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jonas/Google Drive/SDG AI LAB/NCE/projects/SmallDataLongDocuments/data/raw/"/>
    </mc:Choice>
  </mc:AlternateContent>
  <xr:revisionPtr revIDLastSave="0" documentId="13_ncr:1_{A50C7077-D469-F04F-850D-FAB8468947ED}" xr6:coauthVersionLast="45" xr6:coauthVersionMax="45" xr10:uidLastSave="{00000000-0000-0000-0000-000000000000}"/>
  <bookViews>
    <workbookView xWindow="29860" yWindow="-2540" windowWidth="36960" windowHeight="19680" xr2:uid="{29C2FBD3-A90C-E144-BF5C-E4D89E1BF8DF}"/>
  </bookViews>
  <sheets>
    <sheet name="Tagging table" sheetId="2" r:id="rId1"/>
  </sheets>
  <externalReferences>
    <externalReference r:id="rId2"/>
  </externalReferences>
  <definedNames>
    <definedName name="_xlnm._FilterDatabase" localSheetId="0" hidden="1">'Tagging table'!$A$2:$CL$962</definedName>
    <definedName name="Country">#REF!</definedName>
    <definedName name="Gender_Equality">'[1]Dropdown Menu'!$I$234:$I$243</definedName>
    <definedName name="GRES">'[1]Dropdown Menu'!$H$233:$H$236</definedName>
    <definedName name="HOT_TOPICS">'[1]Dropdown Menu'!$B$263:$B$278</definedName>
    <definedName name="LANDSCAPE">'[1]Dropdown Menu'!$L$125:$L$133</definedName>
    <definedName name="Pathways">'[1]Dropdown Menu'!$C$263:$C$265</definedName>
    <definedName name="Private_Sector">'[1]Dropdown Menu'!$C$242:$C$248</definedName>
    <definedName name="PROTOCOLS_PLANS">'[1]Dropdown Menu'!$F$242:$F$257</definedName>
    <definedName name="SDG_Goals">'[1]Dropdown Menu'!$M$12:$M$28</definedName>
    <definedName name="Sectors">'[1]Dropdown Menu'!$E$242:$E$259</definedName>
    <definedName name="Social_Inclusion">'[1]Dropdown Menu'!$B$242:$B$252</definedName>
    <definedName name="STRATEGY">'[1]Dropdown Menu'!$I$136:$I$145</definedName>
    <definedName name="Targeted_risk">'[1]Dropdown Menu'!$D$263:$D$265</definedName>
    <definedName name="Technical_Team">'[1]Dropdown Menu'!$J$59:$J$67</definedName>
    <definedName name="UNDP_Roles">'[1]Dropdown Menu'!$H$157:$H$169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W4" i="2"/>
  <c r="T4" i="2" s="1"/>
  <c r="W5" i="2"/>
  <c r="T5" i="2" s="1"/>
  <c r="W6" i="2"/>
  <c r="W7" i="2"/>
  <c r="T7" i="2" s="1"/>
  <c r="W8" i="2"/>
  <c r="T9" i="2"/>
  <c r="W9" i="2"/>
  <c r="W10" i="2"/>
  <c r="T11" i="2"/>
  <c r="W11" i="2"/>
  <c r="W12" i="2"/>
  <c r="T12" i="2" s="1"/>
  <c r="W13" i="2"/>
  <c r="T13" i="2" s="1"/>
  <c r="W14" i="2"/>
  <c r="W15" i="2"/>
  <c r="T16" i="2"/>
  <c r="W16" i="2"/>
  <c r="W17" i="2"/>
  <c r="W18" i="2"/>
  <c r="W19" i="2"/>
  <c r="W20" i="2"/>
  <c r="T21" i="2"/>
  <c r="W21" i="2"/>
  <c r="W22" i="2"/>
  <c r="W23" i="2"/>
  <c r="W24" i="2"/>
  <c r="W25" i="2"/>
  <c r="T26" i="2"/>
  <c r="W26" i="2"/>
  <c r="W27" i="2"/>
  <c r="T27" i="2" s="1"/>
  <c r="T28" i="2"/>
  <c r="W28" i="2"/>
  <c r="W29" i="2"/>
  <c r="W30" i="2"/>
  <c r="W31" i="2"/>
  <c r="W32" i="2"/>
  <c r="W33" i="2"/>
  <c r="W34" i="2"/>
  <c r="W35" i="2"/>
  <c r="W36" i="2"/>
  <c r="W37" i="2"/>
  <c r="W38" i="2"/>
  <c r="W39" i="2"/>
  <c r="W40" i="2"/>
  <c r="W41" i="2"/>
  <c r="W42" i="2"/>
  <c r="W43" i="2"/>
  <c r="W44" i="2"/>
  <c r="T45" i="2"/>
  <c r="W45" i="2"/>
  <c r="W46" i="2"/>
  <c r="T47" i="2"/>
  <c r="W47" i="2"/>
  <c r="W48" i="2"/>
  <c r="W49" i="2"/>
  <c r="W50" i="2"/>
  <c r="W51" i="2"/>
  <c r="W52" i="2"/>
  <c r="W53" i="2"/>
  <c r="W54" i="2"/>
  <c r="T54" i="2" s="1"/>
  <c r="W55" i="2"/>
  <c r="W56" i="2"/>
  <c r="W57" i="2"/>
  <c r="W58" i="2"/>
  <c r="W59" i="2"/>
  <c r="W60" i="2"/>
  <c r="W61" i="2"/>
  <c r="W62" i="2"/>
  <c r="T63" i="2"/>
  <c r="W63" i="2"/>
  <c r="W64" i="2"/>
  <c r="W65" i="2"/>
  <c r="W66" i="2"/>
  <c r="W67" i="2"/>
  <c r="W68" i="2"/>
  <c r="W69" i="2"/>
  <c r="W70" i="2"/>
  <c r="W71" i="2"/>
  <c r="W72" i="2"/>
  <c r="W73" i="2"/>
  <c r="W74" i="2"/>
  <c r="T75" i="2"/>
  <c r="W75" i="2"/>
  <c r="W76" i="2"/>
  <c r="W77" i="2"/>
  <c r="W78" i="2"/>
  <c r="W79" i="2"/>
  <c r="W80" i="2"/>
  <c r="W81" i="2"/>
  <c r="W82" i="2"/>
  <c r="W83" i="2"/>
  <c r="W84" i="2"/>
  <c r="W85" i="2"/>
  <c r="W86" i="2"/>
  <c r="T87" i="2"/>
  <c r="W87" i="2"/>
  <c r="T88" i="2"/>
  <c r="W88" i="2"/>
  <c r="T89" i="2"/>
  <c r="W89" i="2"/>
  <c r="W90" i="2"/>
  <c r="T91" i="2"/>
  <c r="W91" i="2"/>
  <c r="W92" i="2"/>
  <c r="W93" i="2"/>
  <c r="W94" i="2"/>
  <c r="W95" i="2"/>
  <c r="T96" i="2"/>
  <c r="W96" i="2"/>
  <c r="W97" i="2"/>
  <c r="W98" i="2"/>
  <c r="W99" i="2"/>
  <c r="W100" i="2"/>
  <c r="W101" i="2"/>
  <c r="W102" i="2"/>
  <c r="W103" i="2"/>
  <c r="W104" i="2"/>
  <c r="W105" i="2"/>
  <c r="W106" i="2"/>
  <c r="W107" i="2"/>
  <c r="W108" i="2"/>
  <c r="W109" i="2"/>
  <c r="W110" i="2"/>
  <c r="W111" i="2"/>
  <c r="T112" i="2"/>
  <c r="W112" i="2"/>
  <c r="W113" i="2"/>
  <c r="T114" i="2"/>
  <c r="W114" i="2"/>
  <c r="W115" i="2"/>
  <c r="W116" i="2"/>
  <c r="W117" i="2"/>
  <c r="W118" i="2"/>
  <c r="W119" i="2"/>
  <c r="W120" i="2"/>
  <c r="W121" i="2"/>
  <c r="W122" i="2"/>
  <c r="W123" i="2"/>
  <c r="W124" i="2"/>
  <c r="W125" i="2"/>
  <c r="W126" i="2"/>
  <c r="W127" i="2"/>
  <c r="W128" i="2"/>
  <c r="W129" i="2"/>
  <c r="W130" i="2"/>
  <c r="W131" i="2"/>
  <c r="W132" i="2"/>
  <c r="W133" i="2"/>
  <c r="W134" i="2"/>
  <c r="W135" i="2"/>
  <c r="T135" i="2" s="1"/>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T171" i="2"/>
  <c r="W171" i="2"/>
  <c r="W172" i="2"/>
  <c r="W173" i="2"/>
  <c r="W174" i="2"/>
  <c r="W175" i="2"/>
  <c r="W176" i="2"/>
  <c r="W177" i="2"/>
  <c r="W178" i="2"/>
  <c r="W179" i="2"/>
  <c r="W180" i="2"/>
  <c r="W181" i="2"/>
  <c r="W182" i="2"/>
  <c r="T183" i="2"/>
  <c r="W183" i="2"/>
  <c r="W184" i="2"/>
  <c r="W185" i="2"/>
  <c r="W186" i="2"/>
  <c r="W187" i="2"/>
  <c r="W188" i="2"/>
  <c r="W189" i="2"/>
  <c r="W190" i="2"/>
  <c r="W191" i="2"/>
  <c r="W192" i="2"/>
  <c r="W193" i="2"/>
  <c r="T194" i="2"/>
  <c r="W194" i="2"/>
  <c r="W195" i="2"/>
  <c r="W196" i="2"/>
  <c r="W197" i="2"/>
  <c r="T198"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T227" i="2"/>
  <c r="W227" i="2"/>
  <c r="W228" i="2"/>
  <c r="W229" i="2"/>
  <c r="W230" i="2"/>
  <c r="W231" i="2"/>
  <c r="W232" i="2"/>
  <c r="W233" i="2"/>
  <c r="W234" i="2"/>
  <c r="W235" i="2"/>
  <c r="W236" i="2"/>
  <c r="W237" i="2"/>
  <c r="W238" i="2"/>
  <c r="W239" i="2"/>
  <c r="W240" i="2"/>
  <c r="W241" i="2"/>
  <c r="W242" i="2"/>
  <c r="W243" i="2"/>
  <c r="W244" i="2"/>
  <c r="W245" i="2"/>
  <c r="W246" i="2"/>
  <c r="W247" i="2"/>
  <c r="W248" i="2"/>
  <c r="W249" i="2"/>
  <c r="W250" i="2"/>
  <c r="T251"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T317" i="2"/>
  <c r="W317" i="2"/>
  <c r="W318" i="2"/>
  <c r="W319" i="2"/>
  <c r="W320" i="2"/>
  <c r="W321" i="2"/>
  <c r="T321" i="2" s="1"/>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T407" i="2"/>
  <c r="W407" i="2"/>
  <c r="W408" i="2"/>
  <c r="W409" i="2"/>
  <c r="T409" i="2" s="1"/>
  <c r="W410" i="2"/>
  <c r="T411" i="2"/>
  <c r="W411" i="2"/>
  <c r="T412" i="2"/>
  <c r="W412" i="2"/>
  <c r="W413" i="2"/>
  <c r="W414" i="2"/>
  <c r="W415" i="2"/>
  <c r="W416" i="2"/>
  <c r="W417" i="2"/>
  <c r="W418" i="2"/>
  <c r="W419" i="2"/>
  <c r="W420" i="2"/>
  <c r="W421" i="2"/>
  <c r="W422" i="2"/>
  <c r="T423" i="2"/>
  <c r="W423" i="2"/>
  <c r="W424" i="2"/>
  <c r="W425" i="2"/>
  <c r="T426" i="2"/>
  <c r="W426" i="2"/>
  <c r="W427" i="2"/>
  <c r="W428" i="2"/>
  <c r="T429" i="2"/>
  <c r="W429" i="2"/>
  <c r="W430" i="2"/>
  <c r="W431" i="2"/>
  <c r="T431" i="2" s="1"/>
  <c r="T432" i="2"/>
  <c r="W432" i="2"/>
  <c r="W433" i="2"/>
  <c r="W434" i="2"/>
  <c r="T435" i="2"/>
  <c r="W435" i="2"/>
  <c r="W436" i="2"/>
  <c r="T436" i="2" s="1"/>
  <c r="T437" i="2"/>
  <c r="W437" i="2"/>
  <c r="W438" i="2"/>
  <c r="W439" i="2"/>
  <c r="T440" i="2"/>
  <c r="W440" i="2"/>
  <c r="W441" i="2"/>
  <c r="T441" i="2" s="1"/>
  <c r="W442" i="2"/>
  <c r="T443" i="2"/>
  <c r="W443" i="2"/>
  <c r="W444" i="2"/>
  <c r="W445" i="2"/>
  <c r="T446" i="2"/>
  <c r="W446" i="2"/>
  <c r="T447" i="2"/>
  <c r="W447" i="2"/>
  <c r="W448" i="2"/>
  <c r="W449" i="2"/>
  <c r="W450" i="2"/>
  <c r="W451" i="2"/>
  <c r="W452" i="2"/>
  <c r="W453" i="2"/>
  <c r="W454" i="2"/>
  <c r="W455" i="2"/>
  <c r="W456" i="2"/>
  <c r="W457" i="2"/>
  <c r="W458" i="2"/>
  <c r="W459" i="2"/>
  <c r="T460" i="2"/>
  <c r="W460" i="2"/>
  <c r="W461" i="2"/>
  <c r="W462" i="2"/>
  <c r="W463" i="2"/>
  <c r="W464" i="2"/>
  <c r="W465" i="2"/>
  <c r="W466" i="2"/>
  <c r="W467" i="2"/>
  <c r="W468" i="2"/>
  <c r="T468" i="2" s="1"/>
  <c r="W469" i="2"/>
  <c r="T470" i="2"/>
  <c r="W470" i="2"/>
  <c r="T471" i="2"/>
  <c r="W471" i="2"/>
  <c r="W472" i="2"/>
  <c r="W473" i="2"/>
  <c r="W474" i="2"/>
  <c r="W475" i="2"/>
  <c r="W476" i="2"/>
  <c r="W477" i="2"/>
  <c r="W478" i="2"/>
  <c r="W479" i="2"/>
  <c r="T480" i="2"/>
  <c r="W480" i="2"/>
  <c r="W481" i="2"/>
  <c r="T481" i="2" s="1"/>
  <c r="W482" i="2"/>
  <c r="W483" i="2"/>
  <c r="W484" i="2"/>
  <c r="T485" i="2"/>
  <c r="W485" i="2"/>
  <c r="W486" i="2"/>
  <c r="T486" i="2" s="1"/>
  <c r="W487" i="2"/>
  <c r="T488" i="2"/>
  <c r="W488" i="2"/>
  <c r="T489" i="2"/>
  <c r="W489" i="2"/>
  <c r="W490" i="2"/>
  <c r="W491" i="2"/>
  <c r="W492" i="2"/>
  <c r="W493" i="2"/>
  <c r="W494" i="2"/>
  <c r="W495" i="2"/>
  <c r="W496" i="2"/>
  <c r="W497" i="2"/>
  <c r="W498" i="2"/>
  <c r="W499" i="2"/>
  <c r="W500" i="2"/>
  <c r="W501" i="2"/>
  <c r="W502" i="2"/>
  <c r="W503" i="2"/>
  <c r="W504" i="2"/>
  <c r="W505" i="2"/>
  <c r="W506" i="2"/>
  <c r="W507" i="2"/>
  <c r="T508" i="2"/>
  <c r="W508" i="2"/>
  <c r="W509" i="2"/>
  <c r="W510" i="2"/>
  <c r="W511" i="2"/>
  <c r="W512" i="2"/>
  <c r="W513" i="2"/>
  <c r="W514" i="2"/>
  <c r="W515" i="2"/>
  <c r="W516" i="2"/>
  <c r="W517" i="2"/>
  <c r="W518" i="2"/>
  <c r="W519" i="2"/>
  <c r="W520" i="2"/>
  <c r="W521" i="2"/>
  <c r="W522" i="2"/>
  <c r="W523" i="2"/>
  <c r="W524" i="2"/>
  <c r="W525" i="2"/>
  <c r="W526" i="2"/>
  <c r="W527" i="2"/>
  <c r="W528" i="2"/>
  <c r="T529" i="2"/>
  <c r="W529" i="2"/>
  <c r="W530" i="2"/>
  <c r="W531" i="2"/>
  <c r="W532" i="2"/>
  <c r="W533" i="2"/>
  <c r="W534" i="2"/>
  <c r="W535" i="2"/>
  <c r="W536" i="2"/>
  <c r="W537" i="2"/>
  <c r="W538" i="2"/>
  <c r="W539" i="2"/>
  <c r="W540" i="2"/>
  <c r="W541" i="2"/>
  <c r="W542" i="2"/>
  <c r="W543" i="2"/>
  <c r="W544" i="2"/>
  <c r="W545" i="2"/>
  <c r="T546" i="2"/>
  <c r="W546" i="2"/>
  <c r="W547" i="2"/>
  <c r="W548" i="2"/>
  <c r="T548" i="2" s="1"/>
  <c r="T549" i="2"/>
  <c r="W549" i="2"/>
  <c r="W550" i="2"/>
  <c r="T550" i="2" s="1"/>
  <c r="T551" i="2"/>
  <c r="W551" i="2"/>
  <c r="W552" i="2"/>
  <c r="T552" i="2" s="1"/>
  <c r="T553" i="2"/>
  <c r="W553" i="2"/>
  <c r="W554" i="2"/>
  <c r="W555" i="2"/>
  <c r="W556" i="2"/>
  <c r="T557" i="2"/>
  <c r="W557" i="2"/>
  <c r="W558" i="2"/>
  <c r="T559" i="2"/>
  <c r="W559" i="2"/>
  <c r="W560" i="2"/>
  <c r="W561" i="2"/>
  <c r="W562" i="2"/>
  <c r="W563" i="2"/>
  <c r="W564" i="2"/>
  <c r="W565" i="2"/>
  <c r="W566" i="2"/>
  <c r="W567" i="2"/>
  <c r="W568" i="2"/>
  <c r="W569" i="2"/>
  <c r="W570" i="2"/>
  <c r="W571" i="2"/>
  <c r="W572" i="2"/>
  <c r="W573" i="2"/>
  <c r="W574" i="2"/>
  <c r="T575" i="2"/>
  <c r="W575" i="2"/>
  <c r="T576" i="2"/>
  <c r="W576" i="2"/>
  <c r="W577" i="2"/>
  <c r="W578" i="2"/>
  <c r="T578" i="2" s="1"/>
  <c r="T579" i="2"/>
  <c r="W579" i="2"/>
  <c r="W580" i="2"/>
  <c r="T580" i="2" s="1"/>
  <c r="W581" i="2"/>
  <c r="T582" i="2"/>
  <c r="W582" i="2"/>
  <c r="W583" i="2"/>
  <c r="W584" i="2"/>
  <c r="T585" i="2"/>
  <c r="W585" i="2"/>
  <c r="T586" i="2"/>
  <c r="W586" i="2"/>
  <c r="W587" i="2"/>
  <c r="W588" i="2"/>
  <c r="T588" i="2" s="1"/>
  <c r="W589" i="2"/>
  <c r="T590" i="2"/>
  <c r="W590" i="2"/>
  <c r="T591" i="2"/>
  <c r="W591" i="2"/>
  <c r="T592" i="2"/>
  <c r="W592" i="2"/>
  <c r="T593" i="2"/>
  <c r="W593" i="2"/>
  <c r="T594" i="2"/>
  <c r="W594" i="2"/>
  <c r="T595" i="2"/>
  <c r="W595" i="2"/>
  <c r="T596" i="2"/>
  <c r="W596" i="2"/>
  <c r="T597" i="2"/>
  <c r="W597" i="2"/>
  <c r="T598" i="2"/>
  <c r="W598" i="2"/>
  <c r="W599" i="2"/>
  <c r="W600" i="2"/>
  <c r="T601" i="2"/>
  <c r="W601" i="2"/>
  <c r="W602" i="2"/>
  <c r="W603" i="2"/>
  <c r="W604" i="2"/>
  <c r="W605" i="2"/>
  <c r="W606" i="2"/>
  <c r="W607" i="2"/>
  <c r="T608" i="2"/>
  <c r="W608" i="2"/>
  <c r="W609" i="2"/>
  <c r="W610" i="2"/>
  <c r="W611" i="2"/>
  <c r="W612" i="2"/>
  <c r="T613" i="2"/>
  <c r="W613" i="2"/>
  <c r="W614" i="2"/>
  <c r="W615" i="2"/>
  <c r="W616" i="2"/>
  <c r="W617" i="2"/>
  <c r="W618" i="2"/>
  <c r="W619" i="2"/>
  <c r="T619" i="2" s="1"/>
  <c r="T620" i="2"/>
  <c r="W620" i="2"/>
  <c r="W621" i="2"/>
  <c r="W622" i="2"/>
  <c r="W623" i="2"/>
  <c r="W624" i="2"/>
  <c r="W625" i="2"/>
  <c r="W626" i="2"/>
  <c r="W627" i="2"/>
  <c r="T628" i="2"/>
  <c r="W628" i="2"/>
  <c r="W629" i="2"/>
  <c r="W630" i="2"/>
  <c r="T631" i="2"/>
  <c r="W631" i="2"/>
  <c r="W632" i="2"/>
  <c r="T632" i="2" s="1"/>
  <c r="W633" i="2"/>
  <c r="T633" i="2" s="1"/>
  <c r="T634" i="2"/>
  <c r="W634" i="2"/>
  <c r="W635" i="2"/>
  <c r="T635" i="2" s="1"/>
  <c r="W636" i="2"/>
  <c r="T636" i="2" s="1"/>
  <c r="W637" i="2"/>
  <c r="W638" i="2"/>
  <c r="T638" i="2" s="1"/>
  <c r="W639" i="2"/>
  <c r="W640" i="2"/>
  <c r="W641" i="2"/>
  <c r="T641" i="2" s="1"/>
  <c r="W642" i="2"/>
  <c r="W643" i="2"/>
  <c r="T643" i="2" s="1"/>
  <c r="W644" i="2"/>
  <c r="T644" i="2" s="1"/>
  <c r="W645" i="2"/>
  <c r="W646" i="2"/>
  <c r="T646" i="2" s="1"/>
  <c r="W647" i="2"/>
  <c r="W648" i="2"/>
  <c r="T648" i="2" s="1"/>
  <c r="W649" i="2"/>
  <c r="T649" i="2" s="1"/>
  <c r="W650" i="2"/>
  <c r="T650" i="2" s="1"/>
  <c r="W651" i="2"/>
  <c r="T651" i="2" s="1"/>
  <c r="W652" i="2"/>
  <c r="W653" i="2"/>
  <c r="W654" i="2"/>
  <c r="W655" i="2"/>
  <c r="W656" i="2"/>
  <c r="W657" i="2"/>
  <c r="T657" i="2" s="1"/>
  <c r="W658" i="2"/>
  <c r="T658" i="2" s="1"/>
  <c r="W659" i="2"/>
  <c r="W660" i="2"/>
  <c r="W661" i="2"/>
  <c r="W662" i="2"/>
  <c r="W663" i="2"/>
  <c r="T663" i="2" s="1"/>
  <c r="W664" i="2"/>
  <c r="W665" i="2"/>
  <c r="W666" i="2"/>
  <c r="W667" i="2"/>
  <c r="W668" i="2"/>
  <c r="W669" i="2"/>
  <c r="W670" i="2"/>
  <c r="W671" i="2"/>
  <c r="W672" i="2"/>
  <c r="T672" i="2" s="1"/>
  <c r="W673" i="2"/>
  <c r="T674" i="2"/>
  <c r="W674" i="2"/>
  <c r="T675" i="2"/>
  <c r="W675" i="2"/>
  <c r="T676" i="2"/>
  <c r="W676" i="2"/>
  <c r="W677" i="2"/>
  <c r="T677" i="2" s="1"/>
  <c r="W678" i="2"/>
  <c r="W679" i="2"/>
  <c r="W680" i="2"/>
  <c r="W681" i="2"/>
  <c r="T681" i="2" s="1"/>
  <c r="W682" i="2"/>
  <c r="W683" i="2"/>
  <c r="W684" i="2"/>
  <c r="W685" i="2"/>
  <c r="W686" i="2"/>
  <c r="W687" i="2"/>
  <c r="W688" i="2"/>
  <c r="T689" i="2"/>
  <c r="W689" i="2"/>
  <c r="W690" i="2"/>
  <c r="W691" i="2"/>
  <c r="T691" i="2" s="1"/>
  <c r="W692" i="2"/>
  <c r="W693" i="2"/>
  <c r="W694" i="2"/>
  <c r="T694" i="2" s="1"/>
  <c r="W695" i="2"/>
  <c r="W696" i="2"/>
  <c r="W697" i="2"/>
  <c r="W698" i="2"/>
  <c r="W699" i="2"/>
  <c r="W700" i="2"/>
  <c r="W701" i="2"/>
  <c r="W702" i="2"/>
  <c r="T702" i="2" s="1"/>
  <c r="W703" i="2"/>
  <c r="T703" i="2" s="1"/>
  <c r="T704" i="2"/>
  <c r="W704" i="2"/>
  <c r="W705" i="2"/>
  <c r="T705" i="2" s="1"/>
  <c r="T706" i="2"/>
  <c r="W706" i="2"/>
  <c r="T707" i="2"/>
  <c r="W707" i="2"/>
  <c r="W708" i="2"/>
  <c r="W709" i="2"/>
  <c r="T709" i="2" s="1"/>
  <c r="W710" i="2"/>
  <c r="T710" i="2" s="1"/>
  <c r="T711" i="2"/>
  <c r="W711" i="2"/>
  <c r="W712" i="2"/>
  <c r="T712" i="2" s="1"/>
  <c r="T713" i="2"/>
  <c r="W713" i="2"/>
  <c r="W714" i="2"/>
  <c r="T714" i="2" s="1"/>
  <c r="T715" i="2"/>
  <c r="W715" i="2"/>
  <c r="W716" i="2"/>
  <c r="T716" i="2" s="1"/>
  <c r="T717" i="2"/>
  <c r="W717" i="2"/>
  <c r="W718" i="2"/>
  <c r="T719" i="2"/>
  <c r="W719" i="2"/>
  <c r="W720" i="2"/>
  <c r="T720" i="2" s="1"/>
  <c r="W721" i="2"/>
  <c r="W722" i="2"/>
  <c r="W723" i="2"/>
  <c r="T723" i="2" s="1"/>
  <c r="W724" i="2"/>
  <c r="T724" i="2" s="1"/>
  <c r="W725" i="2"/>
  <c r="T725" i="2" s="1"/>
  <c r="W726" i="2"/>
  <c r="W727" i="2"/>
  <c r="T728" i="2"/>
  <c r="W728" i="2"/>
  <c r="W729" i="2"/>
  <c r="W730" i="2"/>
  <c r="W731" i="2"/>
  <c r="T731" i="2" s="1"/>
  <c r="W732" i="2"/>
  <c r="T732" i="2" s="1"/>
  <c r="W733" i="2"/>
  <c r="W734" i="2"/>
  <c r="W735" i="2"/>
  <c r="T736" i="2"/>
  <c r="W736" i="2"/>
  <c r="W737" i="2"/>
  <c r="T738" i="2"/>
  <c r="W738" i="2"/>
  <c r="W739" i="2"/>
  <c r="T739" i="2" s="1"/>
  <c r="W740" i="2"/>
  <c r="T740" i="2" s="1"/>
  <c r="W741" i="2"/>
  <c r="W742" i="2"/>
  <c r="W743" i="2"/>
  <c r="W744" i="2"/>
  <c r="W745" i="2"/>
  <c r="W746" i="2"/>
  <c r="W747" i="2"/>
  <c r="W748" i="2"/>
  <c r="T748" i="2" s="1"/>
  <c r="W749" i="2"/>
  <c r="W750" i="2"/>
  <c r="W751" i="2"/>
  <c r="W752" i="2"/>
  <c r="W753" i="2"/>
  <c r="T753" i="2" s="1"/>
  <c r="W754" i="2"/>
  <c r="W755" i="2"/>
  <c r="W756" i="2"/>
  <c r="W757" i="2"/>
  <c r="W758" i="2"/>
  <c r="W759" i="2"/>
  <c r="W760" i="2"/>
  <c r="W761" i="2"/>
  <c r="W762" i="2"/>
  <c r="W763" i="2"/>
  <c r="W764" i="2"/>
  <c r="W765" i="2"/>
  <c r="T766" i="2"/>
  <c r="W766" i="2"/>
  <c r="W767" i="2"/>
  <c r="W768" i="2"/>
  <c r="W769" i="2"/>
  <c r="W770" i="2"/>
  <c r="W771" i="2"/>
  <c r="W772" i="2"/>
  <c r="T772" i="2" s="1"/>
  <c r="W773" i="2"/>
  <c r="W774" i="2"/>
  <c r="W775" i="2"/>
  <c r="W776" i="2"/>
  <c r="W777" i="2"/>
  <c r="W778" i="2"/>
  <c r="W779" i="2"/>
  <c r="W780" i="2"/>
  <c r="W781" i="2"/>
  <c r="W782" i="2"/>
  <c r="W783" i="2"/>
  <c r="W784" i="2"/>
  <c r="W785" i="2"/>
  <c r="W786" i="2"/>
  <c r="W787" i="2"/>
  <c r="W788" i="2"/>
  <c r="W789" i="2"/>
  <c r="W790" i="2"/>
  <c r="W791" i="2"/>
  <c r="T792" i="2"/>
  <c r="W792" i="2"/>
  <c r="W793" i="2"/>
  <c r="W794" i="2"/>
  <c r="W795" i="2"/>
  <c r="W796" i="2"/>
  <c r="W797" i="2"/>
  <c r="W798" i="2"/>
  <c r="W799" i="2"/>
  <c r="W800" i="2"/>
  <c r="W801" i="2"/>
  <c r="T802" i="2"/>
  <c r="W802" i="2"/>
  <c r="W803" i="2"/>
  <c r="W804" i="2"/>
  <c r="W805" i="2"/>
  <c r="T805" i="2" s="1"/>
  <c r="W806" i="2"/>
  <c r="W807" i="2"/>
  <c r="W808" i="2"/>
  <c r="W809" i="2"/>
  <c r="W810" i="2"/>
  <c r="W811" i="2"/>
  <c r="W812" i="2"/>
  <c r="W813" i="2"/>
  <c r="W814" i="2"/>
  <c r="W815" i="2"/>
  <c r="W816" i="2"/>
  <c r="W817" i="2"/>
  <c r="W818" i="2"/>
  <c r="W819" i="2"/>
  <c r="W820" i="2"/>
  <c r="W821" i="2"/>
  <c r="W822" i="2"/>
  <c r="W823" i="2"/>
  <c r="W824" i="2"/>
  <c r="W825" i="2"/>
  <c r="T825" i="2" s="1"/>
  <c r="W826" i="2"/>
  <c r="W827" i="2"/>
  <c r="W828" i="2"/>
  <c r="W829" i="2"/>
  <c r="W830" i="2"/>
  <c r="W831" i="2"/>
  <c r="W832" i="2"/>
  <c r="W833" i="2"/>
  <c r="W834" i="2"/>
  <c r="W835" i="2"/>
  <c r="W836" i="2"/>
  <c r="W837" i="2"/>
  <c r="W838" i="2"/>
  <c r="W839" i="2"/>
  <c r="T839" i="2" s="1"/>
  <c r="W840" i="2"/>
  <c r="T840" i="2" s="1"/>
  <c r="W841" i="2"/>
  <c r="T841" i="2" s="1"/>
  <c r="W842" i="2"/>
  <c r="T842" i="2" s="1"/>
  <c r="W843" i="2"/>
  <c r="T843" i="2" s="1"/>
  <c r="W844" i="2"/>
  <c r="T844" i="2" s="1"/>
  <c r="W845" i="2"/>
  <c r="T845" i="2" s="1"/>
  <c r="W846" i="2"/>
  <c r="T846" i="2" s="1"/>
  <c r="W847" i="2"/>
  <c r="T847" i="2" s="1"/>
  <c r="W848" i="2"/>
  <c r="T848" i="2" s="1"/>
  <c r="W849" i="2"/>
  <c r="T849" i="2" s="1"/>
  <c r="W850" i="2"/>
  <c r="T850" i="2" s="1"/>
  <c r="W851" i="2"/>
  <c r="T851" i="2" s="1"/>
  <c r="T852" i="2"/>
  <c r="W852" i="2"/>
  <c r="T853" i="2"/>
  <c r="W853" i="2"/>
  <c r="W854" i="2"/>
  <c r="T854" i="2" s="1"/>
  <c r="T855" i="2"/>
  <c r="W855" i="2"/>
  <c r="W856" i="2"/>
  <c r="T856" i="2" s="1"/>
  <c r="T857" i="2"/>
  <c r="W857" i="2"/>
  <c r="W858" i="2"/>
  <c r="T858" i="2" s="1"/>
  <c r="T859" i="2"/>
  <c r="W859" i="2"/>
  <c r="W860" i="2"/>
  <c r="T860" i="2" s="1"/>
  <c r="T861" i="2"/>
  <c r="W861" i="2"/>
  <c r="W862" i="2"/>
  <c r="T862" i="2" s="1"/>
  <c r="T863" i="2"/>
  <c r="W863" i="2"/>
  <c r="W864" i="2"/>
  <c r="T864" i="2" s="1"/>
  <c r="T865" i="2"/>
  <c r="W865" i="2"/>
  <c r="W866" i="2"/>
  <c r="T866" i="2" s="1"/>
  <c r="T867" i="2"/>
  <c r="W867" i="2"/>
  <c r="W868" i="2"/>
  <c r="T868" i="2" s="1"/>
  <c r="T869" i="2"/>
  <c r="W869" i="2"/>
  <c r="W870" i="2"/>
  <c r="T870" i="2" s="1"/>
  <c r="T871" i="2"/>
  <c r="W871" i="2"/>
  <c r="W872" i="2"/>
  <c r="T872" i="2" s="1"/>
  <c r="T873" i="2"/>
  <c r="W873" i="2"/>
  <c r="W874" i="2"/>
  <c r="T874" i="2" s="1"/>
  <c r="T875" i="2"/>
  <c r="W875" i="2"/>
  <c r="W876" i="2"/>
  <c r="T876" i="2" s="1"/>
  <c r="T877" i="2"/>
  <c r="W877" i="2"/>
  <c r="W878" i="2"/>
  <c r="T878" i="2" s="1"/>
  <c r="T879" i="2"/>
  <c r="W879" i="2"/>
  <c r="W880" i="2"/>
  <c r="T880" i="2" s="1"/>
  <c r="T881" i="2"/>
  <c r="W881" i="2"/>
  <c r="W882" i="2"/>
  <c r="T882" i="2" s="1"/>
  <c r="T883" i="2"/>
  <c r="W883" i="2"/>
  <c r="W884" i="2"/>
  <c r="T884" i="2" s="1"/>
  <c r="T885" i="2"/>
  <c r="W885" i="2"/>
  <c r="W886" i="2"/>
  <c r="T886" i="2" s="1"/>
  <c r="T887" i="2"/>
  <c r="W887" i="2"/>
  <c r="W888" i="2"/>
  <c r="T888" i="2" s="1"/>
  <c r="T889" i="2"/>
  <c r="W889" i="2"/>
  <c r="W890" i="2"/>
  <c r="T890" i="2" s="1"/>
  <c r="T891" i="2"/>
  <c r="W891" i="2"/>
  <c r="W892" i="2"/>
  <c r="T892" i="2" s="1"/>
  <c r="T893" i="2"/>
  <c r="W893" i="2"/>
  <c r="W894" i="2"/>
  <c r="T894" i="2" s="1"/>
  <c r="T895" i="2"/>
  <c r="W895" i="2"/>
  <c r="W896" i="2"/>
  <c r="T896" i="2" s="1"/>
  <c r="T897" i="2"/>
  <c r="W897" i="2"/>
  <c r="W898" i="2"/>
  <c r="T898" i="2" s="1"/>
  <c r="T899" i="2"/>
  <c r="W899" i="2"/>
  <c r="W900" i="2"/>
  <c r="T900" i="2" s="1"/>
  <c r="T901" i="2"/>
  <c r="W901" i="2"/>
  <c r="W902" i="2"/>
  <c r="T902" i="2" s="1"/>
  <c r="T903" i="2"/>
  <c r="W903" i="2"/>
  <c r="W904" i="2"/>
  <c r="T904" i="2" s="1"/>
  <c r="T905" i="2"/>
  <c r="W905" i="2"/>
  <c r="W906" i="2"/>
  <c r="T906" i="2" s="1"/>
  <c r="T907" i="2"/>
  <c r="W907" i="2"/>
  <c r="W908" i="2"/>
  <c r="T908" i="2" s="1"/>
  <c r="T909" i="2"/>
  <c r="W909" i="2"/>
  <c r="W910" i="2"/>
  <c r="T910" i="2" s="1"/>
  <c r="T911" i="2"/>
  <c r="W911" i="2"/>
  <c r="W912" i="2"/>
  <c r="T912" i="2" s="1"/>
  <c r="T913" i="2"/>
  <c r="W913" i="2"/>
  <c r="W914" i="2"/>
  <c r="T914" i="2" s="1"/>
  <c r="T915" i="2"/>
  <c r="W915" i="2"/>
  <c r="W916" i="2"/>
  <c r="T916" i="2" s="1"/>
  <c r="T917" i="2"/>
  <c r="W917" i="2"/>
  <c r="W918" i="2"/>
  <c r="T918" i="2" s="1"/>
  <c r="T919" i="2"/>
  <c r="W919" i="2"/>
  <c r="W920" i="2"/>
  <c r="T920" i="2" s="1"/>
  <c r="T921" i="2"/>
  <c r="W921" i="2"/>
  <c r="W922" i="2"/>
  <c r="T922" i="2" s="1"/>
  <c r="T923" i="2"/>
  <c r="W923" i="2"/>
  <c r="W924" i="2"/>
  <c r="T924" i="2" s="1"/>
  <c r="T925" i="2"/>
  <c r="W925" i="2"/>
  <c r="W926" i="2"/>
  <c r="T926" i="2" s="1"/>
  <c r="T927" i="2"/>
  <c r="W927" i="2"/>
  <c r="W928" i="2"/>
  <c r="T928" i="2" s="1"/>
  <c r="T929" i="2"/>
  <c r="W929" i="2"/>
  <c r="W930" i="2"/>
  <c r="T930" i="2" s="1"/>
  <c r="T931" i="2"/>
  <c r="W931" i="2"/>
  <c r="W932" i="2"/>
  <c r="T932" i="2" s="1"/>
  <c r="T933" i="2"/>
  <c r="W933" i="2"/>
  <c r="W934" i="2"/>
  <c r="T934" i="2" s="1"/>
  <c r="T935" i="2"/>
  <c r="W935" i="2"/>
  <c r="W936" i="2"/>
  <c r="T936" i="2" s="1"/>
  <c r="T937" i="2"/>
  <c r="W937" i="2"/>
  <c r="W938" i="2"/>
  <c r="T938" i="2" s="1"/>
  <c r="T939" i="2"/>
  <c r="W939" i="2"/>
  <c r="W940" i="2"/>
  <c r="T940" i="2" s="1"/>
  <c r="T941" i="2"/>
  <c r="W941" i="2"/>
  <c r="W942" i="2"/>
  <c r="T942" i="2" s="1"/>
  <c r="T943" i="2"/>
  <c r="W943" i="2"/>
  <c r="W944" i="2"/>
  <c r="T944" i="2" s="1"/>
  <c r="T945" i="2"/>
  <c r="W945" i="2"/>
  <c r="W946" i="2"/>
  <c r="T946" i="2" s="1"/>
  <c r="T947" i="2"/>
  <c r="W947" i="2"/>
  <c r="W948" i="2"/>
  <c r="T948" i="2" s="1"/>
  <c r="T949" i="2"/>
  <c r="W949" i="2"/>
  <c r="W950" i="2"/>
  <c r="T950" i="2" s="1"/>
  <c r="T951" i="2"/>
  <c r="W951" i="2"/>
  <c r="W952" i="2"/>
  <c r="T952" i="2" s="1"/>
  <c r="T953" i="2"/>
  <c r="W953" i="2"/>
  <c r="W954" i="2"/>
  <c r="T954" i="2" s="1"/>
  <c r="T955" i="2"/>
  <c r="W955" i="2"/>
  <c r="W956" i="2"/>
  <c r="T956" i="2" s="1"/>
  <c r="T957" i="2"/>
  <c r="W957" i="2"/>
  <c r="W958" i="2"/>
  <c r="T958" i="2" s="1"/>
  <c r="T959" i="2"/>
  <c r="W959" i="2"/>
  <c r="W960" i="2"/>
  <c r="T960" i="2" s="1"/>
  <c r="W961" i="2"/>
  <c r="T961" i="2" s="1"/>
  <c r="W962" i="2"/>
  <c r="T962" i="2" s="1"/>
  <c r="W963" i="2"/>
  <c r="T963" i="2" s="1"/>
  <c r="W964" i="2"/>
  <c r="T964" i="2" s="1"/>
  <c r="W965" i="2"/>
  <c r="T965" i="2" s="1"/>
  <c r="W966" i="2"/>
  <c r="T966" i="2" s="1"/>
  <c r="W967" i="2"/>
  <c r="T967" i="2" s="1"/>
  <c r="W968" i="2"/>
  <c r="T968" i="2" s="1"/>
  <c r="W969" i="2"/>
  <c r="T969" i="2" s="1"/>
  <c r="W970" i="2"/>
  <c r="T970" i="2" s="1"/>
  <c r="W971" i="2"/>
  <c r="T971" i="2" s="1"/>
  <c r="W972" i="2"/>
  <c r="T972" i="2" s="1"/>
  <c r="W973" i="2"/>
  <c r="T973" i="2" s="1"/>
  <c r="W974" i="2"/>
  <c r="T974" i="2" s="1"/>
  <c r="W975" i="2"/>
  <c r="T975" i="2" s="1"/>
  <c r="W976" i="2"/>
  <c r="T976" i="2" s="1"/>
  <c r="W977" i="2"/>
  <c r="T977" i="2" s="1"/>
  <c r="W978" i="2"/>
  <c r="T978" i="2" s="1"/>
  <c r="W979" i="2"/>
  <c r="T979" i="2" s="1"/>
  <c r="W980" i="2"/>
  <c r="T980" i="2" s="1"/>
  <c r="W981" i="2"/>
  <c r="T981" i="2" s="1"/>
  <c r="W982" i="2"/>
  <c r="T982" i="2" s="1"/>
  <c r="W983" i="2"/>
  <c r="T983" i="2" s="1"/>
  <c r="W984" i="2"/>
  <c r="T984" i="2" s="1"/>
  <c r="W985" i="2"/>
  <c r="T985" i="2" s="1"/>
  <c r="W986" i="2"/>
  <c r="T986" i="2" s="1"/>
  <c r="T987" i="2"/>
  <c r="T988" i="2"/>
  <c r="T989" i="2"/>
  <c r="T990" i="2"/>
  <c r="T991" i="2"/>
  <c r="T992" i="2"/>
  <c r="T993" i="2"/>
  <c r="T994" i="2"/>
  <c r="T995" i="2"/>
  <c r="T996" i="2"/>
  <c r="T997" i="2"/>
  <c r="T998" i="2"/>
  <c r="T999" i="2"/>
  <c r="T1000" i="2"/>
  <c r="T1002" i="2"/>
</calcChain>
</file>

<file path=xl/sharedStrings.xml><?xml version="1.0" encoding="utf-8"?>
<sst xmlns="http://schemas.openxmlformats.org/spreadsheetml/2006/main" count="14623" uniqueCount="6108">
  <si>
    <t>Under Implementation0825</t>
  </si>
  <si>
    <t>Milou Beerepoot</t>
  </si>
  <si>
    <t>Renewable Energy</t>
  </si>
  <si>
    <t>MGhydro, MGsolar</t>
  </si>
  <si>
    <t>Kevin</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</si>
  <si>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</si>
  <si>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</si>
  <si>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</si>
  <si>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</si>
  <si>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</si>
  <si>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Madina and Dakotah</t>
  </si>
  <si>
    <t>Climate_Strategies_and_Policy_Programme</t>
  </si>
  <si>
    <t>Tunisia</t>
  </si>
  <si>
    <t>4NC+3BUR Tunisia</t>
  </si>
  <si>
    <t>Alexander Koch</t>
  </si>
  <si>
    <t>GCF Readiness_Azerbaijan 14.Feb.docx</t>
  </si>
  <si>
    <t>Azerbaijan</t>
  </si>
  <si>
    <t>GCF Readiness and Preparatory Support - Azerbaijan</t>
  </si>
  <si>
    <t>rep. of Congo consolidated prodoc.IP.doc</t>
  </si>
  <si>
    <t>Congo</t>
  </si>
  <si>
    <t>Readiness and Preparatory Support - Congo</t>
  </si>
  <si>
    <t>Claudia Ortiz</t>
  </si>
  <si>
    <t>PRODOC GCF readiness UNDP 2016 after LPAC rev DT.5.5.16.docx</t>
  </si>
  <si>
    <t>Philippines</t>
  </si>
  <si>
    <t>Green Climate Fund Readiness Programme in Philippines</t>
  </si>
  <si>
    <t>Tom Twining-Ward</t>
  </si>
  <si>
    <t>Agriculture &amp; Value Chain Resilience</t>
  </si>
  <si>
    <t>Braden</t>
  </si>
  <si>
    <t>Climate_Change_Adaptation_Programme</t>
  </si>
  <si>
    <t>Sudan</t>
  </si>
  <si>
    <t>Building resilience in the face of climate change within traditional rain fed agricultural and pastoral systems in Sudan</t>
  </si>
  <si>
    <t>Etienne Gonin</t>
  </si>
  <si>
    <t>5806 final prodoc.docx</t>
  </si>
  <si>
    <t>Dakotah</t>
  </si>
  <si>
    <t>Chemicals_and_Waste_Programme</t>
  </si>
  <si>
    <t>Ghana</t>
  </si>
  <si>
    <t>Development of Mercury Initial Assessment (MIA) for Minamata Convention in Ghana</t>
  </si>
  <si>
    <t>5275_CCCD_Jordan_ProDoc 5Jan2014.docx</t>
  </si>
  <si>
    <t>Jordan</t>
  </si>
  <si>
    <t>Mainstreaming Rio Convention Provisions into National Sectoral Policies</t>
  </si>
  <si>
    <t>Gabriel Jaramillo</t>
  </si>
  <si>
    <t>4186_FINAL_Sabah_Prodoc_post-LPAC_15Apr2012_with comment from LPAC.docx</t>
  </si>
  <si>
    <t>Forestry</t>
  </si>
  <si>
    <t>Gender Targeted</t>
  </si>
  <si>
    <t/>
  </si>
  <si>
    <t>Ecosystems_and_Biodiversity_Programme</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</si>
  <si>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</si>
  <si>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</si>
  <si>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</si>
  <si>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Phemo Karen Kgomotso</t>
  </si>
  <si>
    <t>PIMS 4000_SSudan PA_Prodoc for resubmission.docx</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</si>
  <si>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</si>
  <si>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</si>
  <si>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</si>
  <si>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</si>
  <si>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</si>
  <si>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</si>
  <si>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Agriculture &amp; Value Chain Resilience, Multisector Project, Water Resources Management</t>
  </si>
  <si>
    <t>Agriculture, Livestock, Water</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</si>
  <si>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</si>
  <si>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</si>
  <si>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</si>
  <si>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</si>
  <si>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</si>
  <si>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</si>
  <si>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</si>
  <si>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</si>
  <si>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</si>
  <si>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</si>
  <si>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</si>
  <si>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</si>
  <si>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</si>
  <si>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</si>
  <si>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</si>
  <si>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15. Life on Land</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</si>
  <si>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</si>
  <si>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</si>
  <si>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</si>
  <si>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</si>
  <si>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</si>
  <si>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</si>
  <si>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</si>
  <si>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</si>
  <si>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</si>
  <si>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</si>
  <si>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</si>
  <si>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</si>
  <si>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</si>
  <si>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13. Climate action, 15. Life on Land, 14. Life below water</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</si>
  <si>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</si>
  <si>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</si>
  <si>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</si>
  <si>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</si>
  <si>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</si>
  <si>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</si>
  <si>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</si>
  <si>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</si>
  <si>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</si>
  <si>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</si>
  <si>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</si>
  <si>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</si>
  <si>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Samoa</t>
  </si>
  <si>
    <t>Third National Communication and Biennial Update Report</t>
  </si>
  <si>
    <t>Global_ICCAs_UNDP_Project_Document_22may2014(6pm) revised by XZ.docx</t>
  </si>
  <si>
    <t>15. Life on Land, 2. Zero hunger</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</si>
  <si>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</si>
  <si>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</si>
  <si>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</si>
  <si>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</si>
  <si>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</si>
  <si>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</si>
  <si>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</si>
  <si>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</si>
  <si>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</si>
  <si>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</si>
  <si>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</si>
  <si>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</si>
  <si>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</si>
  <si>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</si>
  <si>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</si>
  <si>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</si>
  <si>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</si>
  <si>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</si>
  <si>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</si>
  <si>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</si>
  <si>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</si>
  <si>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</si>
  <si>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 xml:space="preserve">Capacity Development / Technical Assistance; Data Collection and Analysis; Institutional Mechanism and System Building; </t>
  </si>
  <si>
    <t>Algeria</t>
  </si>
  <si>
    <t>Algeria: Third National Communication on Climate Change and First Biennial Update Report</t>
  </si>
  <si>
    <t>5296_TNC+BUR_Trinidad&amp;Tobago_ProDoc final 9th June 2016.docx</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</si>
  <si>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</si>
  <si>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</si>
  <si>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</si>
  <si>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</si>
  <si>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</si>
  <si>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</si>
  <si>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</si>
  <si>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</si>
  <si>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 xml:space="preserve">Capacity Development / Technical Assistance; Convening / Partnerships / Knowledge Sharing; Data Collection and Analysis; </t>
  </si>
  <si>
    <t>13. Climate action, 1. No poverty</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</si>
  <si>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</si>
  <si>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</si>
  <si>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</si>
  <si>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</si>
  <si>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</si>
  <si>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</si>
  <si>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</si>
  <si>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</si>
  <si>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</si>
  <si>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</si>
  <si>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</si>
  <si>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</si>
  <si>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</si>
  <si>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</si>
  <si>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</si>
  <si>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</si>
  <si>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</si>
  <si>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</si>
  <si>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</si>
  <si>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</si>
  <si>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</si>
  <si>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</si>
  <si>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</si>
  <si>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</si>
  <si>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</si>
  <si>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13. Climate action, 3. Good health and well-being</t>
  </si>
  <si>
    <t>GCF Readiness Programme</t>
  </si>
  <si>
    <t>Diana Salvemini</t>
  </si>
  <si>
    <t>Thailand - Prodoc signed.doc</t>
  </si>
  <si>
    <t xml:space="preserve">Capacity Development / Technical Assistance; Convening / Partnerships / Knowledge Sharing; Direct support / Service Delivery; Innovative Approaches; Institutional Mechanism and System Building; </t>
  </si>
  <si>
    <t>Thailand</t>
  </si>
  <si>
    <t>Sixth Operational Phase of the GEF SGP in Thailand</t>
  </si>
  <si>
    <t>5587_TNC BUR_Sudan_ProDoc  21 Apr 2016.docx</t>
  </si>
  <si>
    <t xml:space="preserve">Capacity Development / Technical Assistance; </t>
  </si>
  <si>
    <t>13. Climate action, 16. Peace, justice, and strong institutions</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</si>
  <si>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</si>
  <si>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</si>
  <si>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</si>
  <si>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</si>
  <si>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</si>
  <si>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</si>
  <si>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</si>
  <si>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</si>
  <si>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</si>
  <si>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</si>
  <si>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 xml:space="preserve">Capacity Development / Technical Assistance; Normative Support; Policy Advice; </t>
  </si>
  <si>
    <t>Tajikistan</t>
  </si>
  <si>
    <t>First Biennial Update Report and Fourth National Communication under the UNFCCC</t>
  </si>
  <si>
    <t>Closure</t>
  </si>
  <si>
    <t>El Salvador Prodoc.pdf</t>
  </si>
  <si>
    <t xml:space="preserve">Institutional Mechanism and System Building; Optimising Financing; Policy Advice; </t>
  </si>
  <si>
    <t>GCF Readiness Programme  El Salvador</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</si>
  <si>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</si>
  <si>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</si>
  <si>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</si>
  <si>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</si>
  <si>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</si>
  <si>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</si>
  <si>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</si>
  <si>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</si>
  <si>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</si>
  <si>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</si>
  <si>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</si>
  <si>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</si>
  <si>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</si>
  <si>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</si>
  <si>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</si>
  <si>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</si>
  <si>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</si>
  <si>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</si>
  <si>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</si>
  <si>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</si>
  <si>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</si>
  <si>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</si>
  <si>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</si>
  <si>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</si>
  <si>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7. Affordable and clean energy</t>
  </si>
  <si>
    <t>Albania's First Biennial Update Report and Fourth National Communication under the UNFCCC</t>
  </si>
  <si>
    <t>Under Implementation</t>
  </si>
  <si>
    <t>5825_4NC_Namibia_ProDoc 9 Aug 2016.docx</t>
  </si>
  <si>
    <t>13. Climate action, 17. Partnerships for the goals</t>
  </si>
  <si>
    <t>Namibia</t>
  </si>
  <si>
    <t>Namibia’s Fourth National Communication (NC4 NAM) to the UNFCCC Project involves the preparation of NC4 for submission to the Conference of Parties (COP) of the UNFCCC, at the Conference of the Parties (COP) in 2019 as mandated in Article 4 and 12 of the convention. NC4 will be the fourth for Namibia and will be conducted together with Namibia’s Second Biennial Update Report (BUR2), although the later concludes end of this year (2016). NC4 will build on the work carried and progress made, this includes building on and updating work carried out under the previous National Communications (NCs) and Biennial Update Reports (BURs), this includes: BUR2 (to be concluded in 2016); the Third National Communication (TNC)	 (2015); First Biennial Update Report (BUR1) (2014); The Second National Communication (SNC) 2011; the public education and awareness (2005) and the Initial National Communication (INC) in 2001. Namibia became the first developing country to prepare and submit on time the first BUR at COP 20. The main components of NC4 are: a) GHG inventory by sources and removal by sinks; b) Vulnerability and Adaptation (V&amp;A) Assessments of key sectors; c) Programmes containing measures to mitigate climate change; d) National circumstances; constraints and gaps and related financial, technical and capacity needs; other information considered relevant to the achievement of the objective of the convention; e) Compilation and submission of NC4 to the UNFCCC. The project will be implemented over a 4year period commencing in 2016 until 2019. Specifically, the implementation of activities will be coordinated by the MET/DEA/MEA Climate Change Sub-division/NCs/BURs PMU.</t>
  </si>
  <si>
    <t>Namibia's Fourth National Communication to the UNFCCC</t>
  </si>
  <si>
    <t>5843_Vanuatu TNC_FBUR ProDoc__29 Mar 2017 revised.docx</t>
  </si>
  <si>
    <t>Third National Communication and First Biennial Update Report to the UNFCCC</t>
  </si>
  <si>
    <t>5851_4NC+2BUR_Morocco_ProDoc 26 Oct 2016.doc</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</si>
  <si>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</si>
  <si>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</si>
  <si>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</si>
  <si>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5864_SBUR_Thailand_ProDoc 24 Jan 2017_updated DPC clause.docx</t>
  </si>
  <si>
    <t>Thailands Second Biennial Update Report (SBUR) to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</si>
  <si>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</si>
  <si>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</si>
  <si>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</si>
  <si>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</si>
  <si>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</si>
  <si>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</si>
  <si>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Micronesia</t>
  </si>
  <si>
    <t>Third National Communication and First Biennial Update Report</t>
  </si>
  <si>
    <t>5925_BUR2_Malaysia_ProDoc 7 Mar 2017_revision 10 Apr final clean.doc</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</si>
  <si>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</si>
  <si>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</si>
  <si>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</si>
  <si>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</si>
  <si>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</si>
  <si>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</si>
  <si>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</si>
  <si>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</si>
  <si>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</si>
  <si>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Uruguay</t>
  </si>
  <si>
    <t>Institutional Strengthening for the preparation of the Fifth National Communication to the UNFCCC of Uruguay</t>
  </si>
  <si>
    <t>5946_4NC+2BUR_Georgia_ProDoc 5 Jun 2017.docx</t>
  </si>
  <si>
    <t>13. Climate action, 15. Life on Land, 11. Sustainable cities and communities</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</si>
  <si>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</si>
  <si>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</si>
  <si>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</si>
  <si>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</si>
  <si>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</si>
  <si>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</si>
  <si>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</si>
  <si>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</si>
  <si>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</si>
  <si>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</si>
  <si>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</si>
  <si>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</si>
  <si>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5. Gender equality, 13. Climate action, 8. Decent work and economic growth</t>
  </si>
  <si>
    <t>Bangladesh</t>
  </si>
  <si>
    <t>BUR</t>
  </si>
  <si>
    <t>Stephen Gold</t>
  </si>
  <si>
    <t>UNDP_post-LPAC_ProDoc CBIT Global_29.12.2017_final.docx</t>
  </si>
  <si>
    <t>New York - GEF
Regional Centre - Istanbul</t>
  </si>
  <si>
    <t>CBIT Global Coordination Platform</t>
  </si>
  <si>
    <t>Burundi Prodoc-IP 23 Feb 2018.docx</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</si>
  <si>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</si>
  <si>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</si>
  <si>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</si>
  <si>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</si>
  <si>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</si>
  <si>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3. Good health and well-being, 1. No poverty, 16. Peace, justice, and strong institutions</t>
  </si>
  <si>
    <t>4NC+2BUR: Fourth National Communication and Second Biennial Update Report under the UNFCCC</t>
  </si>
  <si>
    <t>6060_7NC+3BR_Turkey_ProDoc 29 Jun 2017.doc</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</si>
  <si>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</si>
  <si>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</si>
  <si>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 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</si>
  <si>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</si>
  <si>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</si>
  <si>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13. Climate action, 7. Affordable and clean energy</t>
  </si>
  <si>
    <t>Dominica</t>
  </si>
  <si>
    <t>GCF Readiness &amp; Preparatory Support Dominica</t>
  </si>
  <si>
    <t>Cuba Initation Plan - 24 Sept.docx</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</si>
  <si>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</si>
  <si>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</si>
  <si>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</si>
  <si>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</si>
  <si>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</si>
  <si>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</si>
  <si>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</si>
  <si>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</si>
  <si>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</si>
  <si>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</si>
  <si>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</si>
  <si>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</si>
  <si>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</si>
  <si>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</si>
  <si>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</si>
  <si>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Nadezda Liscakova</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</si>
  <si>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</si>
  <si>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</si>
  <si>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</si>
  <si>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</si>
  <si>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</si>
  <si>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</si>
  <si>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</si>
  <si>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</si>
  <si>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</si>
  <si>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</si>
  <si>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Jamaica</t>
  </si>
  <si>
    <t>Learning-by-doing preparation of the Fourth National Communication and Second Biennial Update Report to the UNFCCC</t>
  </si>
  <si>
    <t>6136_4NC_3BUR_ BiH_ProDoc 22Dec 2017.doc</t>
  </si>
  <si>
    <t xml:space="preserve">Data Collection and Analysis; Policy Advice; </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</si>
  <si>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</si>
  <si>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</si>
  <si>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</si>
  <si>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</si>
  <si>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Lao PDR</t>
  </si>
  <si>
    <t>GCF Readiness &amp; Prep Support - Lao PDR</t>
  </si>
  <si>
    <t>6143_7NC_3BR_Belarus_ProDoc 2 August 2018  final _1_.doc</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</si>
  <si>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</si>
  <si>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</si>
  <si>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</si>
  <si>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</si>
  <si>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</si>
  <si>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</si>
  <si>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</si>
  <si>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</si>
  <si>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</si>
  <si>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Hard Pipeline</t>
  </si>
  <si>
    <t>6166_UNDP GEF Project Document Template - CBIT - Lebanon Rev.1.docx</t>
  </si>
  <si>
    <t>Lebanon</t>
  </si>
  <si>
    <t>Establishing Lebanon's Transparency Framework</t>
  </si>
  <si>
    <t>Sudan IP- Prodoc 28 Feb 2018 rev.docx</t>
  </si>
  <si>
    <t xml:space="preserve">Capacity Development / Technical Assistance; Institutional Mechanism and System Building; Normative Support; </t>
  </si>
  <si>
    <t>GCF Readiness and Preparatory Support - Sudan</t>
  </si>
  <si>
    <t>Nepal GCF Prodoc IP April 2018.docx</t>
  </si>
  <si>
    <t>Nepal</t>
  </si>
  <si>
    <t>GCF Readiness and Preparatory Support - Nepal</t>
  </si>
  <si>
    <t>6197 4NC_Egypt_ProDoc final 8 oct 2018.doc</t>
  </si>
  <si>
    <t>Fourth National Communication to the UNFCCC</t>
  </si>
  <si>
    <t>6203_4NC_2BUR_Togo_ProDoc 15 May 2018.doc</t>
  </si>
  <si>
    <t xml:space="preserve">Capacity Development / Technical Assistance; Data Collection and Analysis; Risk Analysis; </t>
  </si>
  <si>
    <t>15. Life on Land, 13. Climate action, 1. No poverty</t>
  </si>
  <si>
    <t>Togo</t>
  </si>
  <si>
    <t>Preparation of the Fourth National Communication (4NC) and of the Second Biennial Updated Report (2BUR) to the UNFCCC</t>
  </si>
  <si>
    <t>6207_4NC_3BUR_Lebanon_ProDoc 17 July 2018.doc</t>
  </si>
  <si>
    <t xml:space="preserve">Convening / Partnerships / Knowledge Sharing; Data Collection and Analysis; </t>
  </si>
  <si>
    <t>7. Affordable and clean energy, 13. Climate action, 9. Industry, innovation and infrastructure</t>
  </si>
  <si>
    <t>Lebanon’s Fourth National Communication and Third Biennial Update Report under the UNFCCC</t>
  </si>
  <si>
    <t>6208_CBIT Ethiopia_Prodoc_24.10.2019.doc</t>
  </si>
  <si>
    <t>13. Climate action, 9. Industry, innovation and infrastructure, 15. Life on Land</t>
  </si>
  <si>
    <t>Ethiopia</t>
  </si>
  <si>
    <t>Capacity-building program to comply with the Paris Agreement and implement its transparency requirements at the national level</t>
  </si>
  <si>
    <t>6209_CBIT_BiH_ProDoc_18 May 2020-CLEAN_v3 _1_.docx</t>
  </si>
  <si>
    <t>Integrated reporting and transparency system of Bosnia and Herzegovina</t>
  </si>
  <si>
    <t>6211_CBIT Serbia ProDoc_20 02 2019.docx</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</si>
  <si>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</si>
  <si>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</si>
  <si>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</si>
  <si>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Developing an integrated transparency framework for NDC planning and monitoring</t>
  </si>
  <si>
    <t>6214_4NC_Niger_ProDoc  final for DoA.doc</t>
  </si>
  <si>
    <t xml:space="preserve">Capacity Development / Technical Assistance; Policy Advice; </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</si>
  <si>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</si>
  <si>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</si>
  <si>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</si>
  <si>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</si>
  <si>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13. Climate action, 11. Sustainable cities and communities</t>
  </si>
  <si>
    <t>North Macedonia</t>
  </si>
  <si>
    <t>Macedonia’s Fourth National Communication and Third Biennial Update Report on Climate Change under the UNFCCC</t>
  </si>
  <si>
    <t>6223_CBIT_Macedonia_ProDoc 29 March 2019 _1_.doc</t>
  </si>
  <si>
    <t>Strengthening institutional and technical Macedonian capacities to enhance transparency in the framework of the Paris Agreement</t>
  </si>
  <si>
    <t>6225-Prodoc-Montenegro-25.11.19_clean.docx</t>
  </si>
  <si>
    <t>Montenegro</t>
  </si>
  <si>
    <t>Strengthening Montenegro’s Nationally Determined Contribution (NDC) and Adaptation Activities Transparency Framework</t>
  </si>
  <si>
    <t>6226_CBIT Colombia_Prodoc_29May2020_clean_REV3.docx</t>
  </si>
  <si>
    <t>Colombia</t>
  </si>
  <si>
    <t>Colombia's 2030 MRV Strategic Vision</t>
  </si>
  <si>
    <t>6233 Ecuador 4NC 2BUR ProDoc for DoA.docx</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</si>
  <si>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</si>
  <si>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</si>
  <si>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</si>
  <si>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</si>
  <si>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</si>
  <si>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GCF Readiness and Preparatory Support - Uruguay Phase II</t>
  </si>
  <si>
    <t>6239_BUR2_Nigeria_ProDoc 29 June 2020 final.docx</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</si>
  <si>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</si>
  <si>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</si>
  <si>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</si>
  <si>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</si>
  <si>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</si>
  <si>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</si>
  <si>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13. Climate action, 15. Life on Land, 1. No poverty, 3. Good health and well-being, 5. Gender equality, 6. Clean water and sanitation, 7. Affordable and clean energy, 11. Sustainable cities and communities, 12. Responsible consumption and production, 17. Partnerships for the goals</t>
  </si>
  <si>
    <t>Seventh Operational Phase of the GEF Small Grants Programme in Costa Rica</t>
  </si>
  <si>
    <t>5. Gender equality, 3. Good health and well-being, 16. Peace, justice, and strong institutions, 13. Climate action</t>
  </si>
  <si>
    <t>India</t>
  </si>
  <si>
    <t>Seventh Operational Phase of the GEF Small Grant Programme in India</t>
  </si>
  <si>
    <t>SGP Philippines OP7 Prodoc - 20 August 2020.docx</t>
  </si>
  <si>
    <t xml:space="preserve">Convening / Partnerships / Knowledge Sharing; Data Collection and Analysis; Risk Analysis; </t>
  </si>
  <si>
    <t>Seventh Operational Phase of GEF Small Grants Programme in Philippines</t>
  </si>
  <si>
    <t>ECUADOR SGP - UNDP GEF Prodoc for signature.docx</t>
  </si>
  <si>
    <t>Multisector Project</t>
  </si>
  <si>
    <t xml:space="preserve">Capacity Development / Technical Assistance; Convening / Partnerships / Knowledge Sharing; Thought Leadership; </t>
  </si>
  <si>
    <t>15. Life on Land, 12. Responsible consumption and production</t>
  </si>
  <si>
    <t>Seventh Operational Phase of the GEF Small Grants Programme in Ecuador</t>
  </si>
  <si>
    <t>6262_4NC_3BUR_Paraguay_ProDoc 28 Nov final.docx</t>
  </si>
  <si>
    <t>9. Industry, innovation and infrastructure, 15. Life on Land</t>
  </si>
  <si>
    <t>Paraguay</t>
  </si>
  <si>
    <t>Fourth National Communication and Third Biennial Update Report on Climate Change under UNFCCC</t>
  </si>
  <si>
    <t>6263 Kazakhstan 8NC 45 BUR PRODOC_ENG _2_.docx</t>
  </si>
  <si>
    <t xml:space="preserve">Data Collection and Analysis; Policy Advice; Risk Analysis; </t>
  </si>
  <si>
    <t>Kazakhstan</t>
  </si>
  <si>
    <t>Development of the 8th Kazakhstan’s National Communication in UNFCCC and preparation of Biennial Reports</t>
  </si>
  <si>
    <t>UNDP GEF Project Document - SGP OP7 signed.pdf</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</si>
  <si>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</si>
  <si>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</si>
  <si>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</si>
  <si>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Marshall Islands</t>
  </si>
  <si>
    <t>6277_CBIT II A_ProDoc_2020-04-24 Final_2.docx</t>
  </si>
  <si>
    <t>Kenya
Regional Centre - Istanbul
New York - GEF</t>
  </si>
  <si>
    <t>Regional Centre - Istanbul</t>
  </si>
  <si>
    <t>Global Capacity Building Initiative for Transparency (CBIT) Platform Phase II A: Unified Support Platform and Program for Article 13 of the Paris Agreement</t>
  </si>
  <si>
    <t>SGP Brazil OP7 Prodoc 19 Aug 2020 _1_.docx</t>
  </si>
  <si>
    <t>15. Life on Land, 1. No poverty</t>
  </si>
  <si>
    <t>Brazil</t>
  </si>
  <si>
    <t>Seventh Operational Phase of the GEF Small Grants Programme in Brazil</t>
  </si>
  <si>
    <t>Kenya
New York - GEF
Regional Centre - Istanbul</t>
  </si>
  <si>
    <t>Global Capacity Building Initiative for Transparency (CBIT) Platform Phase II B: Unified Support Platform and Program for Article 13 of the Paris Agreement</t>
  </si>
  <si>
    <t>6318 Panama 4NC BUR project document 29 Aug 2019.doc</t>
  </si>
  <si>
    <t>13. Climate action, 5. Gender equality, 1. No poverty</t>
  </si>
  <si>
    <t>Panama</t>
  </si>
  <si>
    <t>PanamaDevelopment of Fourth National Communication and Second Biennial Update Report under the UNFCCC</t>
  </si>
  <si>
    <t>6332_CBIT Armenia_Prodoc for LPAC_ENG_ 2020 AH-DH-2_clean.docx</t>
  </si>
  <si>
    <t>Building Armenia’s national transparency framework under Paris Agreement</t>
  </si>
  <si>
    <t>6337_CBIT Namibia_Prodoc_draft5_June_7.docx</t>
  </si>
  <si>
    <t xml:space="preserve">Capacity Development / Technical Assistance; Institutional Mechanism and System Building; Optimising Financing; </t>
  </si>
  <si>
    <t>13. Climate action, 1. No poverty, 17. Partnerships for the goals</t>
  </si>
  <si>
    <t>Enhancing Namibia’s capacity to establish a comprehensive Transparency Framework for Measurement, Reporting and Verification (MRV) of climate actions and reporting on NDC implementation under the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</si>
  <si>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</si>
  <si>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</si>
  <si>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</si>
  <si>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</si>
  <si>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</si>
  <si>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Montenegro's Third Biennial Update Report to the UNFCCC</t>
  </si>
  <si>
    <t>6353_BUR3_Armenia_ProDoc final.docx</t>
  </si>
  <si>
    <t>Development of Armenia's Third Biennial Update Report to the UNFCCC</t>
  </si>
  <si>
    <t>Indonesia</t>
  </si>
  <si>
    <t>The project aims to assist the Government of Indonesia in the preparation of the fourth National Communication (4NC), to design public policies and measures for mitigation and adaptation to climate change and to evaluate the environmental, social and economic impact of the implementation of the obligations under the UNFCCC.</t>
  </si>
  <si>
    <t>Fourth National Communication and 4th Biennial Update Report to the United Nations Framework Convention on Climate Change (UNFCCC)</t>
  </si>
  <si>
    <t>PIMS 6378 Namibia BUR 4 Project Document for DoA Oct2019.docx</t>
  </si>
  <si>
    <t>Namibia’s Fourth Biennial Update Report (BUR4) to the United Nations Framework Convention on Climate Change (UNFCCC)</t>
  </si>
  <si>
    <t>Capacity-building for establishing an Integrated and Enhanced Transparency Framework for Climate actions and support measures</t>
  </si>
  <si>
    <t>GEF SGP Sixth Operational Phase - COMDEKS Phase 3:  Community Development and Knowledge Management  for the Satoyama Initiative</t>
  </si>
  <si>
    <t>Fourth National Communication and Third Biennial Update Report on Climate Change for Malaysia</t>
  </si>
  <si>
    <t>Colombia's Third Biennial Update Report (BUR-3)</t>
  </si>
  <si>
    <t>IRI Proposal SGP to Italy 121018 updated.docx</t>
  </si>
  <si>
    <t>Fiji
Marshall Islands
New York - GEF
New York - SGP
Palau</t>
  </si>
  <si>
    <t>SGP/ GLISPA/ITALY ,Island Resilience Initiative Partnership</t>
  </si>
  <si>
    <t>Mauritius</t>
  </si>
  <si>
    <t>Strengthening the national greenhouse gas inventory of the Republic of Mauritius to improve climate reporting and transparency</t>
  </si>
  <si>
    <t>6434_BUR3_Mexico ProDoc for DoA.docx</t>
  </si>
  <si>
    <t>Mexico</t>
  </si>
  <si>
    <t>Mexico´s Third Biennial Update Report (BUR3)</t>
  </si>
  <si>
    <t>Strengthening Guatemala's transparency framework through capacity building to implement the Paris Agreement</t>
  </si>
  <si>
    <t>6440_CBIT_Indonesia_Prodoc_06072020_reviewed by MPSA.docx</t>
  </si>
  <si>
    <t>11. Sustainable cities and communities</t>
  </si>
  <si>
    <t>Strengthening the Capacity of Institutions in Indonesia to comply with the Transparency Requirements of the Paris Agreement (CBIT)</t>
  </si>
  <si>
    <t>Haiti</t>
  </si>
  <si>
    <t>Strengthening National Institutions in Haiti to meet the Transparency Requirements of the Paris Agreement</t>
  </si>
  <si>
    <t>Kenya</t>
  </si>
  <si>
    <t>Seventh Operational Phase of the GEF Small Grants Programme in Kenya</t>
  </si>
  <si>
    <t>Project Objective: To build social, economic, and socio-ecological resilience in Greater Cairo, Fayoum, Delta, and Upper Egypt landscapes in Egypt through community-based activities for global environmental benefits and sustainable development.</t>
  </si>
  <si>
    <t>Seventh Operational Phase of the GEF Small Grants Programme in Egypt</t>
  </si>
  <si>
    <t>Project Objective: To enable community organizations to take collective action for adaptive landscape management in building socio-ecological resilience in i) the Crocker Range Biosphere Reserve, Sabah; ii) the Middle and Upper Baram, Sarawak and iii) the Klang Valley, Peninsular Malaysia for global environmental benefits and sustainable development.</t>
  </si>
  <si>
    <t>Seventh Operational Phase of the GEF Small Grants Programme in Malaysia</t>
  </si>
  <si>
    <t>Approved / Endorsed</t>
  </si>
  <si>
    <t>Viet Nam</t>
  </si>
  <si>
    <t>Strengthen Viet Nam’s capacities to manage data flows and report information adequately to fulfill the enhanced transparency framework of the Paris Agreement requirements</t>
  </si>
  <si>
    <t>Regional - Europe and CIS
Regional - LAC
Regional - Africa
Regional - Arab States
New York - GEF
Regional - Asia and Pacific</t>
  </si>
  <si>
    <t>GEF SGP 7th Operational Phase – Core (Part  2)</t>
  </si>
  <si>
    <t>Peru</t>
  </si>
  <si>
    <t>Seventh Operational Phase of the GEF Small Grants Programme in Peru</t>
  </si>
  <si>
    <t>Sudan’s Capacity Building Initiative for Transparency Project</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</si>
  <si>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</si>
  <si>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</si>
  <si>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</si>
  <si>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</si>
  <si>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 xml:space="preserve">Capacity Development / Technical Assistance; Convening / Partnerships / Knowledge Sharing; </t>
  </si>
  <si>
    <t>GCF Readiness and Preparatory Support in India- Second Phase</t>
  </si>
  <si>
    <t>Seventh Operational Phase of the GEF Small Grants Programme in Mexico</t>
  </si>
  <si>
    <t>To support Government of India in preparation of the National Reports s (4NC, BUR4 and BTR1) to UNFCCC and to strengthen institutional and technical capacity for implementation of the obligations under the UNFCCC on continuous and sustainable manner</t>
  </si>
  <si>
    <t>Preparation of India's Fourth National Communication (4NC) and Fourth Biennial Update Report (BUR4) to the UNFCCC and Strengthening Institutional and Analytical Capacities on Climate Change.</t>
  </si>
  <si>
    <t>PIMS 6543 Uruguay PRODOC BUR4 y 6CN 03-7-20 for LPAC.docx</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</si>
  <si>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</si>
  <si>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</si>
  <si>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Seventh Operational Phase of the GEF Small Grants Programme in Indonesia</t>
  </si>
  <si>
    <t>Benoit Lebot</t>
  </si>
  <si>
    <t>DOA Guinea NAPA.pdf</t>
  </si>
  <si>
    <t>Guinea</t>
  </si>
  <si>
    <t>Expedited Funding of National Adaptation Programs of Action (NAPAs) Least Developed Countries</t>
  </si>
  <si>
    <t>Radhika Dave</t>
  </si>
  <si>
    <t>PIMS 4377 - CAR - Prodoc - 30Nov2018.docx</t>
  </si>
  <si>
    <t>Agriculture &amp; Value Chain Resilience, Food Security, Multisector Project</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</si>
  <si>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</si>
  <si>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</si>
  <si>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</si>
  <si>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</si>
  <si>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</si>
  <si>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</si>
  <si>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</si>
  <si>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</si>
  <si>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</si>
  <si>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</si>
  <si>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</si>
  <si>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</si>
  <si>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</si>
  <si>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</si>
  <si>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</si>
  <si>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</si>
  <si>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Enhancing resilience of coastal communities of Samoa to climate change</t>
  </si>
  <si>
    <t>Clotilde Goeman</t>
  </si>
  <si>
    <t>RESUBMISSION_Mali - AF Proposal_4th February 2015.doc</t>
  </si>
  <si>
    <t>Agriculture, Livestock</t>
  </si>
  <si>
    <t xml:space="preserve">Direct support / Service Delivery; Innovative Approaches; </t>
  </si>
  <si>
    <t>13. Climate action, 15. Life on Land, 1. No poverty</t>
  </si>
  <si>
    <t>Programme Support for Climate Change Adaptation in the vulnerable regions of Mopti and Timbuktu</t>
  </si>
  <si>
    <t>Montserrat Xilotl</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</si>
  <si>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</si>
  <si>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</si>
  <si>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</si>
  <si>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Reducing risk and vulnerability to climate change in the region of La Depresión Momposina in Colombia</t>
  </si>
  <si>
    <t>PIMS 4952 Ghana AF_Proposal  -Jan 18-2016.doc</t>
  </si>
  <si>
    <t>Water Resources Management</t>
  </si>
  <si>
    <t>Increase Resilience to Climate Change in Northern Ghana through the Management of Water Resources and Diversification of Livelihoods</t>
  </si>
  <si>
    <t>4978_LDCF_Guinea Bissau_PRODOC_April 2019.doc</t>
  </si>
  <si>
    <t>Coastal Zone Management</t>
  </si>
  <si>
    <t xml:space="preserve">Capacity Development / Technical Assistance; Data Collection and Analysis; Innovative Approaches; Risk Analysis; </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</si>
  <si>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</si>
  <si>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</si>
  <si>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aeras and communities to climate change  in Guinea Bissau</t>
  </si>
  <si>
    <t>PIMS4989_Yemen_LDCF_Water Harvesting ProDoc_for GEF resubmission_3February_FINAL.docx</t>
  </si>
  <si>
    <t>Yemen</t>
  </si>
  <si>
    <t>The proposed project seeks to reintroduce traditional water harvesting techniques for rainfed farmers, pastoralists and vulnerable households and promote artificial groundwater recharge through subsurface dams and other artificial recharge structures. The project will strengthen local capacities to revive and augment this important traditional technology and set community employment and management schemes to stimulate the development of the WH sector. Water User Associations and extension services will be strengthened in terms of their technical skills and capacities to support effective water capture and retention designs as well as in terms of promoting more decentralized water use and distribution decisions, including traditional modes of water right regulations and greater stewardship over this scarce resource. Local NGOs/CBOs, water users groups would be involved in popularizing the rainwater harvesting and artificial recharge methods.</t>
  </si>
  <si>
    <t>Integrated Water Harvesting Technologies to Adapt to Climate Change Induced Water Shortage</t>
  </si>
  <si>
    <t>Natalia Olofinskaya</t>
  </si>
  <si>
    <t>Project_Document_Adaptation Project in Uzbekistan_eng_PACed_RB_finalized_250414-revised cover page.doc</t>
  </si>
  <si>
    <t xml:space="preserve">Direct support / Service Delivery; Institutional Mechanism and System Building; </t>
  </si>
  <si>
    <t>13. Climate action, 1. No poverty, 2. Zero hunger</t>
  </si>
  <si>
    <t>Uzbekistan</t>
  </si>
  <si>
    <t>DEVELOPING CLIMATE RESILIENCE OF FARMING COMMUNITIES IN THE DROUGHT PRONE PARTS OF UZBEKISTAN</t>
  </si>
  <si>
    <t>PIMS 5095 Ethiopia_EWS_Prodoc 31 oct 2013.docx</t>
  </si>
  <si>
    <t>New York - GEF
Ethiopia</t>
  </si>
  <si>
    <t>The ability of decision-makers in Ethiopia to understand the likely impacts of climate change in the short and long-term is of critical importance to the countries’ sustainable growth aspirations.  Given Ethiopia’s reliance on climate sensitive agriculture, natural resources management and energy, the impacts of warming that has already been experienced has had negative effects on the nation’s land based productive sectors and existing urban infrastructure. This projects aims at strengthening the capacity of the Government of Ethiopia to observe, analyse and forecast climate information to enhance their early warning systems and for climate resilient development and adaptation to climate change. 
LDCF funds will contribute to Ethiopia’s NAPA priorities (Strengthening/enhancing drought and flood early warning systems in Ethiopia; Capacity building program for climate change adaptation in Ethiopia). This initiative will support the National Climate Resilient Green Growth Strategy, and will result in strengthening the observational and analytical capacity of the national hydro-met services and its early warning system, and supporting the disaster risk management and development planning agencies in their effort to adapt to climate change. 
The following stakeholders will be involved: 
•	The National Meteorological Services Agency
•	The Hydrology and Water Quality Directorate
•	The Disaster Risk Management and Food Security Sector
•	The 11 regional centers of the NMSA
•	The 11 regional centers of HWQD
•	The University of Addis Ababa and other research institutions
•	The Ministry of Water and Energy, the Ministry of Agriculture, the Ministry of Finance and Economic Development.
The project outcomes are closely aligned and coordinated with baseline efforts already underway within Ethiopia to promote development which is resilient to climate change at the national and local levels.</t>
  </si>
  <si>
    <t>Strengthening climate information and early warning</t>
  </si>
  <si>
    <t xml:space="preserve">Data Collection and Analysis; Institutional Mechanism and System Building; Normative Support; </t>
  </si>
  <si>
    <t>Myanmar</t>
  </si>
  <si>
    <t>The project seeks to reduce the vulnerability of communities in coastal areas of Myanmar at risk from climate change – the bulk of the populace lives in the coastal fringe. The strategy of the project is to build on baseline investments in coastal protection through additional investment in the restoration and protection of ecosystems whose services enhance resilience in the coastal zone to climate change impacts through the regulation of water flows and the prevention of floods, erosion and saltwater intrusion. The following outcomes are planned for the project: (1) Reduced vulnerability across the coastal areas in Myanmar by safeguarding, improving and restoring ecosystem functionality and increased adaptive capacity of key stakeholders to effectively address climate change risk; (2) The climate resilience of targeted vulnerable coastal sites that support community livelihoods and provides important coastal protection is strengthened by focusing on vulnerable natural and social assets; and (3) Coastal mangrove ecosystems, communal livelihoods and lives are protected from extreme climate events</t>
  </si>
  <si>
    <t>Reducing Climate Vulnerability of Coastal Communities through an Ecosystem-based Approach</t>
  </si>
  <si>
    <t>PIMS 5336 - Niger - Prodoc - 23 June 2020.docx</t>
  </si>
  <si>
    <t>Planning and Financing for Climate Change Adaptation (CCA) in Niger</t>
  </si>
  <si>
    <t>Solomon Islands
New York - GEF
Tuvalu
Vanuatu
Regional - Asia and Pacific
Kiribati
Fiji</t>
  </si>
  <si>
    <t>Fiji</t>
  </si>
  <si>
    <t>Building Resilience of Health Systems in Pacific Island LDCs to Climate Change</t>
  </si>
  <si>
    <t>Lianchawii Chhakchhuak</t>
  </si>
  <si>
    <t>5400 UNDP ProDoc_22 Feb 2019.docx</t>
  </si>
  <si>
    <t>Health</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</si>
  <si>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</si>
  <si>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</si>
  <si>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</si>
  <si>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</si>
  <si>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</si>
  <si>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</si>
  <si>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Senegal</t>
  </si>
  <si>
    <t>Senegal National Adaptation Plan</t>
  </si>
  <si>
    <t>PIMS 5429 - Prodoc -270720.doc</t>
  </si>
  <si>
    <t>Burkina Faso</t>
  </si>
  <si>
    <t>Climate resilience in the Nakambe Basin</t>
  </si>
  <si>
    <t>PIMS 5430-Chad Prodoc-280720.doc</t>
  </si>
  <si>
    <t xml:space="preserve">Capacity Development / Technical Assistance; Direct support / Service Delivery; </t>
  </si>
  <si>
    <t>Chad</t>
  </si>
  <si>
    <t>Community based climate risks management in Chad</t>
  </si>
  <si>
    <t>PIMS 5431_Chad_ProDoc_26July2018.docx</t>
  </si>
  <si>
    <t xml:space="preserve">Capacity Development / Technical Assistance; Direct support / Service Delivery; Institutional Mechanism and System Building; Normative Support; </t>
  </si>
  <si>
    <t>National Adaptation Plan</t>
  </si>
  <si>
    <t>Disaster/Climate Risk Reduction</t>
  </si>
  <si>
    <t xml:space="preserve">Convening / Partnerships / Knowledge Sharing; </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</si>
  <si>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</si>
  <si>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</si>
  <si>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PANA-Resilience-RDC_PRODOC_27Feb2020_clean.docx</t>
  </si>
  <si>
    <t>Dem. Rep. of the Congo</t>
  </si>
  <si>
    <t>Promoting supply chain of climate resilient technologies for farmers and households in 7 Provinces</t>
  </si>
  <si>
    <t>Strengthening climate services and early warning systems in Guinea Bissau for climate resilient development and adaptation to climate change</t>
  </si>
  <si>
    <t>14. Life below water, 16. Peace, justice, and strong institutions, 13. Climate action</t>
  </si>
  <si>
    <t>Enhancing whole of islands approach to strengthen community resilience to climate and disaster risks in Kiribati</t>
  </si>
  <si>
    <t>UNDP GEF Project Somalia_5464_LDCF2_27September2019 Rev LPACed.docx</t>
  </si>
  <si>
    <t xml:space="preserve">Capacity Development / Technical Assistance; Data Collection and Analysis; Direct support / Service Delivery; Innovative Approaches; Policy Advice; </t>
  </si>
  <si>
    <t>13. Climate action, 1. No poverty, 2. Zero hunger, 6. Clean water and sanitation</t>
  </si>
  <si>
    <t>Support for Integrated Water Resources Management to Ensure Water Access and Disaster Reduction for Somalia's Pastoralists</t>
  </si>
  <si>
    <t>Julien Simery</t>
  </si>
  <si>
    <t>PIMS 5552 - Guinea - Revised Prodoc - 3 June 2019.docx</t>
  </si>
  <si>
    <t>(EWS) Early Warning and Climate Information, Disaster/Climate Risk Reduction, Multisector Project</t>
  </si>
  <si>
    <t xml:space="preserve">Capacity Development / Technical Assistance; Data Collection and Analysis; Support Functions; </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</si>
  <si>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</si>
  <si>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</si>
  <si>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</si>
  <si>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</si>
  <si>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</si>
  <si>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Promoting index-based weather insurance for small holder farmers in Burkina Faso</t>
  </si>
  <si>
    <t>5603_Bangladesh LDCF_PRODOC_5 June 2020.docx</t>
  </si>
  <si>
    <t>Integrating climate change adaptation into sustainable development pathways of Bangladesh</t>
  </si>
  <si>
    <t>To improve the resilience of drinking water access in Haiti to the effects of climate change</t>
  </si>
  <si>
    <t>Strengthening the climatic resilience of the drinking water sector in South of Haiti</t>
  </si>
  <si>
    <t>PIMS 5630 Revised Project Document Ethiopia Lowland Project dated 28 July 2020_revised.docx</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</si>
  <si>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When one looks at the 25 year lifetime of the hydropower stations earmarked for development during the 5-year project period, the power station would have generated 365,000 MWh, with a combined amount of CO2 reduced of 874,200 (737,000 + 137,200) tons, including the CO2 reduction related to sustainable land and forest management; this is equivalent to $ 6 of GEF funds per tCO2. The project will achieve this target by introducing a conducive regulatory framework and by establishing a financial support mechanism that together will facilitate private sector participation in increasing the share of hydropower electricity generation in the country.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</si>
  <si>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Climate change adaptation in the lowland ecosystems of Ethiopia.</t>
  </si>
  <si>
    <t>5839 AF CFC HND Prodoc ESP VF 2Oct2018.docx</t>
  </si>
  <si>
    <t>Honduras</t>
  </si>
  <si>
    <t>Ecosystem-Based Adaptation at Communities of the Central Forest Corridor in Tegucigalpa</t>
  </si>
  <si>
    <t>For Signature - PIMS 5853 Zimbabwe GCF Final ProDoc dated 10 August 2020.doc</t>
  </si>
  <si>
    <t>Zimbabwe</t>
  </si>
  <si>
    <t>Building Climate Resilience of Vulnerable Agricultural Livelihoods in Southern Zimbabwe</t>
  </si>
  <si>
    <t>Enhancing Adaptive Capacity for communities by up-scaling best practices and adopting an integrated approach in Ethiopia</t>
  </si>
  <si>
    <t>Julie Teng</t>
  </si>
  <si>
    <t>PIMS 5963_ DRC GCF NAP Readiness_ProDoc Post LPAC 15.08.2018.doc</t>
  </si>
  <si>
    <t xml:space="preserve">Policy Advice; </t>
  </si>
  <si>
    <t>13. Climate action, 15. Life on Land, 2. Zero hunger, 9. Industry, innovation and infrastructure, 1. No poverty</t>
  </si>
  <si>
    <t>Medium term investment planning for adaptation in climate sensitive sectors in the Democratic Republic of Congo: Advancing the NAP process</t>
  </si>
  <si>
    <t>Umberto Labate</t>
  </si>
  <si>
    <t>Revised_UNDP_GCF_NAP_ProDoc_PIMS 5966_8 August, 2017.docx</t>
  </si>
  <si>
    <t xml:space="preserve">Capacity Development / Technical Assistance; Institutional Mechanism and System Building; Risk Analysis; </t>
  </si>
  <si>
    <t>Liberia</t>
  </si>
  <si>
    <t>Advance the NAPs process for medium term investment planning in climate sensitive sectors (i.e. agriculture, energy, waste management, forestry and health) and coastal areas in Liberia</t>
  </si>
  <si>
    <t>Madagascar</t>
  </si>
  <si>
    <t>Medium term planning for adaptation in climate sensitive sectors in Madagascar</t>
  </si>
  <si>
    <t>PIMS 5968_GCF NAP Readiness Niger_ProDoc_ENG_after LPAC.doc</t>
  </si>
  <si>
    <t>Advancing medium and long-term adaptation planning and budgeting in Niger</t>
  </si>
  <si>
    <t>PIMS 5975_GCF NAP Readiness BiH_ProDoc_CLEARED.doc</t>
  </si>
  <si>
    <t>Advance the National Adaptation Plan (NAP) process for medium-term investment planning in climate sensitive sectors in Bosnia-Herzegovina (B&amp;H)</t>
  </si>
  <si>
    <t>Sector driven National Adaptation Plan (NAP) to advance medium- and long-term adaptation planning in Uzbekistan</t>
  </si>
  <si>
    <t>Mozambique</t>
  </si>
  <si>
    <t>Implementing Local Adaptation Plans with focus on resilience of agricultural livelihoods</t>
  </si>
  <si>
    <t>Watershed approaches for climate resilience in agro-pastoral landscapes</t>
  </si>
  <si>
    <t>Strengthening the resilience of Guinea Forestry vulnerable communities to climate risks</t>
  </si>
  <si>
    <t>PIMS 6033_Project Document_UGY_Spanish version.docx</t>
  </si>
  <si>
    <t>Uruguay NAP GCF</t>
  </si>
  <si>
    <t>PIMS 6034 GCF NAP Benin_ProDoc_10.04.2019 .docx</t>
  </si>
  <si>
    <t xml:space="preserve">Capacity Development / Technical Assistance; Direct support / Service Delivery; Policy Advice; </t>
  </si>
  <si>
    <t>Benin</t>
  </si>
  <si>
    <t>Advancing the National Adaptation Plan Process in Benin</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</si>
  <si>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</si>
  <si>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</si>
  <si>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</si>
  <si>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</si>
  <si>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Enhancing research and policy linkages to advance National Adaptation Planning in Guinea</t>
  </si>
  <si>
    <t>Prodoc Ecuador NAP final for tech clearance _002_.docx</t>
  </si>
  <si>
    <t>Green Climate Fund Readiness and Preparatory Support for National Adaptation Plan in Ecuador</t>
  </si>
  <si>
    <t>Rohini Kohli</t>
  </si>
  <si>
    <t>15. Life on Land, 1. No poverty, 13. Climate action, 17. Partnerships for the goals</t>
  </si>
  <si>
    <t>Bhutan</t>
  </si>
  <si>
    <t>Preparation of a National Adaptation Plan (NAP} for Bhutan, with a focus on the water sector</t>
  </si>
  <si>
    <t>12. Responsible consumption and production</t>
  </si>
  <si>
    <t>Advancing medium and long-term adaptation planning in the Republic of Serbia</t>
  </si>
  <si>
    <t>Final PIMS 6083 Rwanda ProDoc 24 August 2020.docx</t>
  </si>
  <si>
    <t>Rwanda</t>
  </si>
  <si>
    <t>Ecosystems/Landscape approach to climate proof the Rural Settlement Program of Rwanda</t>
  </si>
  <si>
    <t xml:space="preserve">Institutional Mechanism and System Building; Normative Support; Policy Advice; </t>
  </si>
  <si>
    <t>Moldova Republic</t>
  </si>
  <si>
    <t>NAP-2: Advancing Moldova’s National Climate Change Adaptation Planning Process</t>
  </si>
  <si>
    <t>Test.docx</t>
  </si>
  <si>
    <t>Planning and Budgeting</t>
  </si>
  <si>
    <t>Advancing Albania’s planning for medium and long-term adaptation through the development of a National Adaptation Planning (NAP) process</t>
  </si>
  <si>
    <t>Enabling an Effective National Adaptation Plan (NAP) Process for Tajikistan</t>
  </si>
  <si>
    <t>Yusuke Taishi</t>
  </si>
  <si>
    <t>Adaptive Capacity</t>
  </si>
  <si>
    <t>Strengthening the resilience of smallholder agriculture to climate change-induced water insecurity in the Central Highlands and South Central Coast regions of Vietnam</t>
  </si>
  <si>
    <t>Papua New Guinea</t>
  </si>
  <si>
    <t>Advancing Papua New Guinea’s National Adaptation Plan</t>
  </si>
  <si>
    <t>Formulation and Advancement of the National Adaptation Plan Process in Bangladesh</t>
  </si>
  <si>
    <t>Viet Nam National Adaptation Plan (NAP) Development and Operationalisation Support Project</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</si>
  <si>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</si>
  <si>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</si>
  <si>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</si>
  <si>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</si>
  <si>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Integrating climate change risks into national development planning process in Haiti</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</si>
  <si>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</si>
  <si>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Adaptation Initiative for Climate Vulnerable Offshore Small Islands and Riverine Charland in Bangladesh</t>
  </si>
  <si>
    <t>UNDP GEF Project Document- Drin AF - after LPAC_09 Oct 2019_Final.doc</t>
  </si>
  <si>
    <t>Albania
Montenegro
North Macedonia
Regional - Europe and CIS
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</si>
  <si>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</si>
  <si>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</si>
  <si>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</si>
  <si>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</si>
  <si>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</si>
  <si>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</si>
  <si>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</si>
  <si>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</si>
  <si>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</si>
  <si>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</si>
  <si>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Readiness for the National Adaptation Plan Process</t>
  </si>
  <si>
    <t>Chongguang (Charles) Yu</t>
  </si>
  <si>
    <t>AF-UNDP Innovation Small Grants Aggregator Platform</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</si>
  <si>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</si>
  <si>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</si>
  <si>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</si>
  <si>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Enhancing the resilience of vulnerable coastal communities in Sinoe County of Liberia</t>
  </si>
  <si>
    <t>Agriculture, Climate Resilience, FAO, NAP, NDC</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</si>
  <si>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</si>
  <si>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</si>
  <si>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</si>
  <si>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</si>
  <si>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</si>
  <si>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</si>
  <si>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Integrated Water Resource Management and Ecosystem-based Adaptation (EbA) in the Xe Bang Hieng river basin and Luang Prabang city.</t>
  </si>
  <si>
    <t>Noelia Jover</t>
  </si>
  <si>
    <t>PIMS 6108 project document FV.docx</t>
  </si>
  <si>
    <t>based, Ecuador, gcf, payment, Results</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</si>
  <si>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</si>
  <si>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</si>
  <si>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</si>
  <si>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</si>
  <si>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</si>
  <si>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</si>
  <si>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</si>
  <si>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</si>
  <si>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PIMS 4945 INS PENHRA ProDoc 200215.docx</t>
  </si>
  <si>
    <t>PENHRA aims at significantly improving energy efficiency (EE) of refrigeration and air conditioning (RAC) equipment and appliances manufactured and used in Indonesia. It is a unique demonstration of combining and sequencing different sources of funds and effective synergy with related projects, particularly from the HCFC Phase-Out Management Plan (HPMP) Project and the RAC Industry Players. Through the strategic investments, raising the manufacturing capability to locally-produce EE RACs and establish inspection and certification system in importing of EE RACs, the project is expected to achieve specific EE and technology performance goals and targets. This will bring about cumulative electricity savings of 581 GWh and cumulative GHG emissions reduction of 440 kt CO2 by the year 3 of the project and beyond. This will be achieved through implementation of four Component Activities, namely, (1) Policy, regulatory and standard development for RAC industries, (2) Capacity Building and Awareness Enhancement on the Production and Utilization of EE RACs, (3) Promoting investment for EE enhancements in RAC industry, and (4) Technical Assistance for RAC Industry. The technical interventions will be carried out through investments in system redesign, plant and process modifications, awareness, technical assistance and training. Moreover, the technical assistance will be provided particularly to the targeted RAC companies that are also supported under the HPMP project. During the implementation, in addition to GEF fund of USD 5,020,822 and UNDP fund of USD 75,000; the project will be supported by in-kind and in-cash contributions to support parallel activities from the government (MEMR and MoE) to an amount of USD 10,349,112 and from RAC industries to an amount of USD 8,690,937. Thus, total resources for project implementation are USD 24,135,871.</t>
  </si>
  <si>
    <t>Promoting Energy Efficiency for Non-HCFC Refrigeration and Air Conditioning (PENHRA)</t>
  </si>
  <si>
    <t>Manuel Soriano</t>
  </si>
  <si>
    <t>PIMS 5395 CPR PSBEE ProDoc 140717 for DOA.doc</t>
  </si>
  <si>
    <t>Energy Efficiency - Buildings</t>
  </si>
  <si>
    <t>Buildings</t>
  </si>
  <si>
    <t>13. Climate action, 7. Affordable and clean energy, 9. Industry, innovation and infrastructure</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</si>
  <si>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</si>
  <si>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</si>
  <si>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</si>
  <si>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</si>
  <si>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</si>
  <si>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</si>
  <si>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</si>
  <si>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7. Affordable and clean energy, 9. Industry, innovation and infrastructure, 12. Responsible consumption and production, 13. Climate action</t>
  </si>
  <si>
    <t>To Promote a Low-Emission Urban Path in the Greater Metropolitan Area of San Salvador (AMSS)</t>
  </si>
  <si>
    <t>San Salvador Low-emission Urban Development Path</t>
  </si>
  <si>
    <t>John O'Brien</t>
  </si>
  <si>
    <t>UNDP 5476 TAJ SME ProDoc 20180726.docx</t>
  </si>
  <si>
    <t>Energy Efficiency - Other, Multisector Project, Renewable Energy</t>
  </si>
  <si>
    <t xml:space="preserve">Capacity Development / Technical Assistance; Direct support / Service Delivery; Institutional Mechanism and System Building; </t>
  </si>
  <si>
    <t>7. Affordable and clean energy, 1. No poverty, 8. Decent work and economic growth, 9. Industry, innovation and infrastructure, 13. Climate action</t>
  </si>
  <si>
    <t>Green Energy Small and Medium Enterprises (SMEs) Development Project</t>
  </si>
  <si>
    <t>Saliou Toure</t>
  </si>
  <si>
    <t>5484 Comoros Geothermal Prodoc 9th July 2018.docx</t>
  </si>
  <si>
    <t>Geothermal</t>
  </si>
  <si>
    <t xml:space="preserve">Capacity Development / Technical Assistance; Convening / Partnerships / Knowledge Sharing; Data Collection and Analysis; Optimising Financing; </t>
  </si>
  <si>
    <t>7. Affordable and clean energy, 13. Climate action</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</si>
  <si>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</si>
  <si>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</si>
  <si>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</si>
  <si>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UNDP 5488 MNE Green Business Prodoc - Final 05.03.18.doc</t>
  </si>
  <si>
    <t xml:space="preserve">Capacity Development / Technical Assistance; Innovative Approaches; Policy Advice; </t>
  </si>
  <si>
    <t>1. No poverty, 4. Quality education</t>
  </si>
  <si>
    <t>Growing Green Business in Montenegro</t>
  </si>
  <si>
    <t>PIMS 5509 UNDP Mauritius EE ProDoc June 5 2020.doc</t>
  </si>
  <si>
    <t>13. Climate action, 9. Industry, innovation and infrastructure</t>
  </si>
  <si>
    <t>Brief project description: Recognising the economic and environmental challenges of its dependence on imported fossil fuel, Mauritius has adopted legislation and regulations on energy efficiency (EE), including mandatory energy audits for public-sector entities.  The responsible agency, the Energy Efficiency Management Office, is targeting January 2021 for the introduction of a similar mandate for large private companies.  The objective of this project is to assist the Government of Mauritius to operationalise the new national energy audit scheme by addressing and removing technical, institutional and financial barriers.
Mauritius already has strong ongoing baseline activity on voluntary energy audits through the National Energy Efficiency Programme and loan/grant financing through the SUNREF facility of the Agence Française de Développement, as well as a past UNDP SIDS DOCK project.  However, effective scaled-up implementation of the private-sector energy audit mandate, including implementation of recommended measures, still requires removal of key barriers, including gaps in policy and institutional capacity; insufficient quantity and expertise of in-country energy auditors and managers; need for de-risking of EE investment; and low awareness of EE especially among small and medium enterprises (MSMEs).  
This project will remove these barriers through integrated interventions, including policy development; capacity-building for EEMO staff; training for energy auditors; training and replicable projects on energy management; development of a partial credit loan guarantee system for specific EE investments; energy “pre-audits” and expanded feasibility studies; and outreach to MSMEs.  These actions will yield more than 1.34 million tonnes of direct avoided CO2 emissions from measures implemented during the project period.</t>
  </si>
  <si>
    <t>Realising Energy Savings and Climate Benefits of Implementing Mandatory Energy Auditing in Coordination with HCFC Phase-out and HFC Avoidance</t>
  </si>
  <si>
    <t>5543 Jordan Systemic Appr to Sust Urban in GAM - ProDoc - Final_for DOA.doc</t>
  </si>
  <si>
    <t>Mixed</t>
  </si>
  <si>
    <t>13. Climate action, 15. Life on Land, 12. Responsible consumption and production, 11. Sustainable cities and communities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</si>
  <si>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</si>
  <si>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</si>
  <si>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MYARUREDProDocV16_NIM_July20.docx</t>
  </si>
  <si>
    <t>To facilitate expansion of rural renewable energy services and productive applications in Myanmar</t>
  </si>
  <si>
    <t>Myanmar Rural Renewable Energy Sector Development Programme (MRRESDP)</t>
  </si>
  <si>
    <t>PIMS 5571 Bangladesh PRODOC LCUD_20200428-TA-AF-24 June _003__UR_30 June_KS3Jul_7 July 2020_clean.docx</t>
  </si>
  <si>
    <t>Project Objective: To reduce GHG emissions by enabling investments in renewable energy, energy-efficiency, and waste-to-energy applications to support urban development in Bangladesh</t>
  </si>
  <si>
    <t>Promoting Low Carbon Urban Development in Bangladesh</t>
  </si>
  <si>
    <t>Faris Khader</t>
  </si>
  <si>
    <t>Uganda Biogas ProDoc with changes_July 2018.doc</t>
  </si>
  <si>
    <t>Waste</t>
  </si>
  <si>
    <t>5. Gender equality, 7. Affordable and clean energy, 13. Climate action, 6. Clean water and sanitation, 9. Industry, innovation and infrastructure, 11. Sustainable cities and communities, 12. Responsible consumption and production</t>
  </si>
  <si>
    <t>NAMA on Integrated Waste Management and Biogas in Uganda</t>
  </si>
  <si>
    <t>Ludmilla Diniz</t>
  </si>
  <si>
    <t>PIMS 5653 Cuba Signed LAST VERSION 11.04.2019.pdf</t>
  </si>
  <si>
    <t xml:space="preserve">Capacity Development / Technical Assistance; Convening / Partnerships / Knowledge Sharing; Innovative Approaches; Normative Support; </t>
  </si>
  <si>
    <t>7. Affordable and clean energy, 13. Climate action, 9. Industry, innovation and infrastructure, 11. Sustainable cities and communities</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</si>
  <si>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</si>
  <si>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</si>
  <si>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Promoting Low Cost Energy Efficient Wooden Buildings in Turkey</t>
  </si>
  <si>
    <t>PIMS 5674 - UNDP-GEF ProDoc for Leapfrogging EE - May 31_after LPAC_w MPSA comments.doc</t>
  </si>
  <si>
    <t>Appliances, Lighting</t>
  </si>
  <si>
    <t>7. Affordable and clean energy, 3. Good health and well-being, 9. Industry, innovation and infrastructure</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</si>
  <si>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</si>
  <si>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</si>
  <si>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</si>
  <si>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</si>
  <si>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</si>
  <si>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5691 - Derisking off-grid lighting in Nigeria Prodoc - Aug 12 2020.doc</t>
  </si>
  <si>
    <t>To promote private sector investment in sustainable off-grid lighting technologies by establishing a sound policy environment that facilitates the creation of a self-functioning and sustainable market in Nigeria</t>
  </si>
  <si>
    <t>De-risking sustainable off-grid lighting solutions in Nigeria</t>
  </si>
  <si>
    <t>PIMS 5702 Rwanda Mayaga FLR Prodoc 7 April 2020.doc</t>
  </si>
  <si>
    <t>Forest Landscape Restoration in the Mayaga region</t>
  </si>
  <si>
    <t>Lighting</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</si>
  <si>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</si>
  <si>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</si>
  <si>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</si>
  <si>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</si>
  <si>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South Africa</t>
  </si>
  <si>
    <t>Leapfrogging South Africas markets to high efficiency LED lighting and high efficiency dis-tribution transformers</t>
  </si>
  <si>
    <t>PIMS 5831_Project Document_FINAL 26-mar-2019.doc</t>
  </si>
  <si>
    <t>Guyana</t>
  </si>
  <si>
    <t>Mainstreaming Low-emission Energy Technologies to build Guyana´s Green Economy</t>
  </si>
  <si>
    <t>5885 G.Bissau Low Carbon - revised ProDoc 11May2020.doc</t>
  </si>
  <si>
    <t>MGhydro, MGsolar, SHS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</si>
  <si>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</si>
  <si>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</si>
  <si>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</si>
  <si>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</si>
  <si>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To promote the adoption of low-carbon technologies for Refrigeration and Air Conditioning (RAC) end-use</t>
  </si>
  <si>
    <t>Energy Efficiency through the Development of Low-carbon RAC Technologies in Trinidad and Tobago</t>
  </si>
  <si>
    <t>PIMS 5989 - Rural Energy Access in South Eastern Angola - ProDoc - July 20 2020.doc</t>
  </si>
  <si>
    <t xml:space="preserve">Capacity Development / Technical Assistance; Convening / Partnerships / Knowledge Sharing; Risk Analysis; </t>
  </si>
  <si>
    <t>Angola</t>
  </si>
  <si>
    <t>To catalyse investments in decentralised renewable energy systems to expand energy access for base-of-the-pyramid consumers and to reduce GHG emissions.</t>
  </si>
  <si>
    <t>Promoting sustainable energy access for rural communities in South-Eastern Angola</t>
  </si>
  <si>
    <t>PIMS 5997 FSM MPSBEE ProDoc 270519 - GEF Approved.docx</t>
  </si>
  <si>
    <t>Buildings, efficiency, Energy Efficiency</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</si>
  <si>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</si>
  <si>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</si>
  <si>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</si>
  <si>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</si>
  <si>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</si>
  <si>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</si>
  <si>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</si>
  <si>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</si>
  <si>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</si>
  <si>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</si>
  <si>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</si>
  <si>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</si>
  <si>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</si>
  <si>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Project Objective: Facilitation of outer island development through the achievement of the renewable energy and energy efficiency targets of Kiribati.</t>
  </si>
  <si>
    <t>Promoting Outer Island Development through the Integrated Energy Roadmap</t>
  </si>
  <si>
    <t>PIMS 6163 - AIM-WELL - ProDoc - final 14Apr2020.docx</t>
  </si>
  <si>
    <t xml:space="preserve">Capacity Development / Technical Assistance; Data Collection and Analysis; Optimising Financing; </t>
  </si>
  <si>
    <t>The proposed GEF project is designed to address the weaknesses identified in the baseline. It is targeted at the municipal scale such that it can cover all the components of the waste value-chain, as well as to be easily replicated nationwide under PROGDEM. The project is based on three pillars:
1.	Reduction of the volume of waste at source and of transport distances to Engineered Landfills through: upstream waste sorting at the household level; municipal institutional strengthening and technical support; upgrading the status of waste sector employees; development of recycling waste collection networks through the creation of micro-enterprises at the communal level; and the installation and operation of municipal sorting plants.
2.	Integration of bio-mechanical waste treatment into the waste management process to separate the organic fraction.
3.	Promotion of economic value creation from waste by strengthening recycling activities, and by enabling the production of fertilizer, and energy by transforming the organic fraction of waste.</t>
  </si>
  <si>
    <t>AIM-WELL : Algeria Integrated Management of Waste Energy at the Local Level</t>
  </si>
  <si>
    <t>PIMS 6188 NRU SMARTEN ProDoc 070720_DOA_revised by MPSA.docx</t>
  </si>
  <si>
    <t>Nauru</t>
  </si>
  <si>
    <t>Supporting Mainstreamed Achievement of Roadmap Targets on Energy In Nauru (SMARTEN)</t>
  </si>
  <si>
    <t>7. Affordable and clean energy, 8. Decent work and economic growth, 15. Life on Land</t>
  </si>
  <si>
    <t>To turn Sharm El Sheikh into a model integrated and ecologically sustainable tourism city of national and international importance through the adoption of further low-carbon technologies, good waste management practices and a further-enhanced protection of its natural capital basis</t>
  </si>
  <si>
    <t>Green Sharm El Sheikh</t>
  </si>
  <si>
    <t>A project strategy with a nationwide impact will be implemented to allow Costa Rica to transition from a traditional market-oriented economy to a “green” economy. This will be achieved by developing policy, economic and institutional structural reforms that will allow mainstreaming biodiversity across sectors, including improvements in the availability of natural capital data to inform decision making and guide the implementation of financial mechanisms that will support the transition to a green economy. Structural environment and finance policy reforms will be tested in the GAM where the greening of the transportation, industrial, manufacturing, and service sectors and improvements in solid waste and wastewater management, will be conducive to the delivering global environmental benefits. Habitat for biodiversity of global importance, including migratory bird and  endangered species, will be improved by consolidating interurban biological corridors (IUBC) that serve as zones of connectivity between key biodiversity areas (KBAs) and as conservation buffers for streams and rivers flowing through the GAM into these areas of high biodiversity value. The establishment of long-lasting private-public partnerships (PPPs) in the GAM will provide the resources needed to ensure the sustainability of project outcomes. Finally, a knowledge management strategy will serve to systematize and disseminate best practices and lessons learned allowing for for replication and scaling-up in Costa Rica and internationally. Central to the proposed project strategy will be the active participation of relevant public and private stakeholders and civil society organizations (CSOs), and promoting gender equality and women’s empowerment through project activities.</t>
  </si>
  <si>
    <t>Transitioning to an urban green economy and delivering global environmental benefits</t>
  </si>
  <si>
    <t>Supporting access to clean energy by increasing the financial viability and promoting scaled-up commercial investment in minigrids in Sudan.                                                             The Sudan Child Project will be composed of four mutually reinforcing components: 
•	Component 1: Policy and regulation
•	Component 2: Minigrid project and business model innovation with private sector engagement 
•	Component 3: Innovative financing for minigrids
•	Component 4: Convening, dissemination, and tracking progress (Knowledge management)</t>
  </si>
  <si>
    <t>Promoting the use of minigrids for sustainable development in Sudan - National child project under the GEF Africa Minigrids Program</t>
  </si>
  <si>
    <t>Accelerating adoption of super-efficient technologies and applications for sustainable thermal comfort in buildings and transition towards climate resilient cities in India</t>
  </si>
  <si>
    <t>New York - GEF
Djibouti</t>
  </si>
  <si>
    <t>Djibouti</t>
  </si>
  <si>
    <t>Clean energy and energy efficiency for social housing in Djibouti - National child project under the GEF Africa Minigrids Program</t>
  </si>
  <si>
    <t>Somalia
New York - GEF</t>
  </si>
  <si>
    <t>Promoting access to modern energy services and better livelihoods in Somalia - National child project under the GEF Africa Minigrids Program</t>
  </si>
  <si>
    <t>To support Government of Indonesia and key stakeholders in policy, institutional &amp; technical readiness to transition towards electric mobility and to demonstrate innovative business models in transport sector that will lead to GHGs emissions reduction</t>
  </si>
  <si>
    <t>GEF 7 - Global Electric Mobility Programme (Child Project) (Name of Program: GEF 7 - E Mobility Global Programme</t>
  </si>
  <si>
    <t>Clean Rural Electrification for African Countries</t>
  </si>
  <si>
    <t>Nigeria
New York - GEF</t>
  </si>
  <si>
    <t>Project Objective:  Supporting access to clean energy by increasing the financial viability and promoting scaled-up commercial investment in minigrids in Nigeria</t>
  </si>
  <si>
    <t>National child project under the GEF Africa Minigrids Program</t>
  </si>
  <si>
    <t>The main objective of the project is to stimulate a transition of low carbon vehicles in the transportation sector to contribute in reduction the annual growth rate of GHG emissions by promoting electric vehicles and introducing Electric Charging Stations (ECS) in Bangladesh.</t>
  </si>
  <si>
    <t>Create enabling environment to promote Electric Vehicle (EV) in Bangladesh (Name of Program: GEF 7 - E Mobility Global Programme)</t>
  </si>
  <si>
    <t>E-Mobility Strategy Peru</t>
  </si>
  <si>
    <t>The objective of the project is to reduce greenhouse gas emissions by improving the energy efficiency and promoting the use of renewable energy sources in public buildings with a particular focus on state owned buildings .</t>
  </si>
  <si>
    <t>Enhancing the Energy Management System to Scale up Energy Efficiency Investments in Public Buildings in Serbia</t>
  </si>
  <si>
    <t>Supporting Sustainable Transportation through the Shift to Electric Mobility in Jamaica</t>
  </si>
  <si>
    <t>The project will support the scaling up on the ground of planned and initiated activities to deliver biodiversity conservation, land restoration, GHG reductions, climate resilience, living environment improvement of a large segment of beneficiaries (inhabitants, national and international tourists), reduction of social inclusion amongst other GEBs. To achieve these objectives, the project will implement the following four components:
•	Component 1 “Strengthening Marrakech’s sustainable and integrated urban planning”
•	Component 2 “Sustainable integrated low carbon, resilient, conservation and land restoration investments” 
•	Component 3 “Innovative financing and scaling-up schemes mainstreamed through sustainable urban investments”
•	Component 4 “Advocacy, Knowledge Exchange, Capacity Building, and Partnerships”:.</t>
  </si>
  <si>
    <t>Strengthening Marrakech’s sustainable development through innovative planning and financing</t>
  </si>
  <si>
    <t>Reducing Barriers to Promote Electric Mobility in the Republic of Belarus through the Introduction of Ultra-fast Charging Stations</t>
  </si>
  <si>
    <t>6417_200728R TAILEV ProDoc V14_11 Aug 2020.docx</t>
  </si>
  <si>
    <t>15. Life on Land, 7. Affordable and clean energy, 13. Climate action</t>
  </si>
  <si>
    <t>To accelerate the adoption of electric vehicles in the City of Tashkent that can be replicated in other cities in the Republic of Uzbekistan, significantly reduce greenhouse gas emissions in the transport sector, and improve urban environmental quality.</t>
  </si>
  <si>
    <t>Promoting green urban development in Tashkent through accelerating investments in low emission vehicles</t>
  </si>
  <si>
    <t>Project Objective: Facilitation of the enhanced applications of renewable energy-based power generation and energy efficiency technologies in rural China for supporting rural development and achieving the UN Sustainable Development Goals.</t>
  </si>
  <si>
    <t>Enabling Zero Carbon Energy in Rural Towns and Villages in China (EZCERTV) Project</t>
  </si>
  <si>
    <t>New York - GEF
Eswatini</t>
  </si>
  <si>
    <t>Eswatini</t>
  </si>
  <si>
    <t>Project proposes several approaches: on the one hand to tackle the policy issues and provide technical options for the best way forward to improve the situation in transport and to introduce efficient transport technologies to the market. On the other hand, the project will consider piloting a renewable energy pilot application for charging stations or some other modality to determine the applicability of charging electric vehicles.  Finally, the project will work with NGOs and universities to promote research on the topic and raise awareness on sustainable transport and modal transport change. 
Objective: Promotion of Sustainable Transport in Lebanon using transport demand management and low carbon vehicles.
Component 1: Institutional and policy support for the promotion of sustainable low emissions transport systems
Component 2: Increased deployment of sustainable low-emission transport systems and support services
Component 3: Knowledge management, capacity development and awareness raising</t>
  </si>
  <si>
    <t>Lebanon Sustainable Low-emission Transport Systems</t>
  </si>
  <si>
    <t>New York - GEF
Comoros</t>
  </si>
  <si>
    <t>National child project under the GEF Africa Minigrids Program_ Comoros</t>
  </si>
  <si>
    <t>The project objective is to promote green urban development in the Greater Baku region with a focus on energy efficiency in buildings and pasture restoration/greater land management.</t>
  </si>
  <si>
    <t>Scaling up investment in energy efficiency in buildings through enhanced energy management information system (EMIS) and green social housing</t>
  </si>
  <si>
    <t>Promote capital investments into developing sustainable transport infrastructure to reduce transport-related GHG emissions in Mauritius to mitigate climate change; engage and build technical capacities of transport-related policymakers, regulatory and other government agencies, financial institutions and the private sector.</t>
  </si>
  <si>
    <t>Promoting Low-carbon Electric Public Bus Transport in Mauritius</t>
  </si>
  <si>
    <t>The proposed GEF funded project is designed to put in place a robust EE approach in Iraq. The project interventions will provide the enabling environment that facilitates the transfer and diffusion of mitigation technologies that provide market and job opportunities. The core technology to be supported will be the energy efficiency technologies for the building sector including thermal insulation. The project will demonstrate the energy savings and environmental benefits from applying EE technologies on public and residential buildings.
-	Component 1: Enabling policy, institutional, and legislative framework to support the development of EE programs and applications:
-	 Component 2: Strengthening individual and institutional national capacity development, expertise and technical knowledge in the EE sector:
-	Component 3: Promotion, implementation, scaling up and replication of EE programs and applications across and within sectors
-	Component 4: Establishment of an Energy Efficiency Center</t>
  </si>
  <si>
    <t>Promoting Carbon Reduction through Energy Efficiency Techniques in Baghdad City</t>
  </si>
  <si>
    <t>New York - GEF
Burkina Faso</t>
  </si>
  <si>
    <t>National child project under the GEF African Minigrid Program</t>
  </si>
  <si>
    <t>New York - GEF
Malawi</t>
  </si>
  <si>
    <t>Malawi</t>
  </si>
  <si>
    <t>Project Objective:  Supporting access to clean energy by increasing the financial viability and promoting scaled-up commercial investment in minigrids in Malawi.</t>
  </si>
  <si>
    <t>PIMS5410-Global MIA ProDoc draft-5 May2015.doc</t>
  </si>
  <si>
    <t>9. Industry, innovation and infrastructure, 15. Life on Land, 12. Responsible consumption and production</t>
  </si>
  <si>
    <t>Bangladesh
Guinea-Bissau
Mauritania
Mozambique
New York - GEF
Samoa</t>
  </si>
  <si>
    <t>Global MIA in 5 Countries (Bangladesh, Guinea Bissau, Mauritania, Mozambique and Samoa)</t>
  </si>
  <si>
    <t>UNDP_GEF5479_PCB2_MEX_PRODOC_FINAL 16Nov2018.doc</t>
  </si>
  <si>
    <t>13. Climate action, 9. Industry, innovation and infrastructure, 12. Responsible consumption and production</t>
  </si>
  <si>
    <t>Environmentally Sound Management and Destruction of PCBs in Mexico: Second Phase</t>
  </si>
  <si>
    <t>Maksim Surkov</t>
  </si>
  <si>
    <t>Revised Belarus POPs UNDP Prodoc 18062018.docx</t>
  </si>
  <si>
    <t>GEF-6 Belarus POPs Legacy and Sustainable Chemicals Management Project</t>
  </si>
  <si>
    <t>PIMS 5615 POPS Honduras Prodoc for DOA_Honduras UPOPs  al 17 July 2018. mgp.docx</t>
  </si>
  <si>
    <t>Waste Management</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</si>
  <si>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</si>
  <si>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Environmentally Sound Management of Products and Wastes Containing POPs and Risks Associated with their Final Disposal</t>
  </si>
  <si>
    <t>ProDoc Nigeria PCB FINAL 21032018.docx</t>
  </si>
  <si>
    <t xml:space="preserve">Capacity Development / Technical Assistance; Data Collection and Analysis; Innovative Approaches; Institutional Mechanism and System Building; </t>
  </si>
  <si>
    <t>13. Climate action, 16. Peace, justice, and strong institutions, 12. Responsible consumption and production, 9. Industry, innovation and infrastructure</t>
  </si>
  <si>
    <t>Environmentally Sound Management and Disposal of PCBs</t>
  </si>
  <si>
    <t>Paloma Somohano</t>
  </si>
  <si>
    <t>Signed NAP ASGM Project document cover page.pdf</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</si>
  <si>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</si>
  <si>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</si>
  <si>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</si>
  <si>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</si>
  <si>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</si>
  <si>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7. Affordable and clean energy, 9. Industry, innovation and infrastructure, 13. Climate action</t>
  </si>
  <si>
    <t>Review and update of the national implementation plan for the Stockholm Convention on Persistent Organic Pollutants (POPs) in Cuba</t>
  </si>
  <si>
    <t>Ethiopia MSP - UNDP GEF Project Document Final 19112018.doc</t>
  </si>
  <si>
    <t>PCB Management in Ethiopia to Meet the 2025 Stockholm Convention Deadline - Phase 1</t>
  </si>
  <si>
    <t>Anderson Alves</t>
  </si>
  <si>
    <t>Indonesia - Project Document - 9 July 18 after MSPA comments for DoA.docx</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</si>
  <si>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</si>
  <si>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Footnotres: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</si>
  <si>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</si>
  <si>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</si>
  <si>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</si>
  <si>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GEF GOLD Peru - Integrated Sound Management of Mercury in Peru’s Artisanal and Small-Scale Gold Mining (ASGM)</t>
  </si>
  <si>
    <t>Kenya GEF GOLD Prodoc 26062019.doc</t>
  </si>
  <si>
    <t>3. Good health and well-being, 10. Reduced inequalities</t>
  </si>
  <si>
    <t>GEF GOLD KENYA: Global Opportunities for Long-term Development (GOLD) in the Artisanal Small-scale Gold Mining (ASGM) sector: Integrated Sound Management of Mercury in Kenya's ASGM</t>
  </si>
  <si>
    <t>5908 The Gambia MSP PCB UPOPs prodoc 14062019.doc</t>
  </si>
  <si>
    <t>Gambia</t>
  </si>
  <si>
    <t>Capacity building for PCBs and U-POPs in The Gambia</t>
  </si>
  <si>
    <t>Colombia - GEF GOLD Project Document_updatedSESP_april2019.docx</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</si>
  <si>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</si>
  <si>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</si>
  <si>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</si>
  <si>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 xml:space="preserve">Normative Support; </t>
  </si>
  <si>
    <t>13. Climate action, 1. No poverty, 9. Industry, innovation and infrastructure, 15. Life on Land, 12. Responsible consumption and production</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</si>
  <si>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stakeholderts and end users.  Gender mainstreaming will also be addressed across various components to involve women in the business of Refrigeration and Air-Conditioning.</t>
  </si>
  <si>
    <t>Complete HCFC Phase-out in Uzbekistan through Promotion of zero ODS low GWP Energy Efficient Technologies</t>
  </si>
  <si>
    <t>6046 Belarus UNDP GEF Project Document final 04052020 clean _1_.doc</t>
  </si>
  <si>
    <t xml:space="preserve">Optimising Financing; Support Functions; </t>
  </si>
  <si>
    <t>Completion of the phase out of HCFCs consumption with support of low GWP technologies in Belarus</t>
  </si>
  <si>
    <t>6090 UNDP Kazakhstan FSP LB01072020.doc</t>
  </si>
  <si>
    <t>HCFC Phase-out in Kazakhstan through Promotion of zero ODS low GWP Energy Efficient Technologies</t>
  </si>
  <si>
    <t>PIMS_6274_GEF10130_Jamaica_NIP_Update_EA_PRODOC_August192019.docx</t>
  </si>
  <si>
    <t>Industry</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</si>
  <si>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</si>
  <si>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</si>
  <si>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Project objective is to establish the enabling environment to accelerate the transfer to the production of mercury-free medical devices, and to lay the foundation for market acceptance and growth for mercury-free devices in medical facilities, in order to meet associated phase-out deadlines under the Minamata Convention on Mercury.</t>
  </si>
  <si>
    <t>Demonstration of production phase-out of mercury-containing medical thermometers and sphygmomanometers and promoting the application of mercury-free alternatives in medical facilities in China</t>
  </si>
  <si>
    <t>PIMS_6281_GEF10094_POPs-Hg-HHch_ARG_PRODOC.docx</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</si>
  <si>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</si>
  <si>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</si>
  <si>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3. Good health and well-being, 12. Responsible consumption and production</t>
  </si>
  <si>
    <t>Project Objective:  To reduce the releases of industrial POPs and other Hazardous Chemicals, such as PCB, SCCP, PFOS and Brominated POPs, in an integral approach to promote compliance of Stockholm Conventions, in Colombia</t>
  </si>
  <si>
    <t>Strengthening national capacity to manage industrial POPs within the framework of national and international guidelines on chemical substances and hazardous waste management</t>
  </si>
  <si>
    <t>3. Good health and well-being, 14. Life below water, 12. Responsible consumption and production</t>
  </si>
  <si>
    <t>Regional - Europe and CIS
Seychelles
Mauritius
Comoros
Regional Centre - Istanbul
Maldives</t>
  </si>
  <si>
    <t>To support Indian Ocean SIDS to enter into a safe chemical development pathway through strengthening their ability to control the flow of chemicals, products, materials into their territories and to unlock resources for long term management of chemicals and waste including integrated chemicals and waste management.</t>
  </si>
  <si>
    <t>Implementing Sustainable Low and Non-Chemical Development in SIDS (ISLANDS): Indian Ocean component</t>
  </si>
  <si>
    <t>Project objective	To minimize the risk of Persistent Organic Pollutants (PCBs) and exposure of human beings and the environment in compliance of Stockholm Convention, in an environmentally sustainable market approach, in Brazil.</t>
  </si>
  <si>
    <t>Environmentally sound destruction of PCBs in Brazil</t>
  </si>
  <si>
    <t>The project aims to support the Government of Rwanda and its private and public sector in decoupling hazardous waste generation and harmful releases from economic growth by enhancing the introduction of the 4R approach (Reuse, Reduce, Recycle and Recovery) in priority industries and economic sectors, while at the same time enhancing private sector led national waste treatment capacity to ensure the sound management of wastes, generate income, create jobs and protect human health and the environment.</t>
  </si>
  <si>
    <t>Supporting a Green Economy - Decoupling Hazardous Waste Generation from Economic Growth</t>
  </si>
  <si>
    <t>The objective of the project is to protect human health, environment and promote sustainable production and consumption through the reduction of the use of POPs, new POPs and mercury and the release of POPs, U-POPs and mercury throughout the entire lifecycle in key industrial sectors supported by EcoLabel system, Green Financing and Procurement mechanisms</t>
  </si>
  <si>
    <t>Reduce the impact and release of mercury and POPs in Vietnam through lifecycle approach and green labeling</t>
  </si>
  <si>
    <t>To reduce the use of mercury and increase incomes in the ASGM sector in the participating countries through a holistic, multisectoral integrated formalization approach, and increasing access to finance leading to adoption of sustainable mercury-free technologies and access to traceable gold supply chains.</t>
  </si>
  <si>
    <t>Formalizing mercury-free supply chains in Ghana’s Artisanal and Small-scale Gold Mining sector</t>
  </si>
  <si>
    <t>This is part of the GOLD+ programme led by CI.</t>
  </si>
  <si>
    <t>Global Opportunities for Long-term Development of artisanal and small-scale gold mining ASGM) Sector Plus - GEF GOLD + Honduras</t>
  </si>
  <si>
    <r>
      <t xml:space="preserve">4.2. Miner, investment and CSO focused communication strategies </t>
    </r>
    <r>
      <rPr>
        <sz val="9"/>
        <color theme="1"/>
        <rFont val="Calibri"/>
        <family val="2"/>
      </rPr>
      <t>explored, tested, deployed and scaled up.</t>
    </r>
  </si>
  <si>
    <r>
      <t xml:space="preserve">4.1. </t>
    </r>
    <r>
      <rPr>
        <sz val="9"/>
        <color rgb="FF262626"/>
        <rFont val="Calibri"/>
        <family val="2"/>
        <scheme val="minor"/>
      </rPr>
      <t>M&amp;E and adaptive management applied to capture lessons learned, emphasizing prospecting, sustainable mercury-free gold methods, and sound tailings management</t>
    </r>
  </si>
  <si>
    <t xml:space="preserve">Knowledge sharing and communication strategies targeted at all ASGM stakeholders to support and increase formalization and mercury reduction </t>
  </si>
  <si>
    <t xml:space="preserve">3.3. Accredited ASGM-specific education programs scaled up to professionalize mining operations in cooperation with the University of Applied Sciences and Technology/ school of Geology &amp; Mining Technology (UNASAT/SGMT).  </t>
  </si>
  <si>
    <t xml:space="preserve">3.2. Assay lab, processing plant and training center(s) established to promote resource efficient gold mining in ASM-LSM zones/areas, with clear provisions for sound tailings and waste management.  </t>
  </si>
  <si>
    <t xml:space="preserve">3.1. National and district government institutions strengthened to support sustainable mercury reductions and invest in mining organizations.  </t>
  </si>
  <si>
    <t>Reduced mercury use in ASGM enabled by the increased uptake of mercury-free technologies by miners</t>
  </si>
  <si>
    <t>2.2. Proof of concept for technology-assisted mineral supply chain due diligence developed and tested in target regions.</t>
  </si>
  <si>
    <t xml:space="preserve">2.1. Opportunities created for ASGM sector with financial institutions to procure/retrofit equipment and invest in business skills for men and women. </t>
  </si>
  <si>
    <t>Improved income for ASGM miners through the attainment of better gold prices facilitated by transparent and responsible supply chains</t>
  </si>
  <si>
    <t xml:space="preserve">1.4. Civil Society Organization (CSO) capacity strengthened to engage Maroon and Indigenous groups and facilitate ASGM formalization. </t>
  </si>
  <si>
    <t xml:space="preserve">1.3. Landscape approach to advance formalization through peaceful ASM-LSM coexistence zones and tributer systems. </t>
  </si>
  <si>
    <t>1.2. Government capacity strengthened to assess, plan, and implement sustainable mercury-free interventions in ASGM zones.</t>
  </si>
  <si>
    <t>1.1. Opportunities and constraints for peaceful ASM-LSM coexistence institutionalized by the Government of Suriname.</t>
  </si>
  <si>
    <t>A higher degree of formalization in the sector through multisectoral, integrated approaches and capacity building of formalization actors</t>
  </si>
  <si>
    <t>Poverty reduction</t>
  </si>
  <si>
    <t>Individuals/Entrepreneurs; Large corporations; Small and Medium-sized Enterprises</t>
  </si>
  <si>
    <t>Women's access to and control over resources; Livelihoods for women</t>
  </si>
  <si>
    <t>Local Community/CSOs; Indigenous; Artisanal miners</t>
  </si>
  <si>
    <t>National Action Plan</t>
  </si>
  <si>
    <t>Hazard Control/Mitigation</t>
  </si>
  <si>
    <t>People pathway; Sci-tech pathway</t>
  </si>
  <si>
    <t>Inter-sectoral coordination; Commodity supply chain; Community capacity building; Technical capacity building; Education/Courses; Pollution control; Best Available Techniques &amp; Best Environmental Practices (BAT &amp; BEP)</t>
  </si>
  <si>
    <t>Technology_Innovation</t>
  </si>
  <si>
    <t>12.6 Encourage companies to adopt sustainable practices, reporting; 12.4 Achieve environmentally sound chemical, waste management; 6.3 Reduce water pollution, minimizing hazardous chemical releases</t>
  </si>
  <si>
    <t>Water_sanitation</t>
  </si>
  <si>
    <t>---Mining site</t>
  </si>
  <si>
    <t>---Metals and Mining</t>
  </si>
  <si>
    <t>Persistent_Organic_Pollutants</t>
  </si>
  <si>
    <t xml:space="preserve">To reduce the use of mercury and increase incomes in the ASGM sector in the participating countries through a holistic, multisectoral integrated formalization approach, and increasing access to finance leading to adoption of sustainable mercury free technologies and access to traceable gold supply chains.        </t>
  </si>
  <si>
    <t xml:space="preserve">Suriname’s gold deposits are part of the Guiana Shield, a geologic formation spanning 415,000 km2 across Venezuela, the Guianas, and Brazil . Artisanal and Small-scale Gold Mining (ASGM) represents a major economic sector for Suriname, accounting for approximately two thirds of national gold exports . ASGM employs between 20,000-40,000  miners, some of which are registered , with substantial economic benefits for transport, equipment fabrication, and service sectors near mine operations . Suriname’s ASGM labour force is dominated by Brazilian (Garimpeiros) and Surinamese Maroons (tribal peoples of African descent) who are underrepresented among legal concession title holders . ASGM sites are either part of formal concessions, titled to multinational companies, Suriname firms, or individuals; or encroach upon Indigenous  or Maroon land claims . Formal and customary title holders solicit fees, usually for 10-12.5% of miner earnings, while large-scale mining (LSM) operations struggle for peaceful coexistence. 
Despite the sector’s importance, Suriname lacks adequate legal, environmental and social frameworks and the majority of ASGM is informal or illegal. Consequently, operations are driving land degradation, deforestation, and pollution of inland waters  where mercury releases and poor tailings management, endanger human and ecosystem health.  According to Suriname’s draft mercury inventory (GEF ID 9349) primary mining and processing of gold ores represent the largest source of releases to land (44.57 Kg), water (23.83 Kg), and air (16.87 Kg), accounting for 97%  of annual mercury releases13. Data on mercury content in raw ore, mercury flows and mass balances, both in ASGM and LSGM operations however is uncertain, creating discrepancies in Hg-Au ratios13. Despite data gaps, it appears that small-scale and artisanal gold miners use large volumes of water and mercury, where it is estimated that each kilogram of gold recovered discharges between 1-3 kilos of Hg into the environment . In recent years, small-scale surface and underground gold mining, including mechanized excavation, hydraulic monitoring and river dredging (Skalian) techniques degrade land, forests, and aquatic ecosystems , while mercury pollution from ASGM is further aggravated by the lack of tailings management facilities. As a result, increased mobility of Hg-contaminated sediments enhances mercury exposure risks for downstream communities, industries and wildlife in the interior13. 
Suriname is well positioned to support the systems transformation designed under the GOLD+ programme, which plans to pilot innovative formalization strategies in a holistic, multi-sectoral and integrated ways, including the landscape approach, while emphasizing ASM-LSM coexistence and/or ‘tributer’ systems. The government of Suriname has tested different strategies to organize small-scale gold miners , including ASM zones. Multinational mining companies, including Newmont and IAMGOLD, have provided financial support to the GEF-funded project (GEF ID 9288) on environmental management in the gold mining sector, with complimentary outcomes to amplify formalization, financial inclusion and business models proposed under this project. Without cohesive strategies to reconcile land-use conflicts, enhance financial access and promote technology transfer, mercury pollution will continue unabated endangering vulnerable populations, fisheries and wildlife, and through drainage of major waterways into the Atlantic Ocean generate global impact. In Suriname, structural ASM zones and ASM-LSM coexistence are urgently needed to reduce mercury use and improve mining livelihoods, with the aim of balancing land-use between sectors to reduce pollution hazards, while promoting sustainable land, forest and water management, thus enabling global environmental benefits. The GOLD+ project in Suriname aims for the reduction of 6 MT of mercury over a four year period in alignment with draft mercury inventories and National Action Plan (NAP) on ASGM. 
</t>
  </si>
  <si>
    <t>Global Opportunities for Long-term Development of artisanal and small-scale gold mining ASGM) Sector Plus - GEF GOLD + Suriname</t>
  </si>
  <si>
    <t>Ethiopia Protected Areas Project Document_Final March08.doc</t>
  </si>
  <si>
    <t>This GEF Biodiversity Project aims at strengthening capacities to manage the Ethiopian Protected Area estate, in order to improve the sustainability of the protected area system. The project has been designed to addresses the relatively weak sectoral situation at the moment - whereby the protected area system is under resourced and marginalized from the national development agenda. Past donor support to the protected areas system has tended to be piece meal, focusing on individual protected areas rather than the enabling environment.  There has been an acceleration in the rate of habitat loss over the past decades, leading, in turn, to population declines of threatened flora and fauna. The current Protected Area System provides an inadequate bulwark against these pressures.  Set against this backdrop, there have nonetheless been a number of positive developments in Ethiopia in recent years, which have created an enabling environment for the interventions planned under the project. This is manifest in the generally more supportive attitude of the Government to the wildlife sector, evidenced by the approval of national policies and preparation of the draft proclamation (law) for wildlife. There is the beginning of public- private sector partnerships to manage protected areas (e.g., African Parks) and stronger institutional linkages with production sectors (e.g., to watershed conservation and tourism). New structures have been established at the regional level (e.g., Amhara Protected Areas Authority), which is allowing for a greater level of devolution of management authoritiesÔÇöallowing management to respond to the situation on the ground.  Finally and most importantly, protected areas are being adopted in the PASDEP indicator matrix ÔÇô implying their designation by Government as a high priority for development. The project builds on these gains. A suite of interventions will be spearheaded over a period of eight-years, divided into two stages: the first stage focusing on the national system in terms of capacity building/ training and integrating the protected area system into mainstream development. Associated WB led investments in the tourism sector and critical watershed management offer entry points for such integration.  On-ground protected area management models will be piloted at two ÔÇô three major protected area landscapes with funding from co-financiers, and will feed into national capacity building processes. The second stage of interventions, beginning in year 5 will consolidate the capacity gains, implement the PA business plan, and spearhead the replication of good protected area management practices.</t>
  </si>
  <si>
    <t>Sustainable Development of the Protected Area System of Ethiopia</t>
  </si>
  <si>
    <t>Yves de Soye</t>
  </si>
  <si>
    <t>Socotra ProDoc 5apr08.doc</t>
  </si>
  <si>
    <t>Agriculture &amp; Value Chain Resilience, Fisheries, Forestry, Multisector Project, Tourism</t>
  </si>
  <si>
    <t>Agriculture, Fisheries, Forestry, Livestock, Tourism</t>
  </si>
  <si>
    <t>In response to fast-growing development on the island, the GEF/UNDP project in Socotra has established a holistic approach for the conservation and sustainable management of terrestrial and marine biodiversity.  It has created the enabling environment in Yemen  for the declaration of the island as protected area and also as UNESCO MAB site.  The project undertook the largest inventory of biological diversity ever done for the archipelago and series of community-based activities aiming at enhancing local and national capacities through training, awareness raising, formulation of conservation zoning plans, conservation trust fund, eco-tourism plan, and initiation of a local NGO in environment.Tourism on the island is picking up at an incredible speed.  It was never envisioned at such scale during the early days of project development.  According to the project, three rural type hotels are now established in Hadibu, few more are planned, and the number of tourists has increased by approximately 300% since the new Yemeni flights started two jets a week.  This uncontrolled tourism is having a great impact on the people and the fragile ecosystem of the island, even in the most remote areas.</t>
  </si>
  <si>
    <t>Strengthening Socotra's Policy and Regulatory Framework for Mainstreaming Biodiversity</t>
  </si>
  <si>
    <t>FINAL PRODOC ENGLISH_3650 Guinea Bissau PA System.zip</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</si>
  <si>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</si>
  <si>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</si>
  <si>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</si>
  <si>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</si>
  <si>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1;4;5;6;7</t>
  </si>
  <si>
    <t>15. Life on Land, 13. Climate action, 9. Industry, innovation and infrastructure</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</si>
  <si>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</si>
  <si>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</si>
  <si>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Midori Paxton</t>
  </si>
  <si>
    <t>https://undpgefpims.org/attachments/3918/212920/1641399/1641967/SIGNED_PRODOC_PIMS_3918 GEF 4NR Towards 2010 Targets_.pdf#; https://undpgefpims.org/attachments/3918/214452/1712663/1715033/10. BIOFIN - Norway ProDoc - 00093062.docx#</t>
  </si>
  <si>
    <t>15. Life on Land, 1. No poverty, 17. Partnerships for the goals</t>
  </si>
  <si>
    <t>Afghanistan
Belarus
Bosnia &amp; Herzegovina
Colombia
Congo
Egypt
Eritrea
Indonesia
Kenya
Malawi
Mauritius
Mongolia
Morocco
Namibia
New York - GEF
Pakistan
Slovakia/CST
Turkey</t>
  </si>
  <si>
    <t>With focus on the 2010 Biodiversity Commitments at the country level, this global umbrella project financed by the Global Environment Facility (GEF) was designed in two phases, each approved by the GEF as a Medium Size Project (MSP). The objective is to enable GEF eligible CBD parties to assess progress towards the achievement of the 2010 Biodiversity Targets at national level through a country-wide, stakeholder consultation process and to appropriately report and communicate on it. The projectÔÇÖs Phase I was approved in November 2007 and Phase II in October 2008 within the GEFÔÇÖs Enabling Activities window and it is implemented through a partnership between UNDP and UNEP. Both phases of the project were designed to reach out with funding and technical support a maximum of 90 interested countries among those eligible within the GEF Biodiversity Focal Area (BD). Of these, 42 are slated to receive funding in Phase I and up to 48 in Phase II. The assessment of progress towards the 2010 Target is to be based on the provisional framework for goals and targets adopted by the CBD COP decision VIII/15 and the guidelines for the fourth national report of the CBD, which the CBD Secretariat requested to be used in connection with the national assessments. The partnership and umbrella approach are aimed at reducing transaction costs of individual country requests, providing the GEF Secretariat, UNDP and UNEP an opportunity for managing biodiversity Enabling Activities in a more strategic manner and in close collaboration with the CBD Secretariat and other key global actors. Activities at the country level will include data gathering ÔÇô building, wherever possible, on existing data and processes ÔÇô stakeholder consultations, as well as reporting and communicating on 2010 Targets. Extensive guidance will be available both with regards to the 2010 assessment process, but also to the reporting and communication of results. Using the Clearing House Mechanism (CHM) of the CBD as well as a project webpage within the CBD website and an intranet being established by the project, information exchange and networking on relevant themes will be developed and constantly updated, permitting also on-line status reporting in real-time to the CBD, the GEF, countries, interested partners, organizations and individuals. Countries will use the CBD guidelines for the fourth national reports, but other products from country level activities may also be envisaged.</t>
  </si>
  <si>
    <t>Support to GEF Eligible CBD Parties for carrying out 2010 Biodiversity Targets National  Assessments - Phases I and II</t>
  </si>
  <si>
    <t>Penny Stock</t>
  </si>
  <si>
    <t>Mali - PPG Completion report - March 05.docx</t>
  </si>
  <si>
    <t>Gender Transformational</t>
  </si>
  <si>
    <t>6;7;8</t>
  </si>
  <si>
    <t xml:space="preserve">Women's access to and control over resources; Women decision making; Land rights for women; Women's cooperatives and groups; </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</si>
  <si>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</si>
  <si>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</si>
  <si>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Revised Cover page in 87169 ProDoc_Mainstreaming_Biodiversity_in_Tourism.doc</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</si>
  <si>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</si>
  <si>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</si>
  <si>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</si>
  <si>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</si>
  <si>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</si>
  <si>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 xml:space="preserve">Livelihoods for women; Gender-responsive policies; Gender-based violence; </t>
  </si>
  <si>
    <t>13. Climate action, 15. Life on Land, 1. No poverty, 2. Zero hunger, 5. Gender equality, 6. Clean water and sanitation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</si>
  <si>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</si>
  <si>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</si>
  <si>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</si>
  <si>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PRODOC- PIMS 4775- EBA_Seychelles- 26 MAY 2014.doc</t>
  </si>
  <si>
    <t>Multisector Project, Water Resources Management</t>
  </si>
  <si>
    <t>EBA (Ecosystem Based Adaptation), Water</t>
  </si>
  <si>
    <t>Seychelles</t>
  </si>
  <si>
    <t>Ecosystem Based Adaptation to Climate Change in Seychelles</t>
  </si>
  <si>
    <t>4970 GND EBD Prodoc for TC and FC before DOA.docx</t>
  </si>
  <si>
    <t>4;6;7</t>
  </si>
  <si>
    <t>7. Affordable and clean energy, 15. Life on Land, 13. Climate action</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</si>
  <si>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</si>
  <si>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initative for this project as it outlines strategies and objectives for sustainable climate resilient agricultural production to ensure food security in the face of changing climactic conditions, as well the importance of integrated mangement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</si>
  <si>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</si>
  <si>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</si>
  <si>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</si>
  <si>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</si>
  <si>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</si>
  <si>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</si>
  <si>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</si>
  <si>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PIMS_5379_CPAR4_Prodoc_Final.doc</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</si>
  <si>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</si>
  <si>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</si>
  <si>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</si>
  <si>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</si>
  <si>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</si>
  <si>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 xml:space="preserve">Innovative Approaches; Normative Support; Thought Leadership; </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</si>
  <si>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</si>
  <si>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</si>
  <si>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</si>
  <si>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</si>
  <si>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</si>
  <si>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</si>
  <si>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</si>
  <si>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</si>
  <si>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</si>
  <si>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</si>
  <si>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Combating Poaching and Illegal Wildlife Trafficking in Kenya through an Integrated Approach</t>
  </si>
  <si>
    <t>PIMS 5502 Seychelles R2R Prodoc Resubmission based on 3Sept2019 _201219_.doc</t>
  </si>
  <si>
    <t>1. No poverty, 13. Climate action, 15. Life on Land</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</si>
  <si>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</si>
  <si>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</si>
  <si>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</si>
  <si>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</si>
  <si>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</si>
  <si>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</si>
  <si>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</si>
  <si>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</si>
  <si>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Capacity Development / Technical Assistance; Institutional Mechanism and System Building; Optimising Financing; Support Functions; </t>
  </si>
  <si>
    <t>14. Life below water, 15. Life on Land, 1. No poverty</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</si>
  <si>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</si>
  <si>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</si>
  <si>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Hard pipeline</t>
  </si>
  <si>
    <t>PIMS 5542 SL WAP ProDoc 190529-Final.docx</t>
  </si>
  <si>
    <t>4;5;7</t>
  </si>
  <si>
    <t>Hard pipeline (represented by blue line)</t>
  </si>
  <si>
    <t>Sierra Leone</t>
  </si>
  <si>
    <t>Sustainable and Integrated landscape management of the Western Area Peninsula</t>
  </si>
  <si>
    <t>Santiago Carrizosa</t>
  </si>
  <si>
    <t>PIMS 5581 Prodoc 29-nov-2018.docx</t>
  </si>
  <si>
    <t>15. Life on Land, 13. Climate action, 1. No poverty, 2. Zero hunger, 5. Gender equality, 6. Clean water and sanitation, 7. Affordable and clean energy, 8. Decent work and economic growth, 12. Responsible consumption and production</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</si>
  <si>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</si>
  <si>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</si>
  <si>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</si>
  <si>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</si>
  <si>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15. Life on Land, 12. Responsible consumption and production, 14. Life below water, 16. Peace, justice, and strong institutions</t>
  </si>
  <si>
    <t>Combatting Illegal Wildlife Trade, focusing on Ivory, Rhino Horn, Tiger and Pangolins in Thailand</t>
  </si>
  <si>
    <t>5620_ Maritime Trafficking ProDoc-Revised based on LPAC comments_18Apr18.docx</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</si>
  <si>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</si>
  <si>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</si>
  <si>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</si>
  <si>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 xml:space="preserve">Capacity Development / Technical Assistance; Data Collection and Analysis; Institutional Mechanism and System Building; Optimising Financing; Policy Advice; </t>
  </si>
  <si>
    <t>14. Life below water, 15. Life on Land, 1. No poverty, 6. Clean water and sanitation, 7. Affordable and clean energy, 13. Climate action</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</si>
  <si>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</si>
  <si>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</si>
  <si>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PIMS 5465 Palau ProDoc 7May2018_2nd Resubmission_A.docx</t>
  </si>
  <si>
    <t>14. Life below water, 15. Life on Land, 2. Zero hunger</t>
  </si>
  <si>
    <t>Palau</t>
  </si>
  <si>
    <t>Integrating biodiversity safeguards and conservation into planning and development in Palau</t>
  </si>
  <si>
    <t>PIMS 5659_Vietnam Biosphere Reserves_ ProDoc_for DoA_9 Jan 2020.docx</t>
  </si>
  <si>
    <t>Harmonising Socio- and Economic Development, Ecosystem Services Enhancement and Biodiversity Conservation in Vietnams Biosphere Reserves</t>
  </si>
  <si>
    <t>Fiji LMMA ProDoc - GEFresubmission - 05042019_1st Re-submission.docx</t>
  </si>
  <si>
    <t>14. Life below water</t>
  </si>
  <si>
    <t>Strengthening Fiji’s network of Locally Managed Marine Areas (LMMAs) to support globally significant marine biodiversity</t>
  </si>
  <si>
    <t>PIMS 5670 Zanzibar_ProDoc 200421_2_.docx</t>
  </si>
  <si>
    <t xml:space="preserve">Capacity Development / Technical Assistance; Convening / Partnerships / Knowledge Sharing; Support Functions; </t>
  </si>
  <si>
    <t>Safeguarding Zanzibars Forest and Coastal Habitats for Multiple Benefits</t>
  </si>
  <si>
    <t>PRODOC_PIMS 5686_SouthAfrica_National_ABS_Project_revised to incorporate GEF SEC comments_final sent from SA CO.docx</t>
  </si>
  <si>
    <t>4;5;10</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</si>
  <si>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</si>
  <si>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</si>
  <si>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</si>
  <si>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15. Life on Land, 1. No poverty, 5. Gender equality, 10. Reduced inequalities, 13. Climate action, 17. Partnerships for the goals</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</si>
  <si>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</si>
  <si>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</si>
  <si>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</si>
  <si>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</si>
  <si>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</si>
  <si>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</si>
  <si>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</si>
  <si>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</si>
  <si>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</si>
  <si>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</si>
  <si>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</si>
  <si>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</si>
  <si>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</si>
  <si>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</si>
  <si>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</si>
  <si>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1. No poverty, 10. Reduced inequalities, 2. Zero hunger, 5. Gender equality, 12. Responsible consumption and production, 15. Life on Land</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</si>
  <si>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</si>
  <si>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</si>
  <si>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PIMS 5716 UNDP Pakistan Snow  Leopard Prodoc_3rd Resubmission_6 Apr 2018_Final-1_DOA_valid DPC codes.docx</t>
  </si>
  <si>
    <t>13. Climate action, 15. Life on Land, 12. Responsible consumption and production, 2. Zero hunger</t>
  </si>
  <si>
    <t>Pakistan Snow Leopard and Ecosystem Protection Program</t>
  </si>
  <si>
    <t>UNDP 5741 GEF-6 9425 Sudan PAs-SLM_PRODOC_RESUBMISSION 23Feb2020.docx</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</si>
  <si>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</si>
  <si>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</si>
  <si>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</si>
  <si>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 xml:space="preserve">Capacity Development / Technical Assistance; Convening / Partnerships / Knowledge Sharing; Data Collection and Analysis; Innovative Approaches; Normative Support; Risk Analysis; </t>
  </si>
  <si>
    <t>13. Climate action, 14. Life below water, 15. Life on Land, 1. No poverty, 2. Zero hunger, 5. Gender equality, 12. Responsible consumption and production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</si>
  <si>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</si>
  <si>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</si>
  <si>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</si>
  <si>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</si>
  <si>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Capacity Development / Technical Assistance; Data Collection and Analysis; Innovative Approaches; Optimising Financing; </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</si>
  <si>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</si>
  <si>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</si>
  <si>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</si>
  <si>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</si>
  <si>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</si>
  <si>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</si>
  <si>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</si>
  <si>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</si>
  <si>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</si>
  <si>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</si>
  <si>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</si>
  <si>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</si>
  <si>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5765 Haiti BD Productive landspaces ProDoc 14 July 2020.docx</t>
  </si>
  <si>
    <t>The generation of multiple environmental and social benefits through the integrated and sustainable management of wooded production landscapes in the Massif du Nord with globally significant biodiversity</t>
  </si>
  <si>
    <t>Sustainable management of wooded production landscapes in order to generate multiple environmental and social benefits</t>
  </si>
  <si>
    <t>PIMS 5766 Mexico BD Tourism ProDoc for DoA July 2020.docx</t>
  </si>
  <si>
    <t xml:space="preserve">Capacity Development / Technical Assistance; Convening / Partnerships / Knowledge Sharing; Normative Support; </t>
  </si>
  <si>
    <t>13. Climate action, 12. Responsible consumption and production</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</si>
  <si>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</si>
  <si>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</si>
  <si>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PIMS 5769_Cambodia ABS_Pro Doc_ver_08Feb2019_1st Re-submission_Final_18Mar2019.docx</t>
  </si>
  <si>
    <t>Cambodia</t>
  </si>
  <si>
    <t>Developing a Comprehensive Framework for Practical Implementation of the Nagoya Protocol Cambodia</t>
  </si>
  <si>
    <t>PIMS 5770_Cambodia INRM_Prodoc_for DoA_20.07.2020_cleaned.docx</t>
  </si>
  <si>
    <t xml:space="preserve">Capacity Development / Technical Assistance; Institutional Mechanism and System Building; Optimising Financing; Policy Advice; </t>
  </si>
  <si>
    <t>Integrated Natural Resource Management (INRM) in the productive, natural and forested landscape of Northwest Region (NWR) of Cambodia</t>
  </si>
  <si>
    <t>Prodoc Elephant Mali_FR13mai2018 final.docx</t>
  </si>
  <si>
    <t>7. Affordable and clean energy, 13. Climate action, 15. Life on Land, 1. No poverty</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</si>
  <si>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</si>
  <si>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</si>
  <si>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</si>
  <si>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</si>
  <si>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 xml:space="preserve">Capacity Development / Technical Assistance; Convening / Partnerships / Knowledge Sharing; Data Collection and Analysis; Innovative Approaches; Policy Advice; </t>
  </si>
  <si>
    <t>15. Life on Land, 11. Sustainable cities and communities, 13. Climate action, 1. No poverty, 3. Good health and well-being, 5. Gender equality</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</si>
  <si>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</si>
  <si>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t>
  </si>
  <si>
    <t>Ensuring Sustainability and Resilience of Green Landscapes in Mongolia (ENSURE) project</t>
  </si>
  <si>
    <t>Alexandra Fischer</t>
  </si>
  <si>
    <t>PIMS 5792 Brazil BD ABS Phytotherapic Value Chains. Final ProDoc.docx</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</si>
  <si>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</si>
  <si>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</si>
  <si>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5794 Chile Economic Instruments Prodoc 20200813 V2. Master File.docx</t>
  </si>
  <si>
    <t>12. Responsible consumption and production, 13. Climate action</t>
  </si>
  <si>
    <t>Improve national financing of biodiversity through the design, implementation and optimization of market-based economic instruments that strengthen public finances and facilitate the economic contribution of the private sector to the maintenance of the country's natural capital</t>
  </si>
  <si>
    <t>Economic Instruments and Tools to Support the Conservation of Biodiversity, the Payment of Ecosystem Services and Sustainable Development</t>
  </si>
  <si>
    <t>PIMS 5804_Managing Together_Prodoc_for DoA_9July2020_cleaned.docx</t>
  </si>
  <si>
    <t>14. Life below water, 15. Life on Land, 12. Responsible consumption and production</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</si>
  <si>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</si>
  <si>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</si>
  <si>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</si>
  <si>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Strengthening coordinated approaches to reduce invasive alien species (IAS) threats to globally significant agrobiodiversity and agroecosystems in China  (R-IAST)</t>
  </si>
  <si>
    <t>PIMS 5822_CSAP4 Hubei_Prodoc for DoA_29.05.20_correct M_E table on timeline.docx</t>
  </si>
  <si>
    <t>Conservation and sustainable use of indigenous agricultural genetic diversity in Hubei</t>
  </si>
  <si>
    <t>PIMS 5823 9875 CSAP3_Hainan_Prodoc for DoA_29.05.20.docx</t>
  </si>
  <si>
    <t>Participatory in situ conservation and sustainable use of Agrobiodiversity in Hainan</t>
  </si>
  <si>
    <t>UNDP 5837 GEF 9388 Lebanon LDN_ProDoc for signature-170519.docx</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</si>
  <si>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</si>
  <si>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</si>
  <si>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</si>
  <si>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</si>
  <si>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13. Climate action, 15. Life on Land, 7. Affordable and clean energy</t>
  </si>
  <si>
    <t>Conservation of Snow Leopards and their critical ecosystem in Afghanistan</t>
  </si>
  <si>
    <t>PIMS 5854_Bangladesh_EbM-ECA Pro Doc_for DoA_19Aug2020.docx</t>
  </si>
  <si>
    <t>Implementing ecosystem-based management in Ecologically Critical Areas in Bangladesh</t>
  </si>
  <si>
    <t>PIMS_5862_SVG_ProDoc_for DOA clearance 13May219.docx</t>
  </si>
  <si>
    <t>15. Life on Land, 7. Affordable and clean energy</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</si>
  <si>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</si>
  <si>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</si>
  <si>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</si>
  <si>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UNDP 5880 GEF 9705_Cape Verde_GEF-6 Marine BD_PRODOC 09Apr2020.docx</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</si>
  <si>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</si>
  <si>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</si>
  <si>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</si>
  <si>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 xml:space="preserve">Convening / Partnerships / Knowledge Sharing; Data Collection and Analysis; Institutional Mechanism and System Building; </t>
  </si>
  <si>
    <t>Sao Tome &amp; Principe</t>
  </si>
  <si>
    <t>Enhancing Biodiversity Conservation and Sustainable Land and Natural Resource Management</t>
  </si>
  <si>
    <t xml:space="preserve">Capacity Development / Technical Assistance; Data Collection and Analysis; Innovative Approaches; Institutional Mechanism and System Building; Risk Analysis; </t>
  </si>
  <si>
    <t>Integrated Approach in the Management of Major Biodiversity Corridors in the Philippines (IA-Biological Corridors)</t>
  </si>
  <si>
    <t>Sustainable Forest and Forest Land Management in Viet Nam’s Ba River basin landscape</t>
  </si>
  <si>
    <t>PIMS 5891_Re-submission ProDoc_ABS Lesotho_SEPTEMBER  25 2019 Cleared by Finance.docx</t>
  </si>
  <si>
    <t>Lesotho</t>
  </si>
  <si>
    <t>Promoting conservation, sustainable utilization and fair and equitable benefit-sharing from Lesotho's Medicinal Plants for improved livelihoods</t>
  </si>
  <si>
    <t>PIMS 5909 IAP Prodoc Demand revised version.docx</t>
  </si>
  <si>
    <t>4. Improve economic and financial incentives and financial flows for sustainable supply chains
5. Improve and diversify producers’ incomes 
7. Support agricultural practices contributing to climate mitigation while protecting ecosystems services and biodiversity</t>
  </si>
  <si>
    <t>7. Affordable and clean energy, 12. Responsible consumption and production, 13. Climate action, 15. Life on Land</t>
  </si>
  <si>
    <t>New York - GEF
Paraguay</t>
  </si>
  <si>
    <t>Increase demand for sustainable beef production in the Chaco region</t>
  </si>
  <si>
    <t>Generating Responsible Demand for Reduced-Deforestation Commodities</t>
  </si>
  <si>
    <t>UNDP 5921 GEF-6 9599_DJIBOUTI_SLM Cheikhetti_PRODOC 10July2020.docx</t>
  </si>
  <si>
    <t>Develop an integrated model for the restoration of agropastoral ecosystem services in the Cheikhetti Wadi watershed to reduce land and water degradation, improve self-sufficiency in basic living needs of vulnerable rural communities and create conditions to enable its replication</t>
  </si>
  <si>
    <t>Sustainable management of water resources, rangelands and agro-pastoral perimeters in the Cheikhetti Wadi watershed of Djibouti</t>
  </si>
  <si>
    <t>UNDP_GEF_PIMS_5938_ProDoc_Draft_for_3rd_resubmission-4 August2020-withmarks.docx</t>
  </si>
  <si>
    <t>The PONASI Complex is classified as an Important Bird Area (IBA), and work is under way to designate the area as a Ramsar site.  The Complex harbours at least 39 species of mammals, including antelopes such as roan antelope, elephants, waterbuck, oribi, reedbuck and Buffon's kob, lions, buffalos, warthogs, crocodiles, hyenas and primates such as red monkeys, baboons and grivets. It also has at least 275 species of birds, including hornbills, hawks and herons.</t>
  </si>
  <si>
    <t>Integrated and Sustainable Management of PONASI Protected Area Landscape</t>
  </si>
  <si>
    <t>PIMS 5979_UNDP GEF Project Document_ABS Panama_15JUN20.docx</t>
  </si>
  <si>
    <t xml:space="preserve">Convening / Partnerships / Knowledge Sharing; Data Collection and Analysis; Innovative Approaches; </t>
  </si>
  <si>
    <t>Realizing the potential of native microbes in the agricultural sector, in accordance with the Nagoya Protocol</t>
  </si>
  <si>
    <t xml:space="preserve">Ling, 0806 </t>
  </si>
  <si>
    <t>Structural/system transformation</t>
  </si>
  <si>
    <t>Individuals/Entrepreneurs; Small and Medium-sized Enterprises</t>
  </si>
  <si>
    <t>Private Sector; Local Community/CSOs</t>
  </si>
  <si>
    <t>Hazard Control/Mitigation; Reduce Exposure</t>
  </si>
  <si>
    <t>Systems pathway; People pathway</t>
  </si>
  <si>
    <t>Institutional capacity building; Awareness raising; Community capacity building; Commodity supply chain</t>
  </si>
  <si>
    <t>Livelihoods_FACS</t>
  </si>
  <si>
    <t>------Illegal wildlife trade/traffiking</t>
  </si>
  <si>
    <t>Management_Operation</t>
  </si>
  <si>
    <t>Laws enforcement/ Regulation; Conflict resolution; Surveillance &amp; Compliance (e.g. detecting trading rule violations)</t>
  </si>
  <si>
    <t>Law_Regulation</t>
  </si>
  <si>
    <t>15.7 End wildlife poaching, illegal species trafficking; 15.c Increase local capacity to combat species poaching; 15.a Mobilize resources for biodiversity conservation, sustainable use</t>
  </si>
  <si>
    <t>Terrestrial_ecosystems</t>
  </si>
  <si>
    <t>15. Life on Land, 1. No poverty, 2. Zero hunger, 5. Gender equality, 8. Decent work and economic growth, 10. Reduced inequalities, 13. Climate action, 16. Peace, justice, and strong institutions</t>
  </si>
  <si>
    <t>---OECM (conserved areas other than protected areas); ---Key Biodiversity Area (KBA)</t>
  </si>
  <si>
    <t>Others</t>
  </si>
  <si>
    <t>Ecosystem management and restoration; Strengthening conservation areas</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</si>
  <si>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</si>
  <si>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</si>
  <si>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SIDS</t>
  </si>
  <si>
    <t>Reduce Exposure; Hazard Control/Mitigation</t>
  </si>
  <si>
    <t>Systems pathway</t>
  </si>
  <si>
    <t>Ecosystem and ecosystem services restoration; Invasive and alien species (IAS); Integrated coastal zone management</t>
  </si>
  <si>
    <t>Capacity Development / Technical Assistance; Convening / Partnerships / Knowledge Sharing</t>
  </si>
  <si>
    <t>15.8 Prevent, mitigate, eradicate invasive alien species; 15.a Mobilize resources for biodiversity conservation, sustainable use</t>
  </si>
  <si>
    <t xml:space="preserve">---Large marine ecosystem; ---Key Biodiversity Area (KBA) </t>
  </si>
  <si>
    <t>Aquaculture; Tourism</t>
  </si>
  <si>
    <t>Safeguarding biodiversity from invasive alien species in the Federated States of Micronesia</t>
  </si>
  <si>
    <t>PIMS 6005 Prodoc Mauritius Mainstreaming SLM for resubmission 280520 _2_.doc</t>
  </si>
  <si>
    <t>Hazard Control/Mitigation; Improve Resilience</t>
  </si>
  <si>
    <t>Sustainable land management; Conserved areas/ protected areas management; Knowledge/Data management</t>
  </si>
  <si>
    <t>Mainstream; Advocacy (towards decision makers)</t>
  </si>
  <si>
    <t>Enabling</t>
  </si>
  <si>
    <t>15.a Mobilize resources for biodiversity conservation, sustainable use; 15.5 Reduce habitat degradation, halt biodiversity loss, extinction; 15.3 Combat desertification, restore degraded land and soil</t>
  </si>
  <si>
    <t>Agriculture; Forestry and other land use</t>
  </si>
  <si>
    <t>Mainstreaming Biodiversity; Strengthening conservation areas; Ecosystem management and restoration</t>
  </si>
  <si>
    <t>Mainstreaming Sustainable Land Management and Biodiversity Conservation in the Republic of Mauritius</t>
  </si>
  <si>
    <t>UNDP GEF Project Document_PIMS 6015 Belize_July 2020.docx</t>
  </si>
  <si>
    <t>Belize (under SLV10)
Belize</t>
  </si>
  <si>
    <t>The project will add value to existing baseline investments by enabling a policy, financial, and institutional environment that will be conducive to the delivery of global and national benefits through sustainable management of production landscapes. The project will invest in strengthened governance and financial structure for the conservation of biodiversity and ecosystem services through SLM/water management in production landscapes, and the ability of the MNR and the Ministry of Agriculture, Fisheries, Forestry, the Environment, and Sustainable Development (MAFFESD) to implement strategies for conservation and SLM/water management in production landscapes</t>
  </si>
  <si>
    <t>Integrated management of production landscapes to deliver multiple global environmental benefits</t>
  </si>
  <si>
    <t>PIMS 6051 UNDP Angola  PD Nov 29 _16_.docx</t>
  </si>
  <si>
    <t>Institutional capacity building; Community capacity building; Awareness raising</t>
  </si>
  <si>
    <t>Education_Capacity</t>
  </si>
  <si>
    <t>Institutional framework; Partnerships; Advocacy (towards decision makers)</t>
  </si>
  <si>
    <t>Laws/ Policy formulation</t>
  </si>
  <si>
    <t>Oceans</t>
  </si>
  <si>
    <t>14. Life below water, 16. Peace, justice, and strong institutions</t>
  </si>
  <si>
    <t>---Marine and Coastal Protected Areas ; ---Coasts</t>
  </si>
  <si>
    <t>Ecosystem management and restoration</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</si>
  <si>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</si>
  <si>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</si>
  <si>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6081_ Lesotho UNDP-GEF Prodoc FOR CLEARANCE 23 Dec 1.docx</t>
  </si>
  <si>
    <t>15. Life on Land, 1. No poverty, 13. Climate action</t>
  </si>
  <si>
    <t>Integrated Watershed Management for improved agro-pastoral livelihoods in the Sepabala sub-catchment</t>
  </si>
  <si>
    <t>PIMS 6109 Jamaica Conserving BD and  LD_ProDoc for DoA.docx</t>
  </si>
  <si>
    <t>Nature-based solution; Structural/system transformation</t>
  </si>
  <si>
    <t>Small and Medium-sized Enterprises; Individuals/Entrepreneurs</t>
  </si>
  <si>
    <t>Improve Resilience; Reduce Exposure</t>
  </si>
  <si>
    <t>Ecosystem and ecosystem services conservation; Conserved areas/ protected areas management; ---Sustainable agriculture/rangeland/pasture; ---Land degradation/dessertification</t>
  </si>
  <si>
    <t>---Sustainable Production Systems; Advocacy (towards decision makers); Mainstream</t>
  </si>
  <si>
    <t>Laws/ Policy formulation; Adaptive governance; Institutional framework</t>
  </si>
  <si>
    <t>Governance</t>
  </si>
  <si>
    <t>15.5 Reduce habitat degradation, halt biodiversity loss, extinction; 15.9 Integrate ecosystem values into national planning; 15.a Mobilize resources for biodiversity conservation, sustainable use</t>
  </si>
  <si>
    <t>---Productive Landscapes/Seascapes</t>
  </si>
  <si>
    <t>Agriculture; Forestry and other land use; Tourism</t>
  </si>
  <si>
    <t>Ecosystem management and restoration; Mainstreaming Biodiversity</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</si>
  <si>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</si>
  <si>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</si>
  <si>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PIMS 6110 China-Flyway ProDoc_ Responses to GEF Sec_13July2020_final.docx</t>
  </si>
  <si>
    <t xml:space="preserve">Institutional Mechanism and System Building; </t>
  </si>
  <si>
    <t>Strengthening the protected area network for migratory bird conservation along the East Asian-Australasian Flyway (EAAF) in China</t>
  </si>
  <si>
    <t>The project objective is to strengthen the management of the Kabobo-Luama protected area landscape for conservation of globally significant biodiversity and for local sustainable development</t>
  </si>
  <si>
    <t>Kabobo-Luama Protected Area Landscape Management</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</si>
  <si>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</si>
  <si>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</si>
  <si>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</si>
  <si>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</si>
  <si>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Private Sector</t>
  </si>
  <si>
    <t>Improve Resilience</t>
  </si>
  <si>
    <t>Data quality</t>
  </si>
  <si>
    <t>Monitor_Inventory</t>
  </si>
  <si>
    <t>Mainstream; Alignment; Advocacy (towards decision makers)</t>
  </si>
  <si>
    <t>Nature Finance; Other financial schemes/mechanism; Fiscal planning</t>
  </si>
  <si>
    <t>Finance_Economy</t>
  </si>
  <si>
    <t>Convening / Partnerships / Knowledge Sharing; Optimising Financing</t>
  </si>
  <si>
    <t>17.3 Mobilize multiple financial resources for developing countries</t>
  </si>
  <si>
    <t>Implementation</t>
  </si>
  <si>
    <t>1. No poverty, 17. Partnerships for the goals, 15. Life on Land, 14. Life below water</t>
  </si>
  <si>
    <t>Conserved_Areas; Forest; Tundra; FreshWater; Marine; Grassland; Wetlands; Desert; Others</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</si>
  <si>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</si>
  <si>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</si>
  <si>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</si>
  <si>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</si>
  <si>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Capital providers; Financial intermediaries and market facilitators; Large corporations; Small and Medium-sized Enterprises; Individuals/Entrepreneurs</t>
  </si>
  <si>
    <t>Awareness raising (on gender and sector/project/country, etc)</t>
  </si>
  <si>
    <t>Indigenous; Local Community/CSOs; Private Sector</t>
  </si>
  <si>
    <t>Improve Resilience; Reduce Exposure; Hazard Control/Mitigation</t>
  </si>
  <si>
    <t>Systems pathway; People pathway; Sci-tech pathway</t>
  </si>
  <si>
    <t>Institutional capacity building; Community capacity building; Traditional knowledge application; Awareness raising; Impact assessment</t>
  </si>
  <si>
    <t>Knowledge/Data management; Inter-sectoral coordination; Partnerships</t>
  </si>
  <si>
    <t>Mainstream; Advocacy (towards decision makers); Community engagement</t>
  </si>
  <si>
    <t>Convening / Partnerships / Knowledge Sharing; Capacity Development / Technical Assistance</t>
  </si>
  <si>
    <t>17.14 Enhance policy coherence for sustainable development; 17.16 Enhance global sustainable development partnerships; 17.17 Encourage, promote public, private, civil society partnerships</t>
  </si>
  <si>
    <t>15. Life on Land, 1. No poverty, 2. Zero hunger</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</si>
  <si>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</si>
  <si>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</si>
  <si>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PIMS 6198 Argentina Multisectoral Wildlife Conservation ProDoc Master File_revCancilleria_21_08_2020_FINAL.docx</t>
  </si>
  <si>
    <t xml:space="preserve">Capacity Development / Technical Assistance; Support Functions; </t>
  </si>
  <si>
    <t>To mainstream conservation criteria in sectoral and intersectoral public policies and contribute to their effective implementation to safeguard threatened wildlife.</t>
  </si>
  <si>
    <t>Mainstreaming biodiversity conservation criteria in sectoral and intersectoral public policies and programs to safeguard threatened wildlife in Argentina</t>
  </si>
  <si>
    <t>This project will focus overwhelmingly on up scaling and validating at landscape level the models of integrated SLM demonstrated at local level in the previous 3 projects. As needed, the project may also further strengthen landscape level planning processes and mechanisms established in Project 1.  
In the Cauto River Basin intervention area, the project will focus on replicating (and scaling-up to landscape level) best practices from Project 3 for sustainable land management in dry forest regions. It will combine actions directed at agricultural ecosystems and dry forests, and will also the sustainable management of micro- or sub-catchments combining hydrological and forest resources. 
In the Guantánamo intervention area, the project will develop, test and validate sustainable land management practices from Projects 1-2, including soil management and irrigation management, on agricultural lands at landscape level. The project will place strong emphasis on social factors, relating landscape level up-scaling to the important social considerations in this catchment, namely the expansion of important urban areas.</t>
  </si>
  <si>
    <t>Validation of SLM Models at Landscape Scale</t>
  </si>
  <si>
    <t>111578 PIMS 6248 Lion_s Share_Prodoc cover page_signed.pdf</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</si>
  <si>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operaitonalisation of its Secretariat and through focused marketing and outreach to establish recurrent revenue streams from private sector companies to the Lion’s Share Multi-Partner Trust Fund to operationalie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</si>
  <si>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Initative – Preparation Phase</t>
  </si>
  <si>
    <t>PIMS 6252 Uruguay MFA BD CONSERVATION ProDoc Master File. Updated May11.docx</t>
  </si>
  <si>
    <t>ecosystem, productive, service, territories</t>
  </si>
  <si>
    <t>Structural/system transformation; Nature-based solution</t>
  </si>
  <si>
    <t>Individuals/Entrepreneurs</t>
  </si>
  <si>
    <t>Local Community/CSOs; Private Sector</t>
  </si>
  <si>
    <t>Ecosystem and ecosystem services conservation; Conserved areas/ protected areas management; Management effectiveness (METT)</t>
  </si>
  <si>
    <t>15.3 Combat desertification, restore degraded land and soil; 15.9 Integrate ecosystem values into national planning; 15.2 Promote sustainable forest management, restoration, afforestation</t>
  </si>
  <si>
    <t>---OECM (conserved areas other than protected areas); ---Key Biodiversity Area (KBA); ---Productive Landscapes/Seascapes</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</si>
  <si>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</si>
  <si>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</si>
  <si>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Biodiversity Protection through Effective Management of the National Network of Protected Areas.</t>
  </si>
  <si>
    <t>PIMS 6275-ABS-Philippines-GEF-UNDP-ProDoc-16July.docx</t>
  </si>
  <si>
    <t>11. Sustainable cities and communities, 13. Climate action, 15. Life on Land, 10. Reduced inequalities</t>
  </si>
  <si>
    <t>Implementing the National Framework on Access and Benefit Sharing of Genetic Resources and Associated Traditional Knowledge in the Philippines</t>
  </si>
  <si>
    <t>1. No poverty, 10. Reduced inequalities</t>
  </si>
  <si>
    <t>Recovering goods and services of degraded ecosystems in Honduras – (RECOVER Honduras)</t>
  </si>
  <si>
    <t>To conserve páramo ecosystems through the promotion of sustainable systems for biodiversity conservation, ecosystem and agro-biodiversity services, and socio-environmental conflict management within the páramo complexes of Pisba, Santurbán, and Puracé, in accordance with the provisions of the Páramos Law approved in 2018.</t>
  </si>
  <si>
    <t>Living Paramos</t>
  </si>
  <si>
    <t>Securing equitable management of Suriname’s protected and productive landscapes through integrated approaches that deliver mutually supportive conservation and sustainable livelihood benefits</t>
  </si>
  <si>
    <t>Strengthening management of protected and productive landscapes in the Surinamese Amazon</t>
  </si>
  <si>
    <t>Integrated approach to the pro-active management of human wildlife conflict and wildlife crime in hotspot landscapes</t>
  </si>
  <si>
    <t>Preventing forest loss, promoting restoration and integrating sustainability into Ethiopia’s coffee supply chains and food systems</t>
  </si>
  <si>
    <t>PIMS 6307 Ecuador Wildlife Jaguar Landscape Conservation Prodoc Draft 20200709_showing_changes_July21.docx</t>
  </si>
  <si>
    <t>15. Life on Land, 12. Responsible consumption and production, 11. Sustainable cities and communities</t>
  </si>
  <si>
    <t>Jaguars and associated wildlife and habitats are conserved in critical landscapes across Ecuador, with demonstration lessons learned, incorporated into national strategies and shared widely, particularly among jaguar range countries</t>
  </si>
  <si>
    <t>Integrating Landscape Considerations in Wildlife Conservation, with Emphasis On Jaguars</t>
  </si>
  <si>
    <t>Prioritizing biodiversity conservation and nature-based solutions as pillars of Seychelles’ Blue Economy'</t>
  </si>
  <si>
    <t>Mainstreaming Biodiversity Management into the Tourism Sector in Bhutan</t>
  </si>
  <si>
    <t>Global significance of wild cat conservation in India: The maintenance of ecosystem structures and functions are largely dependent on intact populations of keystone species, that in many ecosystems include wild cats. As apex predators, many of the wild cats are particularly prone to environmental degradation and as a result, several species show alarming conservation status. India is at the crossroads of the Indo-Malayan, Ethiopian and the Palearctic global biogeographical realms and thus home to high biological diversity.  Of the 41 wild cat species found across the world, 15 are native to India.(Pocock 1939; Nowell and Jackson 1996; Sunquist and Sunquist 2002) The cat diversity in India is characterized by colonisation events as a consequence of the diversity of habitats that India offers. Of the 18 morphologically determined cat genera, 11 occur in India and of the 8 molecularly determined lineages, 7 occur in IndiaJohnson et al 2006) ). The eco-regions within India that are hotspots for cat diversity are the scrub and open forest of the semi-arid and arid regions in western India (Gujarat and Rajasthan) and the vast elevational gradient and associated forest types of the north-eastern region, each have 9 species. Cat diversity in these zones are distinct and adapted to the varied climatic conditions of the regions. Large cats like the Tiger and Leopard occur across both these landscapes while the Lion occurs only in the western landscape. The small cats are unique to each of these eco-regions. For example, the drier open forest of western India holds Jungle Cat, Caracal, Asiatic Wild Cat, Rusty-spotted Cat, Fishing Cat, whereas the sub-tropical and temperate forests in north-eastern India have Leopard Cat, Marbled Cat, Golden Cat and Clouded Leopard; and Pallas’s Cat in the higher-elevations - the Himalayan foothills connect these two regions.  While Tiger Reserves provide a safe refuge to a number of small cat species, considerable part of their geographical distribution occur outside the Protected Area network, making it imperative to include conservation at a landscape level. Those areas outside PAs are most vulnerable to habitat degradation and fragmentation adding to the existing issues of human wildlife conflict, poaching and climate change impacts. While some of the wild cat species do not figure prominently as conservation priority, they provide crucial economic and ecosystem services such as pest control and disease control which has not as yet been measured. It is imperative to study these aspects to inform conservation policies especially outside PAs eg. In the Reserve Forests and human dominated landscapes including community forests, private farmlands/crop-fields, wetlands and scrubland areas. This makes wild cat conservation in India a global priority. The in-situ conservation strategy for small cats in India needs to be structured as an initiative which is complementary to ongoing conservation schemes of the government, supported by the centre and state. Thus, managerial actions need to form a supplement of tiger conservation plan of tiger reserves and management plan of other protected areas (national park/sanctuary/conservation reserve/community reserve).
In addition to the flagship conservation programmes on large cat species (Project Tiger and Project Snow Leopard, including GEF6 funded SECURE Himalaya project), the remaining native cat species are equally important keystone species and their conservation is essential to underpin the integrity of large cat conservation efforts as well as maintenance of large natural ecosystems in the country. In India, wild cat species that share habitats with flagship large cat species comprise of the large cat species “common” Leopard - Panthera pardus (Vulnerable) and small cat species including, but not limited to the Leopard Cat - Prionailurus bengalensis (Least Concern), Fishing Cat - Prionailurus viverrinus (Vulnerable), Rusty-Spotted Cat - Prionailurus rubiginosus (Near Threatened, close to Vulnerable), Clouded Leopard - Neofelis nebulosa (Vulnerable), Marbled Cat - Pardofelis marmorata (Near Threatened, close to Vulnerable), Asiatic Golden Cat - Catopuma temminckii (Near Threatened), Caracal – Caracal caracal (Least Concern), and Jungle Cat - Felis chaus (Least Concern, close to Near Threatened) , .  These species received disproportionately low attention and their conservation status is still inadequately understood. Although some of these species have been listed under the Least Concern category by IUCN, status of some of those species in India are much more threatened2. The IUCN Redlist itself states that less than 15 caracals are in the Kutch region of Gujarat and less than 50 caracals in Rajasthan. Caracal is thought to be endangered in India3. Similarly, leopard in India is threatened with large scale poaching and human wildlife conflict. An earlier study by TRAFFIC India stated that four leopards are illegally killed in India every week pushing them from the current Vulnerable status to Endangered4. Even the Least Concern (LC) species such as Leopard Cat and Jungle Cat are reported to have declining populations especially outside PAs.  In National legislation for wildlife in India, “The Wildlife (Protection) Act, 1972”, has listed fifteen species of cats (which includes four species of big cats in Schedule I which is accorded the topmost protection).
The habitats of small cats include different forest types, dry woodlands, scrublands, swamps and marshland which is covered in these two eco-regions. However, clustered hotspots, which overlap with key large cat habitats can be identified, i.e. in the western region, the Gir landscape for Asiatic Lions as well as Ranthambore and Sariska Tiger Reserves and the wild cat habitats surrounding those; whereas in the North-east, the Kaziranga and Manas Tiger Reserves and Karbi Anglong landscape (the larger Brahmaputra landscape). The IUCN Redlist also states declining population for all small cat species and increasing threats to their habitats and recommends protection, research and monitoring to mitigate threats. Conservation of small cats that this project is proposing, will bring focus on areas outside the PA network. It is envisaged that those areas will get better protection and in turn the ecosystem services that they provide will be strengthened.    
Food security and rodent control: Small cats prey on rodent in and around agriculture fields, and perform an important ecosystem service of biological control of potential pests. This is particularly important for farmers, as presence of small cats in agriculture landscapes could help in reducing economic loss by preying on rodent pests. As awareness about the harmful impacts of chemical rodenticides grows and organic farming is increasingly promoted, natural biological control would help add value to farming sector. Mukherjee et al. (2004) have estimated that each Jungle Cat eats approximately 1500 rodents while each Caracal eats around 3000 rodents annually, with potential economic benefits to farmers 5. Therefore, maintaining a mosaic of forest habitats and agriculture landscapes that holds small cat populations could help maximise farmers income and increase their resilience.</t>
  </si>
  <si>
    <t>Strengthening conservation and resilience of globally-significant wild cat landscapes through a focus on small cat and leopard conservation</t>
  </si>
  <si>
    <t>Sustainable Management of Conservation Areas and Improved Livelihoods to Combat Wildlife Trafficking in Madagascar</t>
  </si>
  <si>
    <t>PIMS 6367 GEF Project Document_FOLUR IPGuatemala_15JUL20.docx</t>
  </si>
  <si>
    <t>Promoting sustainable food systems, restoring degraded ecosystems, and reducing deforestation in the Motagua River Watershed (MRW)</t>
  </si>
  <si>
    <t>Promoting sustainable landscapes in the Motagua River Watershed</t>
  </si>
  <si>
    <t>1. PIMS 6380_CONSERVE_prodoc_v.22 July 2020.docx</t>
  </si>
  <si>
    <t>Catalyzing Optimum Management of Natural Heritage for Sustainability of Ecosystem, Resources and Viability of Endangered Wildlife Species (CONSERVE)</t>
  </si>
  <si>
    <t>Integrated Landscape Management of Heart of Borneo landscapes in Sabah and Sarawak</t>
  </si>
  <si>
    <t>13. Climate action, 15. Life on Land, 17. Partnerships for the goals</t>
  </si>
  <si>
    <t>Improve commodity value chains to avoid deforestation / degradation in important economic-ecological jurisdictions threatened by increasing production without socio-environmental criteria, in addition to recovering degraded areas using a landscape approach.</t>
  </si>
  <si>
    <t>Food Systems, Land Use and Restoration Impact Program: Deforestation-free Commodity Supply Chains in Peruvian Amazon</t>
  </si>
  <si>
    <t>Strengthening Sustainability in Commodity and Food-crop Value Chains, Land Restoration and Land Use Governance Through Integrated Landscape Management for Multiple Benefits in Indonesia</t>
  </si>
  <si>
    <t>13. Climate action, 7. Affordable and clean energy, 15. Life on Land</t>
  </si>
  <si>
    <t>Establishing systems for sustainable integrated land-use planning across New-Britain Island in Papua New Guinea</t>
  </si>
  <si>
    <t>UKR_6395_LivestockFOLUR_Prodoc_draft_2JUN2020.docx</t>
  </si>
  <si>
    <t>Ukraine</t>
  </si>
  <si>
    <t>To promote sustainable livestock management in Northern Ukraine landscape.</t>
  </si>
  <si>
    <t>Promoting sustainable livestock management and ecosystem conservation in Northern Ukraine</t>
  </si>
  <si>
    <t>To trigger wide-scale adoption of efficient land management technologies and conservation approaches and promote green value chains to change the trajectory from cropland, pasture, forest and wetland degradation in Northern Kazakhstan Landscape to sustainable management for multiple benefits.</t>
  </si>
  <si>
    <t>Promotion of sustainable food systems and improved ecosystems services in Northern Kazakhstan Landscape</t>
  </si>
  <si>
    <t>PIMS 6397 Belize Jaguar - ProDoc July 28.docx</t>
  </si>
  <si>
    <t>15. Life on Land, 14. Life below water, 12. Responsible consumption and production</t>
  </si>
  <si>
    <t>To secure jaguar corridors and strengthen the management of jaguar conservation units through reduction of current and emerging threats, development of sustainable wildlife economy and enhanced regional cooperation.</t>
  </si>
  <si>
    <t>Enhancing jaguar corridors and strongholds through improved management and threat reduction GWP</t>
  </si>
  <si>
    <t>Scaling up Cocoa-based Food Systems, Land use and Restoration/Transformative Innovations in Cote d'Ivoire (SCOLUR-CI)</t>
  </si>
  <si>
    <t>Sustainable drylands management in Northern Togo</t>
  </si>
  <si>
    <t>1. No poverty</t>
  </si>
  <si>
    <t>Project objective is to achieve practical PA management improvement and better biodiversity status through strengthened resilience of key biodiversity values to climate change and increased revenues from sustainable recreation.  Project components are; 1) Strengthening resilience of targeted PAs to climate change threats. 2) Improving financial sustainability of targeted PAs through sustainable tourism development.</t>
  </si>
  <si>
    <t>Improved Financial Sustainability and Strengthened Resilience of Protected Areas Through Development of Sustainable Recreation and Partnership With Private Sector</t>
  </si>
  <si>
    <t>Mainstreaming biodiversity-based tourism in Thailand to support sustainable tourism development</t>
  </si>
  <si>
    <t>To achieve improved status of biodiversity and bioresources for the key wetland areas within the Western Dvina freshwater basin</t>
  </si>
  <si>
    <t>Conservation of Wetland Biodiversity and Sustainable Management of Freshwater Ecosystems in the Western Dvina/Daugava Transboundary River Basin</t>
  </si>
  <si>
    <t>Project Objective:  Secure high value arid ecosystem biodiversity and associated ecosystem services, while ensuring resilient and sustainable livelihoods in Tajikistan’s lower Amu Darya landscape. Component 1: High value arid ecosystems of Key Biodiversity Areas are integrated in sustainable land use. Component 2: High value arid ecosystems of Key Biodiversity Areas are secured.</t>
  </si>
  <si>
    <t>Conservation and Sustainable Management of High-Value Arid Ecosystems in the Lower Amu Darya Basin</t>
  </si>
  <si>
    <t>To equip and empower local communities to safeguard Samoa’s indigenous species, natural ecosystems and food production systems from Invasive Alien Species (IAS) and unsustainable land use practices.</t>
  </si>
  <si>
    <t>Enhancing integrated sustainable management to safeguard Samoa's natural resources</t>
  </si>
  <si>
    <t>Building institutional and local capacities to reduce wildlife crime  and to enhance protection of iconic wildlife in Malaysia</t>
  </si>
  <si>
    <t>Project Objective: “To ensure strengthened capacities for protection of the internationally recognized biodiversity hot-spots of Montenegro and mainstream biodiversity conservation and sustainable use objectives into the land use planning framework and sectoral practices around the KBAs”. Project Components: 1. Protection of valuable and/or vulnerable biodiversity within the KBAs and biodiversity buffer zones. 2. BD mainstreaming into sectoral policies and practices</t>
  </si>
  <si>
    <t>Biodiversity Mainstreaming into Sectoral Policies and Practices and Strengthened Protection of Biodiversity Hot-Spots in Montenegro</t>
  </si>
  <si>
    <t>Turkmenistan</t>
  </si>
  <si>
    <t>To restore and improve the use of land and water resources in Turkmenistan’s Amu Darya watershed to enhance the sustainability and resilience of livelihoods and globally significant ecosystems.</t>
  </si>
  <si>
    <t>Conservation and Sustainable Management of Land Resources and High Nature Value Ecosystems in the Aral Sea Basin for Multiple Benefits</t>
  </si>
  <si>
    <t>To enhance the resilience and sustainability of landscapes and livelihoods in the Aral basin, and progress toward LDN, through integrated management of lake, wetland, and riparian ecosystems, with engagement of private sector and local communities.</t>
  </si>
  <si>
    <t>Conservation and sustainable management of lakes, wetlands, and riparian corridors as pillars of a resilient and land degradation neutral Aral basin landscape supporting sustainable livelihoods</t>
  </si>
  <si>
    <t>To mainstream Sustainable Forest Landscape Restoration (FLR) and Land Degradation Neutrality (LDN) for improving flows of ecosystems services of Degraded Natural Forest Use Land (NFUL) in soil erosion-prone regions of China, based on a multi-level governance and landscape approach</t>
  </si>
  <si>
    <t>Restoration of Degraded Natural Forests and  Soil Erosion Management Improvement in Erosion-Prone Regions of China</t>
  </si>
  <si>
    <t>Improved Management Effectiveness of Gashaka-Gumti and Yankari matrix of Protected Areas to conserve threatened wildlife species, build a wildlife economy and enhance community benefits</t>
  </si>
  <si>
    <t xml:space="preserve">Data Collection and Analysis; Institutional Mechanism and System Building; Thought Leadership; </t>
  </si>
  <si>
    <t>13. Climate action, 14. Life below water</t>
  </si>
  <si>
    <t>Strengthen management effectiveness and address underrepresentation of Marine Conservation Areas designed to conserve ETP marine wildlife and sustain ecosystem services for human well-being.</t>
  </si>
  <si>
    <t>Protecting priority coastal and marine ecosystems to conserve globally significant Endangered, Threatened, and Protected marine wildlife in southern Mindanao, Philippines</t>
  </si>
  <si>
    <t>To secure long-term multifunctionality of river basin landscapes by creating an enabling environment for implementing the National Land Degradation Neutrality target and mainstreaming biodiversity-friendly agricultural practices  through national policy framework and strengthening technical capacity on integrated landscape management and sustainable land management.</t>
  </si>
  <si>
    <t>Securing Long-Term Sustainability of Multi-functional Landscapes in Critical River Basins of the Philippines</t>
  </si>
  <si>
    <t>tba</t>
  </si>
  <si>
    <t>Partnerships and Innovative Financing to Mainstream Biodiversity and Sustainable Land Management in the Wet and Intermediate Climatic Zones</t>
  </si>
  <si>
    <t>Strengthening Community-managed Protected Areas for Conserving Biodiversity and Improving Local Livelihoods in Pakistan</t>
  </si>
  <si>
    <t>PIMS 4055 FREPLATA IW FSP REG ProDoc FINAL.doc</t>
  </si>
  <si>
    <t>Madina</t>
  </si>
  <si>
    <t xml:space="preserve">Capacity Development / Technical Assistance; Institutional Mechanism and System Building; Thought Leadership; </t>
  </si>
  <si>
    <t>14. Life below water, 15. Life on Land, 13. Climate action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</si>
  <si>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</si>
  <si>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</si>
  <si>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</si>
  <si>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</si>
  <si>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Final Prodoc for TACC Mbale Project 26 july 2009.doc</t>
  </si>
  <si>
    <t>Climate change is one of the greatest challenges facing the worldÔÇÖs environment, society and economy today. Its impacts can already be seen across the globe. Uganda is highly vulnerable to the effects of climate change. This project will assist the Mbale region of Uganda, encompassing the three districts of Mbale, Manafwa and Bududa, to realize low carbon and climate change resilient development.  Towards this objective, the project will assist the Mbale region to develop their Integrated Territorial Climate Plan (ITCP), to fully integrate climate change adaptation and mitigation strategies into their regional development planning; develop a policy and investment plan that will identify appropriate regulatory and financial instruments for the implementation of the actions that have been selected by the ITCP and assist the region to access, combine and sequence a variety of financial resources needed to implement the ITCP.  The project will also assist the region to address priorities identified in the Uganda NAPA.  Mbale will serve as a pilot region for scaling up to other regions within Uganda for this holistic, territorial approach to addressing climate change. Outputs envisaged include:
ÔÇó	Partnership, coordination and participation platform for climate change planning and programming established;
ÔÇó	Capacity built to integrate climate change issues into regional development plans and actions;
ÔÇó	Integrated Territorial Climate Plan (ITCP) for the Mbale region formulated;
ÔÇó	Climate change policy and investment package formulated, i.e., a portfolio of CC adaptation and mitigation policy and investment projects to be implemented by combining and sequencing different financial opportunities; and
ÔÇó	Lessons learned &amp; best practices produced and disseminated within and beyond Uganda.
This is a pilot project for the UNDP-UNEP Global Initiative, ÔÇ£Down to Earth: Territorial Approach to Climate Change</t>
  </si>
  <si>
    <t>Territorial Approach to Climate Change in the Mbale region of Uganda</t>
  </si>
  <si>
    <t>Vladimir Mamaev</t>
  </si>
  <si>
    <t>4736_Prodoc_LPACed version_cleared for DOA_ for signature_upd.pdf</t>
  </si>
  <si>
    <t>15. Life on Land, 6. Clean water and sanitation, 2. Zero hunger, 5. Gender equality, 13. Climate action</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</si>
  <si>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</si>
  <si>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</si>
  <si>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</si>
  <si>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</si>
  <si>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</si>
  <si>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Chad
Regional - Africa</t>
  </si>
  <si>
    <t>Improving Lake Chad Management through Building Climate Change Resilience and Reducing Ecosystem stress through Implementation of the SAP</t>
  </si>
  <si>
    <t>4984 Syr Darya GW Prodoc for re-submission Russian version 19 June 2017.docx</t>
  </si>
  <si>
    <t>Uzbekistan
Kazakhstan
Kyrgyzstan
Tajikistan</t>
  </si>
  <si>
    <t>The main objective of the project is to strengthen the capacity of the project countries in the joint assessment, monitoring, protection and sustainable exploitation of their groundwater resources, national and transboundary, and promote the conjunctive management of surface and groundwater. It is expected that better integrating the huge groundwater resources present in the basinÔÇÖs subsurface into water resources management planning and practices will enhance overall sustainability in the Basin and help mitigate the impacts of increased climatic variability.</t>
  </si>
  <si>
    <t>Enabling countries of the transboundary Syr Darya Basin to make sustainable use of their groundwater potential and subsurface space with consideration to climate variability and change.</t>
  </si>
  <si>
    <t>Akiko Yamamoto</t>
  </si>
  <si>
    <t>For Signature - ORASECOM Final Prodoc _PIMS 5506_ 28 Feb 2019.doc</t>
  </si>
  <si>
    <t xml:space="preserve">Capacity Development / Technical Assistance; Convening / Partnerships / Knowledge Sharing; Institutional Mechanism and System Building; Optimising Financing; </t>
  </si>
  <si>
    <t>13. Climate action, 15. Life on Land, 5. Gender equality, 6. Clean water and sanitation</t>
  </si>
  <si>
    <t>Botswana
Lesotho
Namibia
Regional - Africa
South Africa</t>
  </si>
  <si>
    <t>Support to the Orange-Senqu River Strategic Action Programme Implementation</t>
  </si>
  <si>
    <t>Regional Centre - Istanbul
Turkmenistan
Regional - Europe and CIS
Uzbekistan
Tajikistan
Kazakhstan</t>
  </si>
  <si>
    <t>Project Objective:  Strengthening the adaptation capacity of Central Asian countries to climate change impacts on glacio-nival systems through assessment, promotion of regional cooperation, and stakeholder engagement.</t>
  </si>
  <si>
    <t>Strengthening the reslilience of Central Asian countries by enabling regional cooperation to assess high altitude glacio-nival systems to develop integrated methods for sustainable development and adaptation to climate change.</t>
  </si>
  <si>
    <t>PIMS 5635 ASEAN IRBM Project Document 8May2019.docx</t>
  </si>
  <si>
    <t>Myanmar
Philippines
Lao PDR
Malaysia
Regional - Asia and Pacific
Indonesia
Bangkok Regional Hub
Cambodia
Viet Nam</t>
  </si>
  <si>
    <t>To improve governance and management responsiveness and capacities in integrated water resources management, pollution load reduction from nutrients and other land-based activities, protection and conservation of freshwater environmental flows, and alleviation of climate vulnerability through demonstrations, planning, and strengthening of integrated river basin management in selected countries in the East Asian Seas.</t>
  </si>
  <si>
    <t>ASEAN IWRM: Reducing Pollution and Preserving Environmental Flows in the East Asian Seas through the Implementation of Integrated River Basin Management in ASEAN Countries</t>
  </si>
  <si>
    <t>5697 IW CHL PER Prodoc HCLME II for rsbm 9Oct2018.docx</t>
  </si>
  <si>
    <t xml:space="preserve">Capacity Development / Technical Assistance; Convening / Partnerships / Knowledge Sharing; Data Collection and Analysis; Innovative Approaches; Normative Support; </t>
  </si>
  <si>
    <t>Chile
Peru
Regional - LAC</t>
  </si>
  <si>
    <t>Regional - LAC</t>
  </si>
  <si>
    <t>Catalysing implementation of a Strategic Action Programme for the Sustainable Management of shared Living Marine Resources in the Humboldt Current System (HCS)</t>
  </si>
  <si>
    <t>Jose Padilla</t>
  </si>
  <si>
    <t>15. Life on Land, 5. Gender equality, 6. Clean water and sanitation, 13. Climate action</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</si>
  <si>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</si>
  <si>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</si>
  <si>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</si>
  <si>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Mauritius
Regional - Africa
Seychelles</t>
  </si>
  <si>
    <t>Restoring marine ecosystem services by rehabilitating coral reefs to meet a changing climate future</t>
  </si>
  <si>
    <t>5753 IW Mira Mataje PRODOC 07072020 for resubm.doc</t>
  </si>
  <si>
    <t xml:space="preserve">Data Collection and Analysis; Direct support / Service Delivery; </t>
  </si>
  <si>
    <t>6. Clean water and sanitation, 15. Life on Land</t>
  </si>
  <si>
    <t>Colombia
Ecuador
Regional - LAC</t>
  </si>
  <si>
    <t>IWRM Mira Mataje and Carchi Guaitara</t>
  </si>
  <si>
    <t>Andrew Hudson</t>
  </si>
  <si>
    <t>PIMS 5775 GloFouling Project Document 29Nov2018 final.docx</t>
  </si>
  <si>
    <t>15. Life on Land, 9. Industry, innovation and infrastructure, 14. Life below water, 5. Gender equality, 17. Partnerships for the goals</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</si>
  <si>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</si>
  <si>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</si>
  <si>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</si>
  <si>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5776_DIKTAS II Prodoc_250620_final clean new template .docx</t>
  </si>
  <si>
    <t>Regional - Europe and CIS
Montenegro
Albania
Bosnia &amp; Herzegovina
Regional Centre - Istanbul</t>
  </si>
  <si>
    <t>Project Objective:  Implement agreed priority actions to strengthen multi-country cooperation and national and regional groundwater governance frameworks and institutional capacity for the sustainable management of the Dinaric Karst Aquifer System and its ecological resources.</t>
  </si>
  <si>
    <t>Implementation of the SAP of the Dinaric Karst Aquifer System: improving groundwater governance and sustainability of related ecosystems</t>
  </si>
  <si>
    <t>5876_Bug-and-Neman-ProDoc-clean 30 July 2020.docx</t>
  </si>
  <si>
    <t>6. Clean water and sanitation</t>
  </si>
  <si>
    <t>Regional - Europe and CIS
Belarus
Ukraine</t>
  </si>
  <si>
    <t>Fostering multi-country cooperation over conjunctive surface and groundwater management in the Bug and Neman Transboundary River Basins and the underlying aquifer systems</t>
  </si>
  <si>
    <t>PIMS 6178 GCLME UNDP GEF Project Document 29052019 final.doc</t>
  </si>
  <si>
    <t xml:space="preserve">Convening / Partnerships / Knowledge Sharing; Institutional Mechanism and System Building; </t>
  </si>
  <si>
    <t>Ghana
Regional - Africa</t>
  </si>
  <si>
    <t>Project Objective:  To strengthen the regional governance and ecosystem-based management of the GCLME through assisting the counties to build capacity for SAP implementation measures related to transboundary fisheries, biodiversity conservation and pollution reduction</t>
  </si>
  <si>
    <t>Strengthening of the enabling environment, ecosystem-based management and governance to support implementation of the Strategic Action Programme of the Guinea Current Large Marine Ecosystem</t>
  </si>
  <si>
    <t>PIMS 6196 MCAP UNDP Project Document _14June20.docx</t>
  </si>
  <si>
    <t>Fiji
Marshall Islands
Palau
Regional - Asia and Pacific
Tuvalu</t>
  </si>
  <si>
    <t>To improve understanding, use, management and protection of coastal aquifers towards enhanced water security, including in the context of a changing climate.</t>
  </si>
  <si>
    <t>Managing Coastal Aquifers in Selected Pacific SIDS</t>
  </si>
  <si>
    <t>Botswana
Mozambique
Regional - Africa
South Africa
Zimbabwe
Regional Center - Addis Ababa</t>
  </si>
  <si>
    <t>Regional - Africa</t>
  </si>
  <si>
    <t>Supporting the Limpopo River Commission and its member states to implement their strategic action programme for the sustainable management of the shared water resources and the improvement of the livelihood of communities in the basin. The project objective is to promote sustainable development in the Limpopo River basin through the basin-wide cooperation and the evidence-based joint management and planning by basin countries, coordinated by the LIMCOM with strong stakeholder engagement throughout the implementation of its Integrated Water Resources Management (IWRM) Plan and the development of the Strategic Action Programme for the Limpopo River Basin (LRB).</t>
  </si>
  <si>
    <t>Integrated transboundary River Basin Management in the Limpopo Basin Project</t>
  </si>
  <si>
    <t>6273 IW PACA Prodoc 14082020.docx</t>
  </si>
  <si>
    <t>Regional - LAC
Mexico</t>
  </si>
  <si>
    <t>To promote ecosystem-based management of the Pacific-Central American Large Marine Ecosystem through the strengthening of regional governance.</t>
  </si>
  <si>
    <t>Towards joint integrated, ecosystem-based management of the Pacific Central American Coastal Large Marine Ecosystem (PACA).</t>
  </si>
  <si>
    <t>Costa Rica
Regional - LAC
Panama</t>
  </si>
  <si>
    <t>Updating the existing Strategic Plan for Territorial Development 2017-2021 to include relevant information critical to fight transboundary pollution, restoring selected river ecosystems and disaster risk management. Updating of the TDA and formulation/adoption of the SAP, which would be very specific to the water resources and the selected river basin(s). This component would be the TDA/SAP component.</t>
  </si>
  <si>
    <t>Towards the transboundary Integrated Water Resource Management (IWRM) of the Sixaola River Basin shared by Costa Rica and Panama</t>
  </si>
  <si>
    <t>To improve the resilience of the vulnerable areas and communities therein to the impacts of climate change through integrated approaches in order to sustain livelihoods, food production and preserve and improve the quality of life by building on the lessons learned from the first phase project</t>
  </si>
  <si>
    <t>Adaptation to Climate Change in the Coastal Zone in Vanuatu – Phase II (VCAP II)</t>
  </si>
  <si>
    <t>Regional Centre - Istanbul
New York - GEF</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</si>
  <si>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</si>
  <si>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IW:LEARN 5: Supporting Portfolio Coordination Within and Beyond the International Waters Focal Area, particularly in Small Island Developing States, Through Knowledge Sharing, Information Management, Partnership Building and Programmatic Guidance Services</t>
  </si>
  <si>
    <t>Kiribati
Vanuatu
Marshall Islands
Tonga
Palau
Niue
Fiji
Papua New Guinea
Cook Islands
Solomon Islands
Tuvalu
Micronesia
Nauru
Samoa</t>
  </si>
  <si>
    <t>Implementing the 2019 Strategic Action Programme for the Sustainable Management of Living Oceanic Resources by the Pacific SIDS to address the primary and emerging</t>
  </si>
  <si>
    <t>Mainstreaming climate change and ecosystem-based approaches into the sustainable management of the Living Marine Resources of the WCPFC</t>
  </si>
  <si>
    <t>Haiti
Bahamas
Dominican Republic
Morocco
New York - GEF
Algeria</t>
  </si>
  <si>
    <t>The intended purpose of the proposed Project, supported by GEF through UNDP implementation, would be to fulfil the mandate of the Hamilton Declaration by strengthening and supporting the role of the Commission through a more focused and effective governance and stewardship regime for the long-term conservation and sustainable use of the Sargasso Sea, consistent with the UNCLOS and its implementation agreements and following an Ecosystem-Based Approach.</t>
  </si>
  <si>
    <t>Strengthening the Stewardship of an Ecologically and Biologically Significant High Seas Area - The Sargasso Sea</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</si>
  <si>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</si>
  <si>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</si>
  <si>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</si>
  <si>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13. Climate action, 5. Gender equality, 7. Affordable and clean energy</t>
  </si>
  <si>
    <t>Unlocking private sector investment in the sustainable off-grid sector (solar based mini-grids and SHS) for increased access to reliable and affordable electricity to peri urban and rural areas of 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</si>
  <si>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</si>
  <si>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</si>
  <si>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</si>
  <si>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minigrids funded by GEF-7 replenishment </t>
  </si>
  <si>
    <t>Project Document on Clean Rural Electrification for African Countries response to LPAC comments _002_.docx</t>
  </si>
  <si>
    <t>To develop a distinctive approach and accelerate the deployment of rural electrification utilizing renewable minigrids</t>
  </si>
  <si>
    <t>New York - GEF
Regional - Africa
Regional Centre - Istanbul</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</si>
  <si>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</si>
  <si>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</si>
  <si>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</si>
  <si>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</si>
  <si>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</si>
  <si>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7. Affordable and clean energy, 13. Climate action, 15. Life on Land, 3. Good health and well-being, 5. Gender equality, 8. Decent work and economic growth, 11. Sustainable cities and communities, 12. Responsible consumption and production</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</si>
  <si>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</si>
  <si>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</si>
  <si>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</si>
  <si>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</si>
  <si>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</si>
  <si>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</si>
  <si>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</si>
  <si>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Capital providers; Financial intermediaries and market facilitators</t>
  </si>
  <si>
    <t>Mainstream; Institutional capacity building; Technical capacity building; Awareness raising; Portfolio learning</t>
  </si>
  <si>
    <t>Knowledge/Data management; Conserved areas/ protected areas management; Management effectiveness (METT)</t>
  </si>
  <si>
    <t>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</si>
  <si>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</si>
  <si>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</si>
  <si>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</si>
  <si>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---Terrestrial Protected Areas; ---Key Biodiversity Area (KBA)</t>
  </si>
  <si>
    <t>Tourism; Others</t>
  </si>
  <si>
    <t>Mainstreaming Biodiversity; Ecosystem management and restoration; Strengthening conservation areas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</si>
  <si>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</si>
  <si>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</si>
  <si>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</si>
  <si>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</si>
  <si>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</si>
  <si>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</si>
  <si>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Gender Responsive</t>
  </si>
  <si>
    <t xml:space="preserve">Women decision making; Awareness raising (on gender); Gender-responsive policies; </t>
  </si>
  <si>
    <t>Technical capacity building; Alignment; Fiscal planning</t>
  </si>
  <si>
    <t>Institutional framework</t>
  </si>
  <si>
    <t>Capacity Development / Technical Assistance; Policy Advice</t>
  </si>
  <si>
    <t>17.9 Build capacity to support national plans; 17.19 Support sustainable development progress measures, statistical capacity; 17.14 Enhance policy coherence for sustainable development</t>
  </si>
  <si>
    <t>Mainstreaming Biodiversity; Ecosystem management and restoration</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</si>
  <si>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</si>
  <si>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</si>
  <si>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</si>
  <si>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</si>
  <si>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</si>
  <si>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</si>
  <si>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</si>
  <si>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</si>
  <si>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</si>
  <si>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</si>
  <si>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</si>
  <si>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</si>
  <si>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</si>
  <si>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</si>
  <si>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</si>
  <si>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</si>
  <si>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</si>
  <si>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</si>
  <si>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</si>
  <si>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 xml:space="preserve">Gender-responsive policies; </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</si>
  <si>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</si>
  <si>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</si>
  <si>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</si>
  <si>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</si>
  <si>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</si>
  <si>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</si>
  <si>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</si>
  <si>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</si>
  <si>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</si>
  <si>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</si>
  <si>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</si>
  <si>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 xml:space="preserve">Women Farmers; </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</si>
  <si>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</si>
  <si>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</si>
  <si>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</si>
  <si>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</si>
  <si>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</si>
  <si>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 xml:space="preserve">Capacity Development / Technical Assistance; Institutional Mechanism and System Building; Normative Support; Policy Advice; </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</si>
  <si>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</si>
  <si>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</si>
  <si>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</si>
  <si>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</si>
  <si>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</si>
  <si>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</si>
  <si>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</si>
  <si>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</si>
  <si>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</si>
  <si>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</si>
  <si>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</si>
  <si>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</si>
  <si>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Increased resilience of intrastructure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</si>
  <si>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</si>
  <si>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</si>
  <si>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</si>
  <si>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</si>
  <si>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</si>
  <si>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5944_COWES_Prodoc_Final_26May 2017_reviewed by MPSA.docx</t>
  </si>
  <si>
    <t>7;8</t>
  </si>
  <si>
    <t>Public-private partnership; Structural/system transformation</t>
  </si>
  <si>
    <t>Individuals/Entrepreneurs; Large corporations</t>
  </si>
  <si>
    <t xml:space="preserve">Women's access to and control over resources; </t>
  </si>
  <si>
    <t>Reduce Exposure; Improve Resilience</t>
  </si>
  <si>
    <t>Technical capacity building; Portfolio learning; Institutional capacity building</t>
  </si>
  <si>
    <t>---Agroforestry; Water quality/quantity; ---Ecosystem services monitoring</t>
  </si>
  <si>
    <t>---Land degradation/dessertification; Ecosystem and ecosystem services restoration; Intergrated water resource management</t>
  </si>
  <si>
    <t>Capacity Development / Technical Assistance; Data Collection and Analysis</t>
  </si>
  <si>
    <t>15.1 Conserve, restore, sustainably use terrestrial, freshwater ecosystems; 15.3 Combat desertification, restore degraded land and soil; 15.2 Promote sustainable forest management, restoration, afforestation</t>
  </si>
  <si>
    <t>---Productive Landscapes/Seascapes; Forest; ---Rivers and river basins</t>
  </si>
  <si>
    <t>Ecosystem management and restoration; ---Agrobiodiversity</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</si>
  <si>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</si>
  <si>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</si>
  <si>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</si>
  <si>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</si>
  <si>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</si>
  <si>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</si>
  <si>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</si>
  <si>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</si>
  <si>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</si>
  <si>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</si>
  <si>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</si>
  <si>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</si>
  <si>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</si>
  <si>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</si>
  <si>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</si>
  <si>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</si>
  <si>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</si>
  <si>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</si>
  <si>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</si>
  <si>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</si>
  <si>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</si>
  <si>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</si>
  <si>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</si>
  <si>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</si>
  <si>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</si>
  <si>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 xml:space="preserve">Capacity Development / Technical Assistance; Data Collection and Analysis; Institutional Mechanism and System Building; Support Functions; </t>
  </si>
  <si>
    <t>13. Climate action, 9. Industry, innovation and infrastructure, 12. Responsible consumption and production, 1. No poverty, 3. Good health and well-being, 5. Gender equality, 6. Clean water and sanitation, 8. Decent work and economic growth, 14. Life below water</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</si>
  <si>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</si>
  <si>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</si>
  <si>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</si>
  <si>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</si>
  <si>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</si>
  <si>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</si>
  <si>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</si>
  <si>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</si>
  <si>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</si>
  <si>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</si>
  <si>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</si>
  <si>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</si>
  <si>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</si>
  <si>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</si>
  <si>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Structural/system transformation; Public-private partnership</t>
  </si>
  <si>
    <t>Large corporations</t>
  </si>
  <si>
    <t xml:space="preserve">Women decision making; Women Farmers; Awareness raising (on gender); </t>
  </si>
  <si>
    <t>Reduce Exposure</t>
  </si>
  <si>
    <t>Food and agricultural commodity strategies; ---Sustainable Commodities Production; Commodity supply chain</t>
  </si>
  <si>
    <t>Partnerships; Inter-sectoral coordination; Laws enforcement/ Regulation</t>
  </si>
  <si>
    <t>---Sustainable agriculture/rangeland/pasture; Ecosystem and ecosystem services restoration; Knowledge/Data management</t>
  </si>
  <si>
    <t>Convening / Partnerships / Knowledge Sharing; Institutional Mechanism and System Building</t>
  </si>
  <si>
    <t>15.2 Promote sustainable forest management, restoration, afforestation; 15.5 Reduce habitat degradation, halt biodiversity loss, extinction; 15.a Mobilize resources for biodiversity conservation, sustainable use</t>
  </si>
  <si>
    <t>7. Affordable and clean energy, 9. Industry, innovation and infrastructure</t>
  </si>
  <si>
    <t>---Productive Landscapes/Seascapes; ---Savanna; ---Tropical forests</t>
  </si>
  <si>
    <t>Agriculture</t>
  </si>
  <si>
    <t>Mainstreaming Biodiversity; ---Agrobiodiversity</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</si>
  <si>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</si>
  <si>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</si>
  <si>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</si>
  <si>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</si>
  <si>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</si>
  <si>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</si>
  <si>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</si>
  <si>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</si>
  <si>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</si>
  <si>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</si>
  <si>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</si>
  <si>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</si>
  <si>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</si>
  <si>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</si>
  <si>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</si>
  <si>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</si>
  <si>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</si>
  <si>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</si>
  <si>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</si>
  <si>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</si>
  <si>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</si>
  <si>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</si>
  <si>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</si>
  <si>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</si>
  <si>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</si>
  <si>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</si>
  <si>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</si>
  <si>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</si>
  <si>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</si>
  <si>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</si>
  <si>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</si>
  <si>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</si>
  <si>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</si>
  <si>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</si>
  <si>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</si>
  <si>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</si>
  <si>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</si>
  <si>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</si>
  <si>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</si>
  <si>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</si>
  <si>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Capital providers; Financial intermediaries and market facilitators; Individuals/Entrepreneurs</t>
  </si>
  <si>
    <t xml:space="preserve">Women decision making; </t>
  </si>
  <si>
    <t>People pathway; Systems pathway</t>
  </si>
  <si>
    <t>Alternative/Sustainable Livelihoods; ---Ecosystem services monitoring; Other financial schemes/mechanism</t>
  </si>
  <si>
    <t>---Community Governance; Adaptive governance; Inter-sectoral coordination</t>
  </si>
  <si>
    <t>Sustainable land management; Knowledge/Data management; Ecosystem and ecosystem services conservation</t>
  </si>
  <si>
    <t>15.5 Reduce habitat degradation, halt biodiversity loss, extinction; 15.a Mobilize resources for biodiversity conservation, sustainable use; 15.6 Promote fair, equitable benefits sharing</t>
  </si>
  <si>
    <t>---Urban area; Forest; ---Productive Landscapes/Seascapes</t>
  </si>
  <si>
    <t>Ecosystem management and restoration; ---Access and benefit sharing</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</si>
  <si>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</si>
  <si>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</si>
  <si>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</si>
  <si>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</si>
  <si>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</si>
  <si>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</si>
  <si>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</si>
  <si>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Financial intermediaries and market facilitators; Capital providers</t>
  </si>
  <si>
    <t xml:space="preserve">Livelihoods for women; Women's cooperatives and groups; Gender-based violence; </t>
  </si>
  <si>
    <t>Other financial schemes/mechanism; Best Available Techniques &amp; Best Environmental Practices (BAT &amp; BEP); Sustainable land management; ------Wildlife corridors and habitat connectivity; Laws/ Policy formulation</t>
  </si>
  <si>
    <t>Mainstream; Institutional capacity building; Awareness raising</t>
  </si>
  <si>
    <t>Inter-sectoral coordination; Partnerships; Institutional framework</t>
  </si>
  <si>
    <t xml:space="preserve">Innovative Approaches; Institutional Mechanism and System Building; </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</si>
  <si>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</si>
  <si>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</si>
  <si>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---Productive Landscapes/Seascapes; ---Tropical forests; ---Rivers and river basins; ---Urban area; ---Rural area</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</si>
  <si>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</si>
  <si>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</si>
  <si>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</si>
  <si>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</si>
  <si>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</si>
  <si>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</si>
  <si>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</si>
  <si>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</si>
  <si>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</si>
  <si>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</si>
  <si>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</si>
  <si>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 xml:space="preserve">Innovative Approaches; Institutional Mechanism and System Building; Policy Advice; </t>
  </si>
  <si>
    <t>7. Affordable and clean energy, 12. Responsible consumption and production, 9. Industry, innovation and infrastructure, 11. Sustainable cities and communities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</si>
  <si>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</si>
  <si>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</si>
  <si>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</si>
  <si>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</si>
  <si>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</si>
  <si>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</si>
  <si>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</si>
  <si>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</si>
  <si>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</si>
  <si>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 xml:space="preserve">Women decision making; Gender-based violence; </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</si>
  <si>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</si>
  <si>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</si>
  <si>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</si>
  <si>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</si>
  <si>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</si>
  <si>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</si>
  <si>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</si>
  <si>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</si>
  <si>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Institutional capacity building; Community capacity building; Awareness raising; Other financial schemes/mechanism; ---Deforestation-free Sourcing</t>
  </si>
  <si>
    <t>---Sustainable agriculture/rangeland/pasture; Ecosystem and ecosystem services conservation; Knowledge/Data management</t>
  </si>
  <si>
    <t>Institutional framework; Adaptive governance; Inter-sectoral coordination</t>
  </si>
  <si>
    <t xml:space="preserve">Capacity Development / Technical Assistance; Innovative Approaches; Support Functions; </t>
  </si>
  <si>
    <t>15.9 Integrate ecosystem values into national planning; 15.5 Reduce habitat degradation, halt biodiversity loss, extinction; 15.a Mobilize resources for biodiversity conservation, sustainable use</t>
  </si>
  <si>
    <t>---Productive Landscapes/Seascapes; ---Urban area; ---Rural area; ---Mining site</t>
  </si>
  <si>
    <t>Agriculture; Livestock; ---Metals and Mining; Tourism; Others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</si>
  <si>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</si>
  <si>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</si>
  <si>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</si>
  <si>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adressed 11052020.doc</t>
  </si>
  <si>
    <t>13. Climate action, 15. Life on Land, 1. No poverty, 6. Clean water and sanitation</t>
  </si>
  <si>
    <t>Regional - Africa
Uganda</t>
  </si>
  <si>
    <t>Project Objective:  Project Objective:  To strengthen knowledgebase,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</si>
  <si>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</si>
  <si>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</si>
  <si>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</si>
  <si>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</si>
  <si>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</si>
  <si>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</si>
  <si>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</si>
  <si>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</si>
  <si>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</si>
  <si>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</si>
  <si>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</si>
  <si>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</si>
  <si>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</si>
  <si>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</si>
  <si>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</si>
  <si>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approximatively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</si>
  <si>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</si>
  <si>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</si>
  <si>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</si>
  <si>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</si>
  <si>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</si>
  <si>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5757 GCF COL Eng Prodoc Final 30Oct2018.docx</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</si>
  <si>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</si>
  <si>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</si>
  <si>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</si>
  <si>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</si>
  <si>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</si>
  <si>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</si>
  <si>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</si>
  <si>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</si>
  <si>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</si>
  <si>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</si>
  <si>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</si>
  <si>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</si>
  <si>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</si>
  <si>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</si>
  <si>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</si>
  <si>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</si>
  <si>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</si>
  <si>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</si>
  <si>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</si>
  <si>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</si>
  <si>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</si>
  <si>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</si>
  <si>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</si>
  <si>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</si>
  <si>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</si>
  <si>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</si>
  <si>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</si>
  <si>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</si>
  <si>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</si>
  <si>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</si>
  <si>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</si>
  <si>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</si>
  <si>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 xml:space="preserve">Women's access to and control over resources; Women decision making; Women's cooperatives and groups; Gender-based violence;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</si>
  <si>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</si>
  <si>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</si>
  <si>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</si>
  <si>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</si>
  <si>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</si>
  <si>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</si>
  <si>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</si>
  <si>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</si>
  <si>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</si>
  <si>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</si>
  <si>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Ling, 0803</t>
  </si>
  <si>
    <t>Awareness raising (on gender and sector/project/country, etc); Gender-responsive policies</t>
  </si>
  <si>
    <t>Institutional capacity building; Technical capacity building; Awareness raising</t>
  </si>
  <si>
    <t>Knowledge/Data management; ------Invasive and alien species; Management effectiveness (METT); Integrated coastal zone management</t>
  </si>
  <si>
    <t>Institutional framework; Fiscal planning; Development planning</t>
  </si>
  <si>
    <t>14.2 Sustainably manage, protect, restore marine, coastal ecosystems</t>
  </si>
  <si>
    <t>14. Life below water, 15. Life on Land, 12. Responsible consumption and production, 5. Gender equality</t>
  </si>
  <si>
    <t>---Marine and Coastal Protected Areas ; ---Coasts; ---Seas</t>
  </si>
  <si>
    <t>Ecosystem management and restoration; ---Wildlife conservation; ---Biodiversity financing</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</si>
  <si>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</si>
  <si>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</si>
  <si>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</si>
  <si>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</si>
  <si>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</si>
  <si>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</si>
  <si>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</si>
  <si>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</si>
  <si>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</si>
  <si>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</si>
  <si>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 xml:space="preserve">Women decision making; Livelihoods for women; </t>
  </si>
  <si>
    <t xml:space="preserve">Capacity Development / Technical Assistance; Innovative Approaches; </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</si>
  <si>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</si>
  <si>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</si>
  <si>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</si>
  <si>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</si>
  <si>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</si>
  <si>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</si>
  <si>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</si>
  <si>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</si>
  <si>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</si>
  <si>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</si>
  <si>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</si>
  <si>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</si>
  <si>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</si>
  <si>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</si>
  <si>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 xml:space="preserve">Women's access to and control over resources; Women decision making; Livelihoods for women; Women's cooperatives and groups; Gender-based violence; </t>
  </si>
  <si>
    <t>9. Industry, innovation and infrastructure, 1. No poverty, 7. Affordable and clean energy, 14. Life below water, 15. Life on Land</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</si>
  <si>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</si>
  <si>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</si>
  <si>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</si>
  <si>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</si>
  <si>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</si>
  <si>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</si>
  <si>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</si>
  <si>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</si>
  <si>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</si>
  <si>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</si>
  <si>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</si>
  <si>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</si>
  <si>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</si>
  <si>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</si>
  <si>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</si>
  <si>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</si>
  <si>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</si>
  <si>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</si>
  <si>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</si>
  <si>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</si>
  <si>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</si>
  <si>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</si>
  <si>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</si>
  <si>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 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</si>
  <si>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</si>
  <si>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</si>
  <si>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</si>
  <si>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</si>
  <si>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Poverty reduction; Structural/system transformation</t>
  </si>
  <si>
    <t>Local Community/CSOs</t>
  </si>
  <si>
    <t>Improve Resilience; Hazard Control/Mitigation</t>
  </si>
  <si>
    <t>---Ecosystem services monitoring; Alternative/Sustainable Livelihoods; Market development</t>
  </si>
  <si>
    <t>Adaptive governance; Institutional framework; Conflict resolution; Institutional capacity building; Technical capacity building</t>
  </si>
  <si>
    <t>------Wildlife corridors and habitat connectivity; ---Sustainable land management; Knowledge/Data management</t>
  </si>
  <si>
    <t>15.5 Reduce habitat degradation, halt biodiversity loss, extinction; 15.a Mobilize resources for biodiversity conservation, sustainable use; 12.2 Sustainably manage, efficiently use natural resources</t>
  </si>
  <si>
    <t>---Key Biodiversity Area (KBA); ---Tropical forests</t>
  </si>
  <si>
    <t>Agriculture; Forestry and other land use; Others; Tourism</t>
  </si>
  <si>
    <t>Ecosystem management and restoration; ---Ecosystem-based mitigation; Strengthening conservation areas</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</si>
  <si>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</si>
  <si>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</si>
  <si>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</si>
  <si>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</si>
  <si>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</si>
  <si>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</si>
  <si>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</si>
  <si>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</si>
  <si>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15. Life on Land, 13. Climate action, 1. No poverty, 6. Clean water and sanitation, 14. Life below water, 5. Gender equality</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</si>
  <si>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</si>
  <si>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</si>
  <si>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</si>
  <si>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</si>
  <si>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</si>
  <si>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</si>
  <si>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</si>
  <si>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</si>
  <si>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</si>
  <si>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</si>
  <si>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Poverty reduction; Nature-based solution</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</si>
  <si>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</si>
  <si>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</si>
  <si>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Food and agricultural commodity strategies; ---Ecosystem services monitoring</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</si>
  <si>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</si>
  <si>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</si>
  <si>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</si>
  <si>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</si>
  <si>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---Terrestrial Protected Areas; Forest</t>
  </si>
  <si>
    <t>Agriculture; Forestry and other land use; Livestock</t>
  </si>
  <si>
    <t>Strengthening conservation areas; Ecosystem management and restoration; ---Ecosystem-based adaptation</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</si>
  <si>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</si>
  <si>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</si>
  <si>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</si>
  <si>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</si>
  <si>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</si>
  <si>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</si>
  <si>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</si>
  <si>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</si>
  <si>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</si>
  <si>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</si>
  <si>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</si>
  <si>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</si>
  <si>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</si>
  <si>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</si>
  <si>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</si>
  <si>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</si>
  <si>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</si>
  <si>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</si>
  <si>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</si>
  <si>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</si>
  <si>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</si>
  <si>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</si>
  <si>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</si>
  <si>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 Nam are adversely impacted by frequent flooding. Each year approximately 60,000 houses are destroyed or damaged by floods and storms in coastal provinces. This is likely to worsen given climate change scenarios for Viet 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 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</si>
  <si>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</si>
  <si>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</si>
  <si>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</si>
  <si>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</si>
  <si>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</si>
  <si>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</si>
  <si>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 xml:space="preserve">Women's cooperatives and groups; Awareness raising (on gender); Gender-responsive policies; Gender-based violence; </t>
  </si>
  <si>
    <t xml:space="preserve">Capacity Development / Technical Assistance; Normative Support; Optimising Financing; </t>
  </si>
  <si>
    <t>15. Life on Land, 12. Responsible consumption and production, 13. Climate action</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</si>
  <si>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</si>
  <si>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</si>
  <si>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</si>
  <si>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</si>
  <si>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</si>
  <si>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</si>
  <si>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</si>
  <si>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0918</t>
  </si>
  <si>
    <t>Infrastructure building; Water supply and sanitation; Intergrated water resource management</t>
  </si>
  <si>
    <t>Institutional capacity building</t>
  </si>
  <si>
    <t>11.a Strengthen national and regional development planning; 13.b Build capacity for climate change planning, management; 13.2 Integrate climate change into national policies, planning</t>
  </si>
  <si>
    <t>_13_Climate</t>
  </si>
  <si>
    <t>General</t>
  </si>
  <si>
    <t>Marine</t>
  </si>
  <si>
    <t xml:space="preserve">Ecosystem-based adaptation </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</si>
  <si>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</si>
  <si>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</si>
  <si>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</si>
  <si>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</si>
  <si>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</si>
  <si>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</si>
  <si>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</si>
  <si>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</si>
  <si>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</si>
  <si>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</si>
  <si>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</si>
  <si>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</si>
  <si>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</si>
  <si>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</si>
  <si>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</si>
  <si>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</si>
  <si>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</si>
  <si>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Youth/Children; Women</t>
  </si>
  <si>
    <t>Laws/ Policy/Plan formulation; Laws enforcement/ Regulation</t>
  </si>
  <si>
    <t>Infrastructure building</t>
  </si>
  <si>
    <t>Education/Courses; Technical capacity building</t>
  </si>
  <si>
    <t>Capacity Development / Technical Assistance</t>
  </si>
  <si>
    <t>13.3 Improve learning, capacity on climate change measures; 13.b Build capacity for climate change planning, management; 13.2 Integrate climate change into national policies, planning</t>
  </si>
  <si>
    <t>Coasts</t>
  </si>
  <si>
    <t>Climate Resilient Integrated Water Resource and Coastal Management</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</si>
  <si>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</si>
  <si>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</si>
  <si>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</si>
  <si>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</si>
  <si>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</si>
  <si>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</si>
  <si>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</si>
  <si>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</si>
  <si>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</si>
  <si>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Mainstream</t>
  </si>
  <si>
    <t>Institutional capacity building; Technical capacity building; Portfolio learning; Awareness raising</t>
  </si>
  <si>
    <t>------Sustainable forest management; ---Conserved areas management; Knowledge/Data management</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</si>
  <si>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</si>
  <si>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</si>
  <si>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---Key Biodiversity Area (KBA); Forest; Grassland; ---Semi-arid (cold winter) desert; Desert; ---Terrestrial Protected Areas</t>
  </si>
  <si>
    <t>Agriculture; Livestock; Forestry and other land use; Tourism</t>
  </si>
  <si>
    <t>Strengthening conservation areas; Ecosystem management and restoration; ---Agrobiodiversity</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</si>
  <si>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</si>
  <si>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</si>
  <si>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</si>
  <si>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</si>
  <si>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</si>
  <si>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</si>
  <si>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</si>
  <si>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</si>
  <si>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</si>
  <si>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</si>
  <si>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</si>
  <si>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</si>
  <si>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</si>
  <si>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</si>
  <si>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</si>
  <si>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</si>
  <si>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</si>
  <si>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</si>
  <si>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</si>
  <si>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</si>
  <si>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</si>
  <si>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</si>
  <si>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</si>
  <si>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</si>
  <si>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</si>
  <si>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</si>
  <si>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</si>
  <si>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</si>
  <si>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</si>
  <si>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</si>
  <si>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</si>
  <si>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</si>
  <si>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7. Affordable and clean energy, 13. Climate action, 5. Gender equality</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</si>
  <si>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</si>
  <si>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</si>
  <si>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</si>
  <si>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</si>
  <si>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</si>
  <si>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</si>
  <si>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</si>
  <si>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</si>
  <si>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</si>
  <si>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</si>
  <si>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</si>
  <si>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</si>
  <si>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</si>
  <si>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</si>
  <si>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 Affordable and clean energy, 13. Climate action, 2. Zero hunger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</si>
  <si>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</si>
  <si>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</si>
  <si>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</si>
  <si>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</si>
  <si>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</si>
  <si>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</si>
  <si>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</si>
  <si>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</si>
  <si>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</si>
  <si>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</si>
  <si>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</si>
  <si>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</si>
  <si>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</si>
  <si>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</si>
  <si>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</si>
  <si>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</si>
  <si>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</si>
  <si>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Financial intermediaries and market facilitators; Large corporations; Small and Medium-sized Enterprises; Individuals/Entrepreneurs</t>
  </si>
  <si>
    <t>---Ecosystem services monitoring; Impact assessment; Alignment; Awareness raising; Education/Courses</t>
  </si>
  <si>
    <t>Institutional framework; Partnerships; Inter-sectoral coordination; Adaptive governance; Knowledge/Data management</t>
  </si>
  <si>
    <t>---Sustainable Commodities Production; ---Deforestation-free Sourcing; Commodity supply chain</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</si>
  <si>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</si>
  <si>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</si>
  <si>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Consumption</t>
  </si>
  <si>
    <t>15. Life on Land, 12. Responsible consumption and production, 2. Zero hunger</t>
  </si>
  <si>
    <t>------Productive Landscapes/Seascapes</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</si>
  <si>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</si>
  <si>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</si>
  <si>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</si>
  <si>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</si>
  <si>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</si>
  <si>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</si>
  <si>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</si>
  <si>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</si>
  <si>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</si>
  <si>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</si>
  <si>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</si>
  <si>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</si>
  <si>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Structural/system transformation; Nature-based solution; Public-private partnership</t>
  </si>
  <si>
    <t xml:space="preserve">Women decision making; Women Farmers; Awareness raising (on gender); Gender-responsive policies; </t>
  </si>
  <si>
    <t>------Sustainable forest management; ---Conserved areas management; Ecosystem mitigation and adaptation; Knowledge/Data management</t>
  </si>
  <si>
    <t>Laws/ Policy formulation; Laws enforcement/ Regulation; Advocacy (towards decision makers); Awareness raising</t>
  </si>
  <si>
    <t>---Deforestation-free Sourcing; ---Sustainable Commodities Production; ---Smallholder Farmers</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</si>
  <si>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</si>
  <si>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</si>
  <si>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</si>
  <si>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------Productive Landscapes/Seascapes; Forest</t>
  </si>
  <si>
    <t>Agriculture; Livestock; Retail; Materials and Manufacturing</t>
  </si>
  <si>
    <t>---Ecosystem-based adaptation; Ecosystem management and restoration; ---Access and benefit sharing</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</si>
  <si>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</si>
  <si>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</si>
  <si>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</si>
  <si>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</si>
  <si>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</si>
  <si>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</si>
  <si>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Karma Rapten</t>
  </si>
  <si>
    <t>GCF Pakistan 5660 UNDP_GCF Project Document 4Aug2017_FINAL.docx</t>
  </si>
  <si>
    <t>Disaster/Climate Risk Reduction, Flood Management, Multisector Project</t>
  </si>
  <si>
    <t>Knowledge/Data management</t>
  </si>
  <si>
    <t>Laws/ Policy/Plan formulation</t>
  </si>
  <si>
    <t>Institutional capacity building; Technical capacity building; Community capacity building</t>
  </si>
  <si>
    <t>1.5 Build resilience of poor to climate, shocks; 13.1 Strengthen resilience, adaptive capacity to climate-related hazards; 13.2 Integrate climate change into national policies, planning</t>
  </si>
  <si>
    <t>13. Climate action, 1. No poverty, 16. Peace, justice, and strong institutions, 12. Responsible consumption and production</t>
  </si>
  <si>
    <t>Rural area</t>
  </si>
  <si>
    <t>Human_altered_Areas</t>
  </si>
  <si>
    <t>Climate Information and Early Warning Systems (CI &amp; EWS)</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</si>
  <si>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</si>
  <si>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</si>
  <si>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</si>
  <si>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</si>
  <si>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</si>
  <si>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</si>
  <si>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</si>
  <si>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</si>
  <si>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1. No poverty, 7. Affordable and clean energy, 11. Sustainable cities and communities, 13. Climate action</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</si>
  <si>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</si>
  <si>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</si>
  <si>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</si>
  <si>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</si>
  <si>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</si>
  <si>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</si>
  <si>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</si>
  <si>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Technical capacity building; Awareness raising; Institutional capacity building; ---Ecosystem services monitoring</t>
  </si>
  <si>
    <t>Nature Finance; Other financial schemes/mechanism; ------Sustainable forest management; Ecosystem services restoration; Ecosystem services conservation</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</si>
  <si>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</si>
  <si>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</si>
  <si>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</si>
  <si>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---Tropical forests; ---Terrestrial Protected Areas; ------Productive Landscapes/Seascapes; ---Key Biodiversity Area (KBA)</t>
  </si>
  <si>
    <t>Agriculture; Tourism; Forestry and other land use</t>
  </si>
  <si>
    <t>Strengthening conservation areas; Ecosystem management and restoration; ---Biodiversity financing</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</si>
  <si>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</si>
  <si>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</si>
  <si>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</si>
  <si>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</si>
  <si>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</si>
  <si>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</si>
  <si>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</si>
  <si>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</si>
  <si>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Institutional capacity building; Technical capacity building; Alignment; Awareness raising</t>
  </si>
  <si>
    <t>------Sustainable forest management; Waste management; Laws/ Policy formulation; Pollution control</t>
  </si>
  <si>
    <t>Institutional framework; Legal framework; Inter-sectoral coordination</t>
  </si>
  <si>
    <t>15.5 Reduce habitat degradation, halt biodiversity loss, extinction; 15.b Mobilize resources, incentives for sustainable forest management; 15.2 Promote sustainable forest management, restoration, afforestation</t>
  </si>
  <si>
    <t>---Tropical forests</t>
  </si>
  <si>
    <t>Ecosystem management and restoration; ---Ecosystem-based mitigation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</si>
  <si>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</si>
  <si>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</si>
  <si>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</si>
  <si>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</si>
  <si>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</si>
  <si>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</si>
  <si>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</si>
  <si>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</si>
  <si>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</si>
  <si>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15. Life on Land, 13. Climate action, 5. Gender equality, 1. No poverty, 17. Partnerships for the goals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</si>
  <si>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</si>
  <si>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</si>
  <si>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</si>
  <si>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</si>
  <si>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</si>
  <si>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</si>
  <si>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</si>
  <si>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</si>
  <si>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</si>
  <si>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</si>
  <si>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</si>
  <si>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</si>
  <si>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</si>
  <si>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 xml:space="preserve">Gender-based violence; </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</si>
  <si>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</si>
  <si>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</si>
  <si>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</si>
  <si>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</si>
  <si>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</si>
  <si>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</si>
  <si>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</si>
  <si>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</si>
  <si>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</si>
  <si>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---Community Governance; Transboundary governance; Laws enforcement/ Regulation; Surveillance &amp; Compliance (e.g. detecting trading rule violations); Mainstream</t>
  </si>
  <si>
    <t>Alternative/Sustainable Livelihoods; ---Agroforestry; ---Sustainable Production Systems; ---Ecosystem services monitoring</t>
  </si>
  <si>
    <t>------Sustainable forest management; ------Combating wildlife 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</si>
  <si>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</si>
  <si>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</si>
  <si>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---Terrestrial Protected Areas; ---Key Biodiversity Area (KBA); ---Tropical forests</t>
  </si>
  <si>
    <t>Forestry and other land use; Agriculture; Tourism; Others</t>
  </si>
  <si>
    <t>Ecosystem management and restoration; ---Wildlife conservation; ---Access and benefit sharing</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</si>
  <si>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</si>
  <si>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</si>
  <si>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</si>
  <si>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</si>
  <si>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</si>
  <si>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</si>
  <si>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</si>
  <si>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</si>
  <si>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</si>
  <si>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</si>
  <si>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</si>
  <si>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</si>
  <si>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Women decision making; Women Farmers; Women's cooperatives and groups; </t>
  </si>
  <si>
    <t>Mainstream; Transboundary governance; Partnerships</t>
  </si>
  <si>
    <t>Laws enforcement/ Regulation; Surveillance &amp; Compliance (e.g. detecting trading rule violations); Community capacity building</t>
  </si>
  <si>
    <t>---Sustainable land management; ------Combating wildlife trafficking; ---Wildlife and habitat conservation</t>
  </si>
  <si>
    <t>15.2 Promote sustainable forest management, restoration, afforestation; 15.7 End wildlife poaching, illegal species trafficking; 15.c Increase local capacity to combat species poaching</t>
  </si>
  <si>
    <t>Others; Tourism; Forestry and other land use</t>
  </si>
  <si>
    <t>Mainstreaming Biodiversity; Ecosystem management and restoration; ---Wildlife conservation</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</si>
  <si>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</si>
  <si>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</si>
  <si>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</si>
  <si>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</si>
  <si>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</si>
  <si>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</si>
  <si>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</si>
  <si>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</si>
  <si>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---Community Governance; Community capacity building; Portfolio learning</t>
  </si>
  <si>
    <t>Laws enforcement/ Regulation; Surveillance &amp; Compliance (e.g. detecting trading rule violations)</t>
  </si>
  <si>
    <t>------Combating wildlife trafficking; ---Sustainable land management; Management effectiveness (METT)</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</si>
  <si>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</si>
  <si>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</si>
  <si>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---Terrestrial Protected Areas</t>
  </si>
  <si>
    <t>Others; Tourism</t>
  </si>
  <si>
    <t>---Wildlife conservation; Ecosystem management and restoration; ---Agrobiodiversity</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</si>
  <si>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</si>
  <si>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</si>
  <si>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</si>
  <si>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</si>
  <si>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</si>
  <si>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</si>
  <si>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</si>
  <si>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Nature-based solution</t>
  </si>
  <si>
    <t xml:space="preserve">Women decision making; Gender-responsive policies; </t>
  </si>
  <si>
    <t>---Deforestation-free Sourcing; ---Sustainable Commodities Production; Commodity supply chain; ---Sustainable Production Systems; Community capacity building</t>
  </si>
  <si>
    <t>Green economy; ------Sustainable forest management; ---Regenerative agriculture; Knowledge/Data management; Mainstream</t>
  </si>
  <si>
    <t>Institutional framework; Adaptive governance</t>
  </si>
  <si>
    <t>15.2 Promote sustainable forest management, restoration, afforestation; 15.6 Promote fair, equitable benefits sharing; 15.b Mobilize resources, incentives for sustainable forest management</t>
  </si>
  <si>
    <t>15. Life on Land, 13. Climate action, 12. Responsible consumption and production</t>
  </si>
  <si>
    <t>------Productive Landscapes/Seascapes; ---Tropical forests</t>
  </si>
  <si>
    <t>Mainstreaming Biodiversity; Ecosystem management and restoration; ---Agrobiodiversity</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</si>
  <si>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</si>
  <si>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</si>
  <si>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</si>
  <si>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</si>
  <si>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</si>
  <si>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</si>
  <si>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Management effectiveness (METT); Knowledge/Data management; ---Sustainable land management; ---Sustainable Production Systems; Market development</t>
  </si>
  <si>
    <t>Institutional capacity building; Technical capacity building; Education/Courses; Fiscal planning</t>
  </si>
  <si>
    <t>---Payment for Ecosystem Services ; Nature Finance; Other financial schemes/mechanism</t>
  </si>
  <si>
    <t>15.a Mobilize resources for biodiversity conservation, sustainable use; 15.b Mobilize resources, incentives for sustainable forest management</t>
  </si>
  <si>
    <t xml:space="preserve">Terrestrial Protected Areas; Marine and Coastal Protected Areas </t>
  </si>
  <si>
    <t>Conserved_Areas</t>
  </si>
  <si>
    <t>---Biodiversity financing; ---Wildlife conservation</t>
  </si>
  <si>
    <t>---Biodiversity financing; Ecosystem management and restoration; ---Wildlife conservation</t>
  </si>
  <si>
    <t>A reduction in the funding gap for protected areas leads to improvements in their management effectiveness, particularly in respect of reducing the threats to, and improving the conservation status of, their biodiversity values’</t>
  </si>
  <si>
    <t>The Goverment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</si>
  <si>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</si>
  <si>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</si>
  <si>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</si>
  <si>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</si>
  <si>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</si>
  <si>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</si>
  <si>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</si>
  <si>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Individuals/Entrepreneurs; Small and Medium-sized Enterprises; Large corporations</t>
  </si>
  <si>
    <t>---Sustainable Production Systems; Institutional capacity building; Community capacity building; Awareness raising; Mainstream</t>
  </si>
  <si>
    <t>Laws enforcement/ Regulation; Surveillance &amp; Compliance (e.g. detecting trading rule violations); Institutional framework; Other financial schemes/mechanism</t>
  </si>
  <si>
    <t>------Wildlife corridors and habitat connectivity; ------Combating wildlife trafficking; ---Sustainable land management</t>
  </si>
  <si>
    <t>Convening / Partnerships / Knowledge Sharing</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</si>
  <si>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</si>
  <si>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</si>
  <si>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---Drylands; ------Productive Landscapes/Seascapes</t>
  </si>
  <si>
    <t>Agriculture; Livestock; Tourism; Others</t>
  </si>
  <si>
    <t>Ecosystem management and restoration;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</si>
  <si>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</si>
  <si>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</si>
  <si>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</si>
  <si>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</si>
  <si>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</si>
  <si>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</si>
  <si>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</si>
  <si>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</si>
  <si>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Awareness raising; ---Species survey</t>
  </si>
  <si>
    <t>Institutional framework; Surveillance &amp; Compliance (e.g. detecting trading rule violations); Laws enforcement/ Regulation; Partnerships</t>
  </si>
  <si>
    <t>Integrated coastal zone management; ------Invasive and alien species;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</si>
  <si>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</si>
  <si>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</si>
  <si>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---Marine and Coastal Protected Areas ; ---Terrestrial Protected Areas; ---Large marine ecosystem</t>
  </si>
  <si>
    <t>Aquaculture; Agriculture; Tourism</t>
  </si>
  <si>
    <t>Ecosystem management and restoration; ---Wildlife conservation; Strengthening conservation areas</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</si>
  <si>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</si>
  <si>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</si>
  <si>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</si>
  <si>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</si>
  <si>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</si>
  <si>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</si>
  <si>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</si>
  <si>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</si>
  <si>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</si>
  <si>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 xml:space="preserve">Women's cooperatives and groups; </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</si>
  <si>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</si>
  <si>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</si>
  <si>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</si>
  <si>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</si>
  <si>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</si>
  <si>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</si>
  <si>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</si>
  <si>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</si>
  <si>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</si>
  <si>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</si>
  <si>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</si>
  <si>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</si>
  <si>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</si>
  <si>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</si>
  <si>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</si>
  <si>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</si>
  <si>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</si>
  <si>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</si>
  <si>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Women; Youth/Children</t>
  </si>
  <si>
    <t>Community capacity building; Awareness raising; Institutional framework; Mainstream</t>
  </si>
  <si>
    <t>---Smallholder Farmers; ---Sustainable Production Systems; Market development</t>
  </si>
  <si>
    <t>---Sustainable land management; ---Regenerative agriculture; Knowledge/Data management</t>
  </si>
  <si>
    <t>Capacity Development / Technical Assistance; Direct support / Service Delivery</t>
  </si>
  <si>
    <t>2.4 Ensure sustainable food production; maintin key ecosystems; 2.c Ensure proper functioning of food commodity markets</t>
  </si>
  <si>
    <t>Hunger</t>
  </si>
  <si>
    <t>13. Climate action, 12. Responsible consumption and production, 2. Zero hunger, 1. No poverty, 5. Gender equality, 15. Life on Land</t>
  </si>
  <si>
    <t>Fostering Food Security and resilient Agricultural systems; ---Ecosystem-based adaptation; Ecosystem management and restoration</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</si>
  <si>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</si>
  <si>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</si>
  <si>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</si>
  <si>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</si>
  <si>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</si>
  <si>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</si>
  <si>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</si>
  <si>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</si>
  <si>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Women decision making; Women Farmers; </t>
  </si>
  <si>
    <t>Community capacity building; Technical capacity building</t>
  </si>
  <si>
    <t>---Smallholder Farmers; ---Sustainable Production Systems; Alternative/Sustainable Livelihoods</t>
  </si>
  <si>
    <t>---Sustainable land management; ---land degradation/dessertification; ---Regenerative agriculture</t>
  </si>
  <si>
    <t>Convening / Partnerships / Knowledge Sharing; Capacity Development / Technical Assistance; Direct support / Service Delivery</t>
  </si>
  <si>
    <t>2.4 Ensure sustainable food production; maintin key ecosystems</t>
  </si>
  <si>
    <t>13. Climate action, 1. No poverty, 2. Zero hunger, 15. Life on Land</t>
  </si>
  <si>
    <t>---Grazing Land</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</si>
  <si>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</si>
  <si>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</si>
  <si>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</si>
  <si>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</si>
  <si>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</si>
  <si>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</si>
  <si>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</si>
  <si>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</si>
  <si>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</si>
  <si>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</si>
  <si>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</si>
  <si>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</si>
  <si>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</si>
  <si>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</si>
  <si>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</si>
  <si>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</si>
  <si>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</si>
  <si>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</si>
  <si>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</si>
  <si>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</si>
  <si>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1. No poverty, 7. Affordable and clean energy, 9. Industry, innovation and infrastructure, 13. Climate action, 15. Life on Land</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</si>
  <si>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</si>
  <si>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</si>
  <si>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 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</si>
  <si>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</si>
  <si>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</si>
  <si>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</si>
  <si>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</si>
  <si>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</si>
  <si>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</si>
  <si>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</si>
  <si>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</si>
  <si>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</si>
  <si>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</si>
  <si>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</si>
  <si>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</si>
  <si>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</si>
  <si>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15. Life on Land, 9. Industry, innovation and infrastructure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</si>
  <si>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</si>
  <si>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</si>
  <si>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</si>
  <si>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</si>
  <si>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</si>
  <si>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</si>
  <si>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</si>
  <si>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</si>
  <si>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</si>
  <si>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</si>
  <si>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</si>
  <si>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</si>
  <si>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</si>
  <si>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Ling, 0803; </t>
  </si>
  <si>
    <t>Individuals/Entrepreneurs; Financial intermediaries and market facilitators</t>
  </si>
  <si>
    <t>Livelihoods for women; Gender-responsive policies</t>
  </si>
  <si>
    <t>Women</t>
  </si>
  <si>
    <t>Other financial schemes/mechanism</t>
  </si>
  <si>
    <t>Institutional capacity building; Portfolio learning; Mainstream; Advocacy (towards decision makers); Fiscal planning; Transboundary governance</t>
  </si>
  <si>
    <t>Integrated coastal zone management</t>
  </si>
  <si>
    <t>13. Climate action, 1. No poverty, 2. Zero hunger, 8. Decent work and economic growth, 12. Responsible consumption and production, 14. Life below water, 16. Peace, justice, and strong institutions</t>
  </si>
  <si>
    <t>---Marine and Coastal Protected Areas ; ---Coasts; ---Seas; ---Large marine ecosystem</t>
  </si>
  <si>
    <t>Ecosystem management and restoration; ---Ecosystem-based mitigation; ---Biodiversity financing; ---Wildlife conservation</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</si>
  <si>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</si>
  <si>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</si>
  <si>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</si>
  <si>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</si>
  <si>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</si>
  <si>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</si>
  <si>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</si>
  <si>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</si>
  <si>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</si>
  <si>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</si>
  <si>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Local Community/CSOs; Women</t>
  </si>
  <si>
    <t>Alignment; Advocacy (towards decision makers); Community capacity building; Impact assessment; Improved Soil and Water Management Techniques</t>
  </si>
  <si>
    <t>Erosion prevention</t>
  </si>
  <si>
    <t>Mitigation_Adaptation</t>
  </si>
  <si>
    <t>---Smallholder Farmers; ---Sustainable Production Systems</t>
  </si>
  <si>
    <t>15.3 Combat desertification, restore degraded land and soil; 2.4 Ensure sustainable food production; maintin key ecosystems</t>
  </si>
  <si>
    <t>15. Life on Land, 13. Climate action, 1. No poverty, 2. Zero hunger, 5. Gender equality, 6. Clean water and sanitation, 8. Decent work and economic growth, 12. Responsible consumption and production, 16. Peace, justice, and strong institutions</t>
  </si>
  <si>
    <t>Grazing land</t>
  </si>
  <si>
    <t>Grassland</t>
  </si>
  <si>
    <t>Productive Landscapes/Seascapes</t>
  </si>
  <si>
    <t>Agriculture; Forestry and other land use; Others</t>
  </si>
  <si>
    <t>Ecosystem management and restoration; ---Ecosystem-based adaptation; ---Agrobiodiversity</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</si>
  <si>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</si>
  <si>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</si>
  <si>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</si>
  <si>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</si>
  <si>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</si>
  <si>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</si>
  <si>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</si>
  <si>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</si>
  <si>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</si>
  <si>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</si>
  <si>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</si>
  <si>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</si>
  <si>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</si>
  <si>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</si>
  <si>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</si>
  <si>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</si>
  <si>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 xml:space="preserve">Innovative Approaches; Institutional Mechanism and System Building; Optimising Financing; </t>
  </si>
  <si>
    <t>17. Partnerships for the goals, 13. Climate action</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</si>
  <si>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</si>
  <si>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</si>
  <si>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</si>
  <si>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Outcome 2 – At the sites of Hotel Africa and Kru Town, sustainable and affordable measures to protect coastal areas against climate change impacts are demonstrated.</t>
  </si>
  <si>
    <t xml:space="preserve">Outcome 1 – Capacity of the climate change secretariat enhanced to drive policy coordination in the coastal county of Montserrado to plan and respond to climate change.. </t>
  </si>
  <si>
    <t>5550 Liberia LDCF II_ Prodoc _ May 23 17.doc</t>
  </si>
  <si>
    <t xml:space="preserve">To reduce vulnerability and build resilience of local communities and socio-economic sectors to the threats of climate change in Liberia’s coastal County of Montserrado </t>
  </si>
  <si>
    <t>The objective of this project is to reduce the vulnerability of physical assets and natural systems, protect coastal areas, build national capacity and drive policy coordination, and increase the resilience of communities to the threats of climate change in Liberia’s coastal County of Montserrado. 
The objective will be achieved through the delivery of two Outcomes:  1) The capacity of the Climate Change Secretariat is enhanced enabling it to drive policy coordination, and plan and respond to climate change risks and impacts; 2) The demonstration of sustainable and affordable measures to protect coastal areas against climate change impacts at the sites of Hotel Africa and Kru Town.
The project will contribute to global environmental benefits and improve the livelihoods of the citizens of Liberia with the improved management of 300 million hectares of seascapes, placing 120 million hectares under sustainable land management practices. It will promote the collective management of transboundary water systems, and implement a full range of policy, legal and institutional reforms and investments to contribute to the sustainable use of ecosystem services.</t>
  </si>
  <si>
    <t>Enhancing Resilience of Liberia Montserrado County Vulnerable Coastal Areas To Climate Change Risks.</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</si>
  <si>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</si>
  <si>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</si>
  <si>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</si>
  <si>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</si>
  <si>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</si>
  <si>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</si>
  <si>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13. Climate action, 9. Industry, innovation and infrastructure, 1. No poverty</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</si>
  <si>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</si>
  <si>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</si>
  <si>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</si>
  <si>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</si>
  <si>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</si>
  <si>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</si>
  <si>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</si>
  <si>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 xml:space="preserve">Women decision making; Livelihoods for women; Women's cooperatives and groups; </t>
  </si>
  <si>
    <t>13. Climate action, 15. Life on Land, 1. No poverty, 2. Zero hunger, 14. Life below water</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</si>
  <si>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</si>
  <si>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</si>
  <si>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</si>
  <si>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</si>
  <si>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</si>
  <si>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</si>
  <si>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</si>
  <si>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</si>
  <si>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14. Life below water, 15. Life on Land, 16. Peace, justice, and strong institutions</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</si>
  <si>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</si>
  <si>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</si>
  <si>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</si>
  <si>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Catalyzed island funding for low GHG technology deployment</t>
  </si>
  <si>
    <t>Strengthened island capacity for integrated low GHG technical and operational planning and coordination</t>
  </si>
  <si>
    <t>Island-wide de-risked enabling environment for low GHG  development through innovative policy tools</t>
  </si>
  <si>
    <t>PIMS 5526 TIC Prodoc 5-jan-2016 (for DOA).docx</t>
  </si>
  <si>
    <t xml:space="preserve">Convening / Partnerships / Knowledge Sharing; Direct support / Service Delivery; Policy Advice; </t>
  </si>
  <si>
    <t>To accelerate the transition of Caribbean island economies from heavy dependence on fossil fuels to a diverse platform of RE/EE</t>
  </si>
  <si>
    <t>PIMS 5519 _Final Endorsed PRODOC_Eri_UNDP 040719_Revised with new IP.docx</t>
  </si>
  <si>
    <t>5;6;7;8</t>
  </si>
  <si>
    <t>Nature-based solution; Poverty reduction</t>
  </si>
  <si>
    <t>People pathway</t>
  </si>
  <si>
    <t>Community capacity building; Technical capacity building; Community engagement</t>
  </si>
  <si>
    <t>---Agroforestry; ---Sustainable Production Systems</t>
  </si>
  <si>
    <t>---Sustainable land management; ------Sustainable forest management; ---Regenerative agriculture</t>
  </si>
  <si>
    <t>15.2 Promote sustainable forest management, restoration, afforestation; 15.3 Combat desertification, restore degraded land and soil; 15.5 Reduce habitat degradation, halt biodiversity loss, extinction</t>
  </si>
  <si>
    <t>13. Climate action, 15. Life on Land, 1. No poverty, 7. Affordable and clean energy</t>
  </si>
  <si>
    <t>------Productive Landscapes/Seascapes; ---Dryland forests</t>
  </si>
  <si>
    <t>Ecosystem management and restoration; ---Agrobiodiversity; ---Wildlife conservation</t>
  </si>
  <si>
    <t>To promote landscape restoration and mainstream sustainable land management, forestry and biodiversity conservation into land-use planning and agricultural production practices in the Rora Habab Plateau, Nafka Sub-Zoba of the Northern Red Sea Region of Eritrea</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</si>
  <si>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</si>
  <si>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</si>
  <si>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</si>
  <si>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</si>
  <si>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</si>
  <si>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</si>
  <si>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</si>
  <si>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 xml:space="preserve">Convening / Partnerships / Knowledge Sharing; Data Collection and Analysis; Policy Advice; </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</si>
  <si>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</si>
  <si>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</si>
  <si>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</si>
  <si>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</si>
  <si>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</si>
  <si>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</si>
  <si>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</si>
  <si>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</si>
  <si>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</si>
  <si>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</si>
  <si>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</si>
  <si>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</si>
  <si>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</si>
  <si>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</si>
  <si>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 xml:space="preserve">Women's access to and control over resources; Women decision making; Women Farmers; Women's cooperatives and groups; </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</si>
  <si>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</si>
  <si>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</si>
  <si>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</si>
  <si>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</si>
  <si>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</si>
  <si>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</si>
  <si>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</si>
  <si>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</si>
  <si>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 xml:space="preserve">Capacity Development / Technical Assistance; Convening / Partnerships / Knowledge Sharing; Innovative Approaches; Policy Advice; </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</si>
  <si>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</si>
  <si>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</si>
  <si>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</si>
  <si>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</si>
  <si>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</si>
  <si>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</si>
  <si>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</si>
  <si>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Systems pathway; Sci-tech pathway</t>
  </si>
  <si>
    <t>Innovations in Techniques/ Approaches</t>
  </si>
  <si>
    <t>---Sustainable land management; Knowledge/Data management</t>
  </si>
  <si>
    <t>---Species survey; ---Forest survey</t>
  </si>
  <si>
    <t xml:space="preserve">Normative Support; Policy Advice; </t>
  </si>
  <si>
    <t>15.1 Conserve, restore, sustainably use terrestrial, freshwater ecosystems; 15.5 Reduce habitat degradation, halt biodiversity loss, extinction</t>
  </si>
  <si>
    <t>Forest; Wetlands; ---Key Biodiversity Area (KBA); ---Swamps; ---Rivers and river basins</t>
  </si>
  <si>
    <t>---Wildlife conservation; Ecosystem management and restoration</t>
  </si>
  <si>
    <t>Project Objective: To introduce a conservation-centered and financially self-sufficient approach to management of forests and wetlands that harbor internationally important biodiversity and are important for climate and land integrity</t>
  </si>
  <si>
    <t>The project will focuse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</si>
  <si>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</si>
  <si>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</si>
  <si>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</si>
  <si>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</si>
  <si>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</si>
  <si>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7. Affordable and clean energy, 11. Sustainable cities and communities, 13. Climate action</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</si>
  <si>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</si>
  <si>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</si>
  <si>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</si>
  <si>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</si>
  <si>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</si>
  <si>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</si>
  <si>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</si>
  <si>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13. Climate action, 7. Affordable and clean energy, 8. Decent work and economic growth, 12. Responsible consumption and production</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</si>
  <si>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</si>
  <si>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</si>
  <si>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</si>
  <si>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</si>
  <si>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</si>
  <si>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</si>
  <si>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</si>
  <si>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Transboundary governance</t>
  </si>
  <si>
    <t>Food and agricultural commodity strategies; ---Smallholder Farmers; ---Sustainable Commodities Production</t>
  </si>
  <si>
    <t>15.5 Reduce habitat degradation, halt biodiversity loss, extinction; 15.3 Combat desertification, restore degraded land and soil</t>
  </si>
  <si>
    <t>------Productive Landscapes/Seascapes; ---Steppes; ---Drylands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</si>
  <si>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</si>
  <si>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</si>
  <si>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</si>
  <si>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</si>
  <si>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</si>
  <si>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</si>
  <si>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</si>
  <si>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</si>
  <si>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</si>
  <si>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</si>
  <si>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</si>
  <si>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</si>
  <si>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</si>
  <si>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</si>
  <si>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</si>
  <si>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</si>
  <si>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</si>
  <si>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Intergrated water resource management; Rainwater harvesting; Innovations in Techniques/ Approaches</t>
  </si>
  <si>
    <t>Technical capacity building; Awareness raising; Institutional capacity building</t>
  </si>
  <si>
    <t>Cross-sectoral climate resilient livelihoods</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</si>
  <si>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</si>
  <si>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</si>
  <si>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</si>
  <si>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</si>
  <si>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</si>
  <si>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</si>
  <si>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</si>
  <si>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</si>
  <si>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</si>
  <si>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</si>
  <si>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management; ------Wildlife corridors and habitat connectivity; ---Regenerative agriculture</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</si>
  <si>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</si>
  <si>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</si>
  <si>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</si>
  <si>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Aea (ICCA); ---Key Biodiversity Area (KBA)</t>
  </si>
  <si>
    <t>Strengthening conservation areas; Mainstreaming Biodiversity; ---Agrobiodiversity; ---Wildlife conservation</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</si>
  <si>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</si>
  <si>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</si>
  <si>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</si>
  <si>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</si>
  <si>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</si>
  <si>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</si>
  <si>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</si>
  <si>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</si>
  <si>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</si>
  <si>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</si>
  <si>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</si>
  <si>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</si>
  <si>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</si>
  <si>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</si>
  <si>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</si>
  <si>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</si>
  <si>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</si>
  <si>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</si>
  <si>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</si>
  <si>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</si>
  <si>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</si>
  <si>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 xml:space="preserve">Women's access to and control over resources; Women decision making; Women Farmers; </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</si>
  <si>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</si>
  <si>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</si>
  <si>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</si>
  <si>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</si>
  <si>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</si>
  <si>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</si>
  <si>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</si>
  <si>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</si>
  <si>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Fiscal planning</t>
  </si>
  <si>
    <t>Institutional capacity building; Technical capacity building</t>
  </si>
  <si>
    <t>15.a Mobilize resources for biodiversity conservation, sustainable use; 13.2 Integrate climate change into national policies, planning; 13.1 Strengthen resilience, adaptive capacity to climate-related hazards</t>
  </si>
  <si>
    <t>Mainstreaming integrated policy and planning for climate-resilient &amp; sustainable development</t>
  </si>
  <si>
    <t xml:space="preserve"> Supporting climate resilient livelihoods in agricultural communities in Lehap and Dashoguz velayats in 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</si>
  <si>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</si>
  <si>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</si>
  <si>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</si>
  <si>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</si>
  <si>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</si>
  <si>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</si>
  <si>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</si>
  <si>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</si>
  <si>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1. No poverty, 7. Affordable and clean energy, 11. Sustainable cities and communities</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</si>
  <si>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</si>
  <si>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</si>
  <si>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</si>
  <si>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</si>
  <si>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</si>
  <si>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</si>
  <si>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</si>
  <si>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---land degradation/dessertification; ---Regenerative agriculture; ---Wildlife and habitat conservation; Intergrated water resource management</t>
  </si>
  <si>
    <t>Advocacy (towards decision makers); Mainstream</t>
  </si>
  <si>
    <t>15.1 Conserve, restore, sustainably use terrestrial, freshwater ecosystems; 15.3 Combat desertification, restore degraded land and soil; 15.4 Conserve mountain ecosystems, including their biodiversity</t>
  </si>
  <si>
    <t>------Productive Landscapes/Seascapes; ---Dryland forests; ---Rivers and river basins; ---Coasts</t>
  </si>
  <si>
    <t>---Ecosystem-based mitigation; ---Ecosystem-based adaptation; ---Wildlife conservation; Ecosystem management and restoration; ---Agrobiodiversity</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</si>
  <si>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</si>
  <si>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</si>
  <si>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</si>
  <si>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</si>
  <si>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</si>
  <si>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</si>
  <si>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</si>
  <si>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</si>
  <si>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Women; Local Community/CSOs</t>
  </si>
  <si>
    <t>Innovations in Techniques/ Approaches; Spatial monitoring/analysis; Impact assessment</t>
  </si>
  <si>
    <t>Technical capacity building; Institutional capacity building; Awareness raising</t>
  </si>
  <si>
    <t xml:space="preserve">Innovative Approaches; Institutional Mechanism and System Building; Risk Analysis; </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</si>
  <si>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</si>
  <si>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</si>
  <si>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</si>
  <si>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</si>
  <si>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</si>
  <si>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</si>
  <si>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 xml:space="preserve">Capacity Development / Technical Assistance; Convening / Partnerships / Knowledge Sharing; Data Collection and Analysis; Institutional Mechanism and System Building; Policy Advice; </t>
  </si>
  <si>
    <t>15. Life on Land, 14. Life below water, 12. Responsible consumption and production, 13. Climate action, 1. No poverty</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</si>
  <si>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</si>
  <si>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</si>
  <si>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</si>
  <si>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</si>
  <si>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</si>
  <si>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</si>
  <si>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</si>
  <si>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</si>
  <si>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</si>
  <si>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</si>
  <si>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</si>
  <si>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</si>
  <si>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management; ------Combating wildlife trafficking</t>
  </si>
  <si>
    <t>15.5 Reduce habitat degradation, halt biodiversity loss, extinction; 15.7 End wildlife poaching, illegal species trafficking; 15.6 Promote fair, equitable benefits sharing</t>
  </si>
  <si>
    <t>---Terrestrial Protected Areas; ---Montane forests; ---Key Biodiversity Area (KBA)</t>
  </si>
  <si>
    <t>Strengthening conservation areas; ---Wildlife conservation; ---Access and benefit sharing</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</si>
  <si>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</si>
  <si>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</si>
  <si>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</si>
  <si>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</si>
  <si>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</si>
  <si>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</si>
  <si>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</si>
  <si>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Ling, 0810</t>
  </si>
  <si>
    <t>------Wildlife corridors and habitat connectivity; ------Illegal wildlife trade/trafficking; Alternative/Sustainable Livelihoods; Knowledge/Data management; ---Species survey</t>
  </si>
  <si>
    <t>Partnerships; ---Co-management; Transboundary governance</t>
  </si>
  <si>
    <t>15.5 Reduce habitat degradation, halt biodiversity loss, extinction; 15.a Mobilize resources for biodiversity conservation, sustainable use; 15.9 Integrate ecosystem values into national planning</t>
  </si>
  <si>
    <t>---Key Biodiversity Area (KBA); ---Transboundary Conservation Area; ---Montane forests; Grassland; Wetlands</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</si>
  <si>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</si>
  <si>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</si>
  <si>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</si>
  <si>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</si>
  <si>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</si>
  <si>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</si>
  <si>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</si>
  <si>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</si>
  <si>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 xml:space="preserve">Livelihoods for women; Women park rangers; </t>
  </si>
  <si>
    <t>Sustainable land management; ------Wildlife corridors and habitat connectivity; ------Illegal wildlife trade/trafficking; Alternative/Sustainable Livelihoods; Knowledge/Data management</t>
  </si>
  <si>
    <t>---Community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</si>
  <si>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</si>
  <si>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 Others</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</si>
  <si>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</si>
  <si>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</si>
  <si>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</si>
  <si>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</si>
  <si>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</si>
  <si>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</si>
  <si>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</si>
  <si>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Poverty reduction; Food and Agricultural Commodities Strategy</t>
  </si>
  <si>
    <t xml:space="preserve">Women's access to and control over resources; Women Farmers; Livelihoods for women; Women's cooperatives and groups; Gender-responsive policies; Gender-based violence; </t>
  </si>
  <si>
    <t>Water supply and sanitation; Innovations in Techniques/ Approaches; Infrastructure building</t>
  </si>
  <si>
    <t>Technical capacity building; Institutional capacity building</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</si>
  <si>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</si>
  <si>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</si>
  <si>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</si>
  <si>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strengthenthe results of NAPA-1 results by complementing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</si>
  <si>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</si>
  <si>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</si>
  <si>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</si>
  <si>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</si>
  <si>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</si>
  <si>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</si>
  <si>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</si>
  <si>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Conserved areas/ protected areas management; Marine Spatial Planning; Knowledge/Data management; Sustainable land management; Market development</t>
  </si>
  <si>
    <t>Institutional capacity building; Technical capacity building; Ecological monitoring</t>
  </si>
  <si>
    <t>Partnerships; Institutional framework; Conflict resolution</t>
  </si>
  <si>
    <t>15.a Mobilize resources for biodiversity conservation, sustainable use; 15.5 Reduce habitat degradation, halt biodiversity loss, extinction; 14.2 Sustainably manage, protect, restore marine, coastal ecosystems</t>
  </si>
  <si>
    <t>---Key Biodiversity Area (KBA); ---Productive Landscapes/Seascapes; ---Terrestrial Protected Areas; ---Marine and Coastal Protected Areas ; ---Large marine ecosystem</t>
  </si>
  <si>
    <t>Agriculture; Aquaculture; Tourism; Others</t>
  </si>
  <si>
    <t>Securing long-term protection of Key Biodiversity Areas through integrated planning and management of the protected area land and seascape in Tanintharyi</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</si>
  <si>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</si>
  <si>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</si>
  <si>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</si>
  <si>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</si>
  <si>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</si>
  <si>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PIMS_5413_BD Snow Leopard Prodoc _final_18 OCT 16_reviewed by MPSA.docx</t>
  </si>
  <si>
    <t>Alternative/Sustainable Livelihoods; ---Sustainable Production Systems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</si>
  <si>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</si>
  <si>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</si>
  <si>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</si>
  <si>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</si>
  <si>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</si>
  <si>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</si>
  <si>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</si>
  <si>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</si>
  <si>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</si>
  <si>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</si>
  <si>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</si>
  <si>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</si>
  <si>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Institutional capacity building; Community capacity building; Technical capacity building</t>
  </si>
  <si>
    <t>15.5 Reduce habitat degradation, halt biodiversity loss, extinction; 15.a Mobilize resources for biodiversity conservation, sustainable use; 15.2 Promote sustainable forest management, restoration, afforestation</t>
  </si>
  <si>
    <t>---Terrestrial Protected Areas; ---Key Biodiversity Area (KBA); ---Montane forests</t>
  </si>
  <si>
    <t>Agriculture; Livestock</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</si>
  <si>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</si>
  <si>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</si>
  <si>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</si>
  <si>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</si>
  <si>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</si>
  <si>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</si>
  <si>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Awareness raising; Technical capacity building; Community capacity building</t>
  </si>
  <si>
    <t>New financial schemes/mechanism</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</si>
  <si>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</si>
  <si>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</si>
  <si>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</si>
  <si>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</si>
  <si>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</si>
  <si>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</si>
  <si>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</si>
  <si>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</si>
  <si>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</si>
  <si>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</si>
  <si>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</si>
  <si>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</si>
  <si>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</si>
  <si>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</si>
  <si>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</si>
  <si>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</si>
  <si>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</si>
  <si>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</si>
  <si>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Innovations in Techniques/ Approaches</t>
  </si>
  <si>
    <t>Knowledge/Data management; Impact assessment</t>
  </si>
  <si>
    <t>13.1 Strengthen resilience, adaptive capacity to climate-related hazards; 13.3 Improve learning, capacity on climate change measures; 13.b Build capacity for climate change planning, management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</si>
  <si>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</si>
  <si>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</si>
  <si>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</si>
  <si>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</si>
  <si>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</si>
  <si>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</si>
  <si>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</si>
  <si>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</si>
  <si>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</si>
  <si>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</si>
  <si>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</si>
  <si>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</si>
  <si>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</si>
  <si>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</si>
  <si>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</si>
  <si>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PIMS 5391_IWT Indonesia_ Prodoc_resubmission_April 5, 2017-Addressed DT's comments.docx</t>
  </si>
  <si>
    <t xml:space="preserve">Women park rangers; </t>
  </si>
  <si>
    <t>------Illegal wildlife trade/trafficking; Alternative/Sustainable Livelihoods</t>
  </si>
  <si>
    <t>Transboundary governance; Inter-sectoral coordination</t>
  </si>
  <si>
    <t xml:space="preserve">Laws enforcement/ Regulation; Surveillance &amp; Compliance </t>
  </si>
  <si>
    <t>15.5 Reduce habitat degradation, halt biodiversity loss, extinction; 15.7 End wildlife poaching, illegal species trafficking</t>
  </si>
  <si>
    <t>15. Life on Land, 3. Good health and well-being</t>
  </si>
  <si>
    <t>---Key Biodiversity Area (KBA); Forest; ---Large marine ecosystem</t>
  </si>
  <si>
    <t>Forestry and other land use; Agriculture; Aquaculture; Others</t>
  </si>
  <si>
    <t>To reduce the volume of unsustainable wildlife trade and the rate of loss of globally significant biodiversity in Indonesia and East and South-East Asia</t>
  </si>
  <si>
    <t>Combatting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</si>
  <si>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</si>
  <si>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</si>
  <si>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ForSubmission_PIMS5389_Phil ICCA Project Document_22May2015_without signature for LOA_Final.docx</t>
  </si>
  <si>
    <t>Indigenous; Local Community/CSOs</t>
  </si>
  <si>
    <t>Alignment; Advocacy (towards decision makers); Laws/ Policy formulation; Institutional framework; ---Community Governance</t>
  </si>
  <si>
    <t>Traditional knowledge application; Community capacity building; Institutional capacity building</t>
  </si>
  <si>
    <t>Conserved areas/ protected areas management; Demonstration sites/Pilot; Sustainable land management</t>
  </si>
  <si>
    <t>15.5 Reduce habitat degradation, halt biodiversity loss, extinction; 15.2 Promote sustainable forest management, restoration, afforestation; 15.9 Integrate ecosystem values into national planning</t>
  </si>
  <si>
    <t>---Indigenous and Communities Conserved Aea (ICCA); ---Key Biodiversity Area (KBA); ---Terrestrial Protected Areas; ---Marine and Coastal Protected Areas ; ---Montane forests; ---Large marine ecosystem</t>
  </si>
  <si>
    <t>Forestry and other land use; Aquaculture; Agriculture; Others; Energy; ---Metals and Mining</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</si>
  <si>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</si>
  <si>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aendemic.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enviornment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</si>
  <si>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</si>
  <si>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</si>
  <si>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</si>
  <si>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</si>
  <si>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</si>
  <si>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</si>
  <si>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</si>
  <si>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</si>
  <si>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</si>
  <si>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</si>
  <si>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</si>
  <si>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</si>
  <si>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</si>
  <si>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 xml:space="preserve">Capacity Development / Technical Assistance; Institutional Mechanism and System Building; Support Functions; </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</si>
  <si>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</si>
  <si>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</si>
  <si>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</si>
  <si>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</si>
  <si>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</si>
  <si>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</si>
  <si>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</si>
  <si>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Public-private partnership</t>
  </si>
  <si>
    <t>---Biodiversity finance; Other financial schemes/mechanism; Awareness raising</t>
  </si>
  <si>
    <t>Partnerships; Inter-sectoral coordination</t>
  </si>
  <si>
    <t>Management effectiveness (METT); ------Illegal wildlife trade/trafficking</t>
  </si>
  <si>
    <t>15.a Mobilize resources for biodiversity conservation, sustainable use; 15.7 End wildlife poaching, illegal species trafficking</t>
  </si>
  <si>
    <t>15. Life on Land, 17. Partnerships for the goals</t>
  </si>
  <si>
    <t>---Key Biodiversity Area (KBA)</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</si>
  <si>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</si>
  <si>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</si>
  <si>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</si>
  <si>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</si>
  <si>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</si>
  <si>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</si>
  <si>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</si>
  <si>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</si>
  <si>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 xml:space="preserve">Livelihoods for women; Women's cooperatives and groups; Awareness raising (on gender); </t>
  </si>
  <si>
    <t>Nagoya protocol (ABS)</t>
  </si>
  <si>
    <t>Awareness raising; Alignment; Institutional capacity building</t>
  </si>
  <si>
    <t>Institutional framework; Laws/ Policy formulation; Fiscal planning</t>
  </si>
  <si>
    <t>Genetic diversity; Wildlife and habitat conservation; Knowledge/Data management</t>
  </si>
  <si>
    <t>15.6 Promote fair, equitable benefits sharing; 15.a Mobilize resources for biodiversity conservation, sustainable use</t>
  </si>
  <si>
    <t>---Productive Landscapes/Seascapes; ---Key Biodiversity Area (KBA)</t>
  </si>
  <si>
    <t>---Access and benefit sharing</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</si>
  <si>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</si>
  <si>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</si>
  <si>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</si>
  <si>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</si>
  <si>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</si>
  <si>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</si>
  <si>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</si>
  <si>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</si>
  <si>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</si>
  <si>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</si>
  <si>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Institutional framework; Laws/ Policy formulation</t>
  </si>
  <si>
    <t>15.6 Promote fair, equitable benefits sharing</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</si>
  <si>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</si>
  <si>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</si>
  <si>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</si>
  <si>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</si>
  <si>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</si>
  <si>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</si>
  <si>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</si>
  <si>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</si>
  <si>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</si>
  <si>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</si>
  <si>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</si>
  <si>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</si>
  <si>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</si>
  <si>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</si>
  <si>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</si>
  <si>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</si>
  <si>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</si>
  <si>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</si>
  <si>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</si>
  <si>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</si>
  <si>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</si>
  <si>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</si>
  <si>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</si>
  <si>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 xml:space="preserve">To catalyse investments in renewable energy-based mini-grids and Energy Centres to reduce GHG emissions and contribute to the achievement of Lesotho’s Vision 2020 and SE4All goals. </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</si>
  <si>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</si>
  <si>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</si>
  <si>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</si>
  <si>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</si>
  <si>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</si>
  <si>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</si>
  <si>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</si>
  <si>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</si>
  <si>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</si>
  <si>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 xml:space="preserve">Women's access to and control over resources; Awareness raising (on gender); Gender-based violence; </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</si>
  <si>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</si>
  <si>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</si>
  <si>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</si>
  <si>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</si>
  <si>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</si>
  <si>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FINAL_Review_PIMS_5365_PH_SLM_Prodoc_28Apr2015_revised TBWP_A.docx</t>
  </si>
  <si>
    <t>Sustainable land management; Waste management; Wastewater management; ---Land degradation/desertification; Drought Mitigation/Early Warning</t>
  </si>
  <si>
    <t>Alternative/Sustainable Livelihoods; ---Sustainable Production Systems; ---Sustainable Commodities Production</t>
  </si>
  <si>
    <t>Institutional framework; Technical capacity building; Institutional capacity building</t>
  </si>
  <si>
    <t>15.5 Reduce habitat degradation, halt biodiversity loss, extinction; 15.3 Combat desertification, restore degraded land and soil; 15.1 Conserve, restore, sustainably use terrestrial, freshwater ecosystems</t>
  </si>
  <si>
    <t>---Productive Landscapes/Seascapes; Forest; ---Coasts; ---Urban area; ---Rural area</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</si>
  <si>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</si>
  <si>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</si>
  <si>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</si>
  <si>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</si>
  <si>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</si>
  <si>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</si>
  <si>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</si>
  <si>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PIMS 5363  Sumatra Prodoc Final for Resubmission_Feb2.docx</t>
  </si>
  <si>
    <t>Reduce Exposure; Improve Resilience; Hazard Control/Mitigation</t>
  </si>
  <si>
    <t>---Sustainable forest management; ------Illegal wildlife trade/trafficking; Management effectiveness (METT); Institutional capacity building; Alignment; Fiscal planning</t>
  </si>
  <si>
    <t>Alternative/Sustainable Livelihoods; ---Sustainable Commodities Production; ---Smallholder Farmers</t>
  </si>
  <si>
    <t>Inter-sectoral coordination; Institutional framework; Partnerships</t>
  </si>
  <si>
    <t>15.5 Reduce habitat degradation, halt biodiversity loss, extinction; 15.9 Integrate ecosystem values into national planning; 15.7 End wildlife poaching, illegal species trafficking</t>
  </si>
  <si>
    <t>---Key Biodiversity Area (KBA); ---Tropical forests; ---Montane forests; ---Rivers and river basins; ---Peatlands; ---Swamps; ---Mangroves</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</si>
  <si>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</si>
  <si>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</si>
  <si>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</si>
  <si>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</si>
  <si>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</si>
  <si>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</si>
  <si>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</si>
  <si>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</si>
  <si>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</si>
  <si>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</si>
  <si>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</si>
  <si>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</si>
  <si>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</si>
  <si>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</si>
  <si>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</si>
  <si>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</si>
  <si>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</si>
  <si>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</si>
  <si>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</si>
  <si>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</si>
  <si>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</si>
  <si>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</si>
  <si>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Sustainable land management; Ecosystem and ecosystem services conservation/restoration; Institutional capacity building; Community capacity building</t>
  </si>
  <si>
    <t>Alternative/Sustainable Livelihoods; ---Sustainable Production Systems; ---Smallholder Farmers</t>
  </si>
  <si>
    <t>Institutional framework; Laws/ Policy formulation; ---Community Governance</t>
  </si>
  <si>
    <t>15.3 Combat desertification, restore degraded land and soil; 15.9 Integrate ecosystem values into national planning; 15.a Mobilize resources for biodiversity conservation, sustainable use</t>
  </si>
  <si>
    <t>---Productive Landscapes/Seascapes; ---Savanna</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</si>
  <si>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</si>
  <si>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</si>
  <si>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</si>
  <si>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</si>
  <si>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</si>
  <si>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</si>
  <si>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Sustainable land management; Ecosystem and ecosystem services conservation/restoration</t>
  </si>
  <si>
    <t>Institutional framework; Laws/ Policy formulation; Laws enforcement/ Regulation</t>
  </si>
  <si>
    <t>15.9 Integrate ecosystem values into national planning; 15.a Mobilize resources for biodiversity conservation, sustainable use</t>
  </si>
  <si>
    <t>---Productive Landscapes/Seascapes; ---Steppes; ---Semi-arid (cold winter) desert; Forest</t>
  </si>
  <si>
    <t>Ecosystem management and restoration; Strengthening conservation areas; ---Agrobiodiversity</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</si>
  <si>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</si>
  <si>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</si>
  <si>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</si>
  <si>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</si>
  <si>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</si>
  <si>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</si>
  <si>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</si>
  <si>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</si>
  <si>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</si>
  <si>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</si>
  <si>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</si>
  <si>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</si>
  <si>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</si>
  <si>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</si>
  <si>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</si>
  <si>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</si>
  <si>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</si>
  <si>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</si>
  <si>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</si>
  <si>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</si>
  <si>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</si>
  <si>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</si>
  <si>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</si>
  <si>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</si>
  <si>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</si>
  <si>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</si>
  <si>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</si>
  <si>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</si>
  <si>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</si>
  <si>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</si>
  <si>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1. No poverty, 7. Affordable and clean energy, 13. Climate action, 12. Responsible consumption and production</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</si>
  <si>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</si>
  <si>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</si>
  <si>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</si>
  <si>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</si>
  <si>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</si>
  <si>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</si>
  <si>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</si>
  <si>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t>
  </si>
  <si>
    <t>Genetic diversity; Research; Traditional knowledge application; Market development; Demonstration sites/Pilot</t>
  </si>
  <si>
    <t>Laws/ Policy formulation; Laws enforcement/ Regulation</t>
  </si>
  <si>
    <t xml:space="preserve">Capacity Development / Technical Assistance; Innovative Approaches; Normative Support; </t>
  </si>
  <si>
    <t>Agriculture; Aquaculture; Tourism; Others; Forestry and other land use</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</si>
  <si>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</si>
  <si>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</si>
  <si>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</si>
  <si>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</si>
  <si>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</si>
  <si>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</si>
  <si>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</si>
  <si>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</si>
  <si>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</si>
  <si>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</si>
  <si>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</si>
  <si>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</si>
  <si>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</si>
  <si>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15. Life on Land, 6. Clean water and sanitation, 1. No poverty, 5. Gender equality, 13. Climate action, 17. Partnerships for the goals</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</si>
  <si>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</si>
  <si>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</si>
  <si>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</si>
  <si>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</si>
  <si>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</si>
  <si>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</si>
  <si>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</si>
  <si>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</si>
  <si>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</si>
  <si>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</si>
  <si>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17. Partnerships for the goals, 13. Climate action, 15. Life on Land, 12. Responsible consumption and production</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</si>
  <si>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</si>
  <si>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</si>
  <si>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</si>
  <si>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</si>
  <si>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</si>
  <si>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</si>
  <si>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</si>
  <si>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</si>
  <si>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</si>
  <si>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</si>
  <si>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</si>
  <si>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</si>
  <si>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</si>
  <si>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</si>
  <si>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</si>
  <si>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</si>
  <si>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</si>
  <si>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</si>
  <si>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</si>
  <si>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</si>
  <si>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</si>
  <si>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</si>
  <si>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Fiscal planning; Laws/ Policy/Plan formulation</t>
  </si>
  <si>
    <t>14.2 Sustainably manage, protect, restore marine, coastal ecosystems; 1.5 Build resilience of poor to climate, shocks; 13.2 Integrate climate change into national policies, planning</t>
  </si>
  <si>
    <t>1. No poverty, 13. Climate action, 14. Life below water</t>
  </si>
  <si>
    <t>Mangroves</t>
  </si>
  <si>
    <t>Wetlands</t>
  </si>
  <si>
    <t>Forestry and other land use</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</si>
  <si>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</si>
  <si>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</si>
  <si>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</si>
  <si>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</si>
  <si>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</si>
  <si>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</si>
  <si>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</si>
  <si>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</si>
  <si>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</si>
  <si>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15. Life on Land, 6. Clean water and sanitation, 13. Climate action</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</si>
  <si>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</si>
  <si>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</si>
  <si>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</si>
  <si>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</si>
  <si>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</si>
  <si>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</si>
  <si>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</si>
  <si>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</si>
  <si>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</si>
  <si>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</si>
  <si>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</si>
  <si>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</si>
  <si>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</si>
  <si>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</si>
  <si>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</si>
  <si>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</si>
  <si>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15. Life on Land, 13. Climate action, 1. No poverty, 14. Life below water, 7. Affordable and clean energy</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</si>
  <si>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</si>
  <si>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</si>
  <si>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</si>
  <si>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</si>
  <si>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</si>
  <si>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addtional fund from Benin,  April 8 2015.doc</t>
  </si>
  <si>
    <t>13.3 Improve learning, capacity on climate change measures; 13.2 Integrate climate change into national policies, planning; 13.b Build capacity for climate change planning, management</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</si>
  <si>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</si>
  <si>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</si>
  <si>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</si>
  <si>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</si>
  <si>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</si>
  <si>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</si>
  <si>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</si>
  <si>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</si>
  <si>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13. Climate action, 7. Affordable and clean energy, 17. Partnerships for the goals</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</si>
  <si>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</si>
  <si>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</si>
  <si>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</si>
  <si>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</si>
  <si>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</si>
  <si>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</si>
  <si>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</si>
  <si>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 xml:space="preserve">Awareness raising (on gender); Gender-responsive policies; </t>
  </si>
  <si>
    <t>Awareness raising; Research; Conserved areas/ protected areas expansion; Genetic diversity; Demonstration sites/Pilot</t>
  </si>
  <si>
    <t>Institutional framework; Adaptive governance; ---Community Governance</t>
  </si>
  <si>
    <t>15.5 Reduce habitat degradation, halt biodiversity loss, extinction; 15.6 Promote fair, equitable benefits sharing</t>
  </si>
  <si>
    <t>---Productive Landscapes/Seascapes; ---Key Biodiversity Area (KBA); ---Terrestrial Protected Areas; ---Urban area</t>
  </si>
  <si>
    <t>Strengthening conservation areas; ---Access and benefit sharing; Ecosystem management and restoration</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</si>
  <si>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</si>
  <si>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</si>
  <si>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</si>
  <si>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</si>
  <si>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</si>
  <si>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</si>
  <si>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</si>
  <si>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</si>
  <si>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</si>
  <si>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</si>
  <si>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</si>
  <si>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</si>
  <si>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13. Climate action, 14. Life below water, 15. Life on Land, 1. No poverty</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</si>
  <si>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</si>
  <si>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</si>
  <si>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</si>
  <si>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</si>
  <si>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</si>
  <si>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</si>
  <si>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</si>
  <si>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</si>
  <si>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expansion</t>
  </si>
  <si>
    <t>---Productive Landscapes/Seascapes; ---Key Biodiversity Area (KBA); ---Terrestrial Protected Areas</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</si>
  <si>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</si>
  <si>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</si>
  <si>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</si>
  <si>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</si>
  <si>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</si>
  <si>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</si>
  <si>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5310 China ABS Prodoc FINAL_Resubmission_2 Dec.docx</t>
  </si>
  <si>
    <t>Traditional knowledge application; Awareness raising; Research; Demonstration sites/Pilot</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</si>
  <si>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</si>
  <si>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</si>
  <si>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</si>
  <si>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</si>
  <si>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</si>
  <si>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</si>
  <si>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</si>
  <si>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</si>
  <si>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</si>
  <si>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</si>
  <si>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</si>
  <si>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</si>
  <si>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</si>
  <si>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</si>
  <si>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</si>
  <si>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</si>
  <si>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</si>
  <si>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</si>
  <si>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---Marine and Coastal Protected Areas ; ---Terrestrial Protected Areas; ---Productive Landscapes/Seascapes; ---Key Biodiversity Area (KBA)</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</si>
  <si>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</si>
  <si>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</si>
  <si>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</si>
  <si>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</si>
  <si>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</si>
  <si>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</si>
  <si>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15. Life on Land, 7. Affordable and clean energy, 13. Climate action, 1. No poverty</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</si>
  <si>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</si>
  <si>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</si>
  <si>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</si>
  <si>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Land degradation mitigation and offsets applied through SLM within selected landscapes</t>
  </si>
  <si>
    <t>Land degradation mitigation and offset framework operationalised, through eco-regional land use planning and capacity development</t>
  </si>
  <si>
    <t>5287_LD Offset Mongolia Prodoc _FINAL.docx</t>
  </si>
  <si>
    <t>To reduce negative impacts of mining on rangelands in the western mountain and steppe region by incorporating mitigation hierarchy and offset for land degradation into the landscape level planning and management</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</si>
  <si>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</si>
  <si>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</si>
  <si>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</si>
  <si>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</si>
  <si>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</si>
  <si>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</si>
  <si>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</si>
  <si>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1. No poverty, 7. Affordable and clean energy, 13. Climate action</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</si>
  <si>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</si>
  <si>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</si>
  <si>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</si>
  <si>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</si>
  <si>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</si>
  <si>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</si>
  <si>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</si>
  <si>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</si>
  <si>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</si>
  <si>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</si>
  <si>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</si>
  <si>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</si>
  <si>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</si>
  <si>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</si>
  <si>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5281 Malaysia Riverine Biodiversity Draft Prodoc- FINAL_Revised_4Nov2015.docx</t>
  </si>
  <si>
    <t>------Wildlife corridors and habitat connectivity; Integrated River Basin Management ; Ecosystem and ecosystem services conservation/restoration</t>
  </si>
  <si>
    <t>Waste/pollutants monitoring</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</si>
  <si>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</si>
  <si>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</si>
  <si>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---Key Biodiversity Area (KBA); ---Productive Landscapes/Seascapes; ---Rivers and river basins; ---Urban area; ---Rural area</t>
  </si>
  <si>
    <t>Fisheries; Aquaculture; Others</t>
  </si>
  <si>
    <t>Strengthening conservation areas; Ecosystem management and restoration</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</si>
  <si>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</si>
  <si>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 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</si>
  <si>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</si>
  <si>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</si>
  <si>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</si>
  <si>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</si>
  <si>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</si>
  <si>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</si>
  <si>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</si>
  <si>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</si>
  <si>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</si>
  <si>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</si>
  <si>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</si>
  <si>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</si>
  <si>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</si>
  <si>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</si>
  <si>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</si>
  <si>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</si>
  <si>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</si>
  <si>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------Wildlife corridors and habitat connectivity; Sustainable land management; Conserved areas/ protected areas management; Locally Managed Marine Area ; Fiscal planning</t>
  </si>
  <si>
    <t>Technical capacity building; Research; Institutional capacity building</t>
  </si>
  <si>
    <t>Laws/ Policy formulation; Adaptive governance; Standards/ Labeling/ Guideline</t>
  </si>
  <si>
    <t>15. Life on Land, 14. Life below water, 1. No poverty</t>
  </si>
  <si>
    <t>---Productive Landscapes/Seascapes; ---OECM (conserved areas other than protected areas); ---Coasts; ---Urban area; ---Rural area</t>
  </si>
  <si>
    <t>Agriculture; Aquaculture; Forestry and other land use; Tourism; Others</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</si>
  <si>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</si>
  <si>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</si>
  <si>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</si>
  <si>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</si>
  <si>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</si>
  <si>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</si>
  <si>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</si>
  <si>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</si>
  <si>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</si>
  <si>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</si>
  <si>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PIMS 5270 Malawi Clean Energy Mini Grids Prodoc_ April 22.doc</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</si>
  <si>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</si>
  <si>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</si>
  <si>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</si>
  <si>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</si>
  <si>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</si>
  <si>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</si>
  <si>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</si>
  <si>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7. Affordable and clean energy, 6. Clean water and sanitation, 15. Life on Land</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</si>
  <si>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</si>
  <si>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</si>
  <si>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adaption to climate change) which are reflected in the National Adaptation Strategy for the Republic of Moldova (2014), and the bilateral Strategic Framework for Adaption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</si>
  <si>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</si>
  <si>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</si>
  <si>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</si>
  <si>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</si>
  <si>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</si>
  <si>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</si>
  <si>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</si>
  <si>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13.1 Strengthen resilience, adaptive capacity to climate-related hazards; 13.2 Integrate climate change into national policies, planning; 13.b Build capacity for climate change planning, management</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</si>
  <si>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</si>
  <si>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</si>
  <si>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</si>
  <si>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</si>
  <si>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</si>
  <si>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FOR_SUBMISSION_TO_GEFSEC_PRODOC_EN_5263_MadaLandscapes_22092016.docx-1.docx</t>
  </si>
  <si>
    <t>Poverty reduction; Public-private partnership</t>
  </si>
  <si>
    <t>Sustainable land management; ------Wildlife corridors and habitat connectivity; Conserved areas/ protected areas management; Mainstream; Management effectiveness (METT)</t>
  </si>
  <si>
    <t>Inter-sectoral coordination; Institutional framework; ---Community Governance</t>
  </si>
  <si>
    <t>15.2 Promote sustainable forest management, restoration, afforestation; 15.6 Promote fair, equitable benefits sharing; 15.9 Integrate ecosystem values into national planning</t>
  </si>
  <si>
    <t>10. Reduced inequalities, 15. Life on Land</t>
  </si>
  <si>
    <t xml:space="preserve">---Terrestrial Protected Areas; ---Indigenous and Communities Conserved Aea (ICCA); ---Productive Landscapes/Seascapes; ---Key Biodiversity Area (KBA); ---Dryland forests; ---Mining site; ---Industrial site </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</si>
  <si>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</si>
  <si>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</si>
  <si>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</si>
  <si>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</si>
  <si>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</si>
  <si>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</si>
  <si>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</si>
  <si>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</si>
  <si>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</si>
  <si>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</si>
  <si>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</si>
  <si>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</si>
  <si>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</si>
  <si>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</si>
  <si>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13. Climate action, 15. Life on Land, 1. No poverty, 14. Life below water, 5. Gender equality, 17. Partnerships for the goals, 7. Affordable and clean energy, 8. Decent work and economic growth</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</si>
  <si>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</si>
  <si>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</si>
  <si>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</si>
  <si>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</si>
  <si>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</si>
  <si>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</si>
  <si>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150821 - PIMS 5261_Prodoc_PNG_CEPA (revised)_correct DPC budget amt.doc</t>
  </si>
  <si>
    <t xml:space="preserve">Women decision making; Women park rangers; </t>
  </si>
  <si>
    <t>Management effectiveness (METT); Conserved areas/ protected areas management; Marine Spatial Planning; Integrated coastal zone management; Other financial schemes/mechanism</t>
  </si>
  <si>
    <t>Laws enforcement/ Regulation; Institutional framework; Sustainable Fire Management</t>
  </si>
  <si>
    <t>---Marine and Coastal Protected Areas ; ---Productive Landscapes/Seascapes; ---Key Biodiversity Area (KBA); ---Large marine ecosystem</t>
  </si>
  <si>
    <t>Agriculture; Forestry and other land use; Aquaculture; Tourism; Others</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</si>
  <si>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</si>
  <si>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</si>
  <si>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</si>
  <si>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</si>
  <si>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</si>
  <si>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</si>
  <si>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</si>
  <si>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</si>
  <si>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</si>
  <si>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</si>
  <si>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</si>
  <si>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</si>
  <si>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Conserved areas/ protected areas expansion; Conserved areas/ protected areas management; Wastewater management; Invasive and alien species (IAS); Ecosystem and ecosystem services conservation/restoration</t>
  </si>
  <si>
    <t>Waste/pollutants monitoring; Alternative/Sustainable Livelihoods; ---Sustainable Production Systems</t>
  </si>
  <si>
    <t>Institutional capacity building; Technical capacity building; Inter-sectoral coordination</t>
  </si>
  <si>
    <t xml:space="preserve">Capacity Development / Technical Assistance; Direct support / Service Delivery; Support Functions; </t>
  </si>
  <si>
    <t>15.1 Conserve, restore, sustainably use terrestrial, freshwater ecosystems; 15.5 Reduce habitat degradation, halt biodiversity loss, extinction; 14.2 Sustainably manage, protect, restore marine, coastal ecosystems</t>
  </si>
  <si>
    <t>---Terrestrial Protected Areas; ---Productive Landscapes/Seascapes; ---Rivers and river basins; ---Lakes; Wetlands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</si>
  <si>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</si>
  <si>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</si>
  <si>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</si>
  <si>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</si>
  <si>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</si>
  <si>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</si>
  <si>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</si>
  <si>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</si>
  <si>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</si>
  <si>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</si>
  <si>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</si>
  <si>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</si>
  <si>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</si>
  <si>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</si>
  <si>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</si>
  <si>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</si>
  <si>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</si>
  <si>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</si>
  <si>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</si>
  <si>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</si>
  <si>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</si>
  <si>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</si>
  <si>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</si>
  <si>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</si>
  <si>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</si>
  <si>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</si>
  <si>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Nature finance</t>
  </si>
  <si>
    <t>Innovations in Techniques/ Approaches; Knowledge/Data management</t>
  </si>
  <si>
    <t>Convening / Partnerships / Knowledge Sharing; Capacity Development / Technical Assistance; Institutional Mechanism and System Building</t>
  </si>
  <si>
    <t>13.b Build capacity for climate change planning, management; 13.3 Improve learning, capacity on climate change measures; 13.2 Integrate climate change into national policies, planning</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</si>
  <si>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</si>
  <si>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</si>
  <si>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</si>
  <si>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</si>
  <si>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</si>
  <si>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</si>
  <si>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</si>
  <si>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</si>
  <si>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7. Affordable and clean energy, 13. Climate action, 9. Industry, innovation and infrastructure, 12. Responsible consumption and production</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</si>
  <si>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</si>
  <si>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catalysedcatalyzed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</si>
  <si>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</si>
  <si>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</si>
  <si>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</si>
  <si>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</si>
  <si>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</si>
  <si>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</si>
  <si>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</si>
  <si>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</si>
  <si>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</si>
  <si>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</si>
  <si>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</si>
  <si>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</si>
  <si>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</si>
  <si>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</si>
  <si>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</si>
  <si>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Rivers and river basins</t>
  </si>
  <si>
    <t>FreshWater</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</si>
  <si>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</si>
  <si>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</si>
  <si>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</si>
  <si>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</si>
  <si>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</si>
  <si>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</si>
  <si>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</si>
  <si>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</si>
  <si>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Affordable and clean energy, 12. Responsible consumption and production</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</si>
  <si>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</si>
  <si>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</si>
  <si>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</si>
  <si>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</si>
  <si>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</si>
  <si>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</si>
  <si>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</si>
  <si>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Flood prevention/Early Warning; Species adaptation; Ecosystem mitigation and adaptation</t>
  </si>
  <si>
    <t>1.5 Build resilience of poor to climate, shocks; 13.1 Strengthen resilience, adaptive capacity to climate-related hazards; 13.b Build capacity for climate change planning, management</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</si>
  <si>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</si>
  <si>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</si>
  <si>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</si>
  <si>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</si>
  <si>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</si>
  <si>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</si>
  <si>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</si>
  <si>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</si>
  <si>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</si>
  <si>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</si>
  <si>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</si>
  <si>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Accurate measurement and accounting of actual GHG emission reduction from mitigation actions in the energy generation and end-use sectors</t>
  </si>
  <si>
    <t>Identified private and public sector entities implemented prioritized appropriate mitigation actions for the achievement of Sri Lanka voluntary mitigation target</t>
  </si>
  <si>
    <t>Prioritized Nationally Appropriate Mitigation Actions (NAMAs) in the energy generation and end-use sectors are identified and designed</t>
  </si>
  <si>
    <t>Established and regular update of renewable energy utilization baseline &amp; energy intensity reference baselines for the energy generation and end-use sectors</t>
  </si>
  <si>
    <t>PIMS 5232 SLK NAMA ProDoc 020215.docx</t>
  </si>
  <si>
    <t>Support appropriate climate change mitigation actions in the energy generation and end-use sectors as part of the initiatives to achieve the voluntary GHG mitigation targets of Sri Lanka</t>
  </si>
  <si>
    <t>Sri Lanka is highly dependent on imported oil to meet its energy needs with 49% of the primary energy supply coming from imported fuel, where 12% of the total government budget is used for electricity generation alone. This is leading to a heavy reliance on imported fossil fuels and increased GHG emissions. The National Energy Policy of Sri Lanka seeks to diversify supply mix with renewable energy resources whilst seeking to reduce energy demand through demand side management. The Renewable Energy Resources Development Plan seeks to achieve 20% from renewable energy resources by 2020 and 30% by 2030 as part of the national strategy to reduce GHG emissions through appropriate mitigation actions (NAMA). Energy Management Plan (EnMAP) seeks to achieve energy savings from the promotion of EE measures. Often the GHG savings and the cost-benefits of these low carbon interventions are not systematically quantified and their benefits remain obscure and done on ad-hoc basis. It is difficult for sub-national entities to assess the impact of their NAMA interventions at the sectors and sub-sectors level.
In order to fill these gaps, the development of a robust, transparent and functional NAMA framework along with clear inventory and MRV system with supporting governance and oversight (NAMA Secretariat, NAMA Coordinating Entity, NAMA Implementing Entity, MRV Committee, and NAMA Registry) is needed. Such framework will systematically quantify GHG savings and benefits of the mitigation interventions using a bottom up approach to aggregate from the provincial and sub-sector levels to the national and sectors level. Furthermore, such a transparent framework will open up opportunity to access regional and international climate funding. In order to achieve this, the project will support appropriate climate change mitigation actions in the energy generation and end-use sectors as part of the initiatives to achieve the voluntary GHG mitigation targets of Sri Lanka
To test and verify the framework, this project will seek to overcome the regulatory, institutional, technical, financial and social barriers for the scaling up of RE and EE NAMA through the dissemination of 1,000 bio-digesters, 1,300 high efficiency motors in tea factories, and 205 solar PV net metering systems with battery storage. Furthermore, the project will: 
1.	Develop a robust provincial inventory system that could be updated periodically and aggregated at the national level using web-based EnerGIS database management system
2.	Develop a decision making tools such as MACC tools for analyzing and prioritizing a pipeline of bankable NAMA that could be implemented
3.	Leverage public, private and CSOs resources through the NAMA Implementing Entity for the implementation of bankable RE and EE NAMAs based on viable and cost effective business models to incentivize value chain actors to reduce supply risks and create demand and
4.	Develop a robust and transparent MRV system that are accurate, reliable and credible and avoid double accounting.
During the implementation, in addition to GEF fund of USD 1,790,411 and UNDP fund of USD 250,000; the project will be supported by in-kind contribution and parallel activities from the government (SLSEA, MERE) to an amount of USD 3,400,000 and USD 230,000 and from private sector with an amount of USD 22,000,000. Thus, total resource for project implementation is USD 27,670,411.</t>
  </si>
  <si>
    <t>Appropriate Mitigation Actions in Energy Generation and End-Use Sectors in Sri Lanka</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</si>
  <si>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</si>
  <si>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</si>
  <si>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</si>
  <si>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</si>
  <si>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</si>
  <si>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</si>
  <si>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</si>
  <si>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</si>
  <si>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</si>
  <si>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</si>
  <si>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</si>
  <si>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</si>
  <si>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</si>
  <si>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</si>
  <si>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</si>
  <si>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</si>
  <si>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</si>
  <si>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</si>
  <si>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</si>
  <si>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</si>
  <si>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</si>
  <si>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</si>
  <si>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</si>
  <si>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</si>
  <si>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</si>
  <si>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</si>
  <si>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</si>
  <si>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</si>
  <si>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</si>
  <si>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</si>
  <si>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</si>
  <si>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</si>
  <si>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 xml:space="preserve">Livelihoods for women; Women's cooperatives and groups; </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</si>
  <si>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</si>
  <si>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</si>
  <si>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</si>
  <si>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</si>
  <si>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</si>
  <si>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</si>
  <si>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</si>
  <si>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</si>
  <si>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</si>
  <si>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</si>
  <si>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</si>
  <si>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</si>
  <si>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</si>
  <si>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</si>
  <si>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</si>
  <si>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</si>
  <si>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</si>
  <si>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</si>
  <si>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</si>
  <si>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</si>
  <si>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</si>
  <si>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</si>
  <si>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</si>
  <si>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</si>
  <si>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</si>
  <si>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</si>
  <si>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</si>
  <si>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</si>
  <si>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</si>
  <si>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</si>
  <si>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</si>
  <si>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</si>
  <si>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To preserve biodiversity, ecosystem services, improve climate resilence and sustain livelihoods inNauru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</si>
  <si>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</si>
  <si>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</si>
  <si>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</si>
  <si>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</si>
  <si>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</si>
  <si>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</si>
  <si>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</si>
  <si>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</si>
  <si>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</si>
  <si>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</si>
  <si>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</si>
  <si>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</si>
  <si>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</si>
  <si>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</si>
  <si>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</si>
  <si>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</si>
  <si>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</si>
  <si>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</si>
  <si>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15. Life on Land, 13. Climate action, 9. Industry, innovation and infrastructure, 14. Life below water</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</si>
  <si>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</si>
  <si>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</si>
  <si>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</si>
  <si>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</si>
  <si>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</si>
  <si>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</si>
  <si>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</si>
  <si>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</si>
  <si>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</si>
  <si>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</si>
  <si>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</si>
  <si>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</si>
  <si>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</si>
  <si>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</si>
  <si>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</si>
  <si>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</si>
  <si>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</si>
  <si>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</si>
  <si>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</si>
  <si>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</si>
  <si>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</si>
  <si>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</si>
  <si>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</si>
  <si>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 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</si>
  <si>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</si>
  <si>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</si>
  <si>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</si>
  <si>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</si>
  <si>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</si>
  <si>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</si>
  <si>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</si>
  <si>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</si>
  <si>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</si>
  <si>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</si>
  <si>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</si>
  <si>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</si>
  <si>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 xml:space="preserve">Women's access to and control over resources; Women Farmers; </t>
  </si>
  <si>
    <t>Women; Smallholder farmers</t>
  </si>
  <si>
    <t>Inter-sectoral coordination</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</si>
  <si>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</si>
  <si>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</si>
  <si>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maximaiz ethe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</si>
  <si>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</si>
  <si>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</si>
  <si>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</si>
  <si>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</si>
  <si>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</si>
  <si>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</si>
  <si>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</si>
  <si>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Gender-based violence; </t>
  </si>
  <si>
    <t>15. Life on Land, 11. Sustainable cities and communities, 7. Affordable and clean energy</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</si>
  <si>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</si>
  <si>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</si>
  <si>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</si>
  <si>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</si>
  <si>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</si>
  <si>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</si>
  <si>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</si>
  <si>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</si>
  <si>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</si>
  <si>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</si>
  <si>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</si>
  <si>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</si>
  <si>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</si>
  <si>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</si>
  <si>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</si>
  <si>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</si>
  <si>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</si>
  <si>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7. Affordable and clean energy, 15. Life on Land</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</si>
  <si>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</si>
  <si>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</si>
  <si>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</si>
  <si>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</si>
  <si>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</si>
  <si>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</si>
  <si>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</si>
  <si>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</si>
  <si>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</si>
  <si>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</si>
  <si>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</si>
  <si>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</si>
  <si>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</si>
  <si>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</si>
  <si>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</si>
  <si>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</si>
  <si>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</si>
  <si>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</si>
  <si>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</si>
  <si>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</si>
  <si>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</si>
  <si>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4;6</t>
  </si>
  <si>
    <t>Sustainable land management; Wildlife and habitat conservation; Marine Spatial Planning</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</si>
  <si>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</si>
  <si>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</si>
  <si>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---Marine and Coastal Protected Areas ; ---Key Biodiversity Area (KBA); ---Productive Landscapes/Seascapes; ---Mangroves; Wetlands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</si>
  <si>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</si>
  <si>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</si>
  <si>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</si>
  <si>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</si>
  <si>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</si>
  <si>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</si>
  <si>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</si>
  <si>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</si>
  <si>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</si>
  <si>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</si>
  <si>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</si>
  <si>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</si>
  <si>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</si>
  <si>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</si>
  <si>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</si>
  <si>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</si>
  <si>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</si>
  <si>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</si>
  <si>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Other financial schemes/mechanism</t>
  </si>
  <si>
    <t>15.a Mobilize resources for biodiversity conservation, sustainable use; 15.b Mobilize resources, incentives for sustainable forest management; 15.5 Reduce habitat degradation, halt biodiversity loss, extinction</t>
  </si>
  <si>
    <t>---Terrestrial Protected Areas; ------Important Bird and Biodiversity Areas (IBAs); ---Tropical forests; ---Savanna; ---Mangroves</t>
  </si>
  <si>
    <t>Ecosystem management and restoration; Strengthening conservation areas; Mainstreaming Biodiversity</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</si>
  <si>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</si>
  <si>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</si>
  <si>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</si>
  <si>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</si>
  <si>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</si>
  <si>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Saskia Marijnissen</t>
  </si>
  <si>
    <t>5176_LDCF_Guinea_final PRODOC _EBA_20May16a.docx_1.docx</t>
  </si>
  <si>
    <t>Structural/system transformation; Poverty reduction</t>
  </si>
  <si>
    <t xml:space="preserve">Women's access to and control over resources; Women decision making; Livelihoods for women; Gender-based violence; </t>
  </si>
  <si>
    <t>Sustainable land management;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</si>
  <si>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</si>
  <si>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</si>
  <si>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</si>
  <si>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---Productive Landscapes/Seascapes; ---Rivers and river basins; ---Rural area</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</si>
  <si>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</si>
  <si>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</si>
  <si>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</si>
  <si>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</si>
  <si>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</si>
  <si>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</si>
  <si>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</si>
  <si>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</si>
  <si>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Fiscal planning; Nature finance</t>
  </si>
  <si>
    <t>---Community Governance; Laws/ Policy/Plan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</si>
  <si>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</si>
  <si>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</si>
  <si>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</si>
  <si>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</si>
  <si>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</si>
  <si>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</si>
  <si>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</si>
  <si>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For_Submission_5168_Cook Islands_Prodoc16Dec14_B_with IDs.doc</t>
  </si>
  <si>
    <t>---Sustainable agriculture/rangeland/pasture; Conserved areas/ protected areas expansion; Integrated coastal zone management</t>
  </si>
  <si>
    <t>Alternative/Sustainable Livelihoods; ---Sustainable Production Systems; Mainstream</t>
  </si>
  <si>
    <t>Institutional framework; Adaptive governance; Laws/ Policy formulation</t>
  </si>
  <si>
    <t>14.7 Increase economic benefits of marine resources to SIDS; 14.2 Sustainably manage, protect, restore marine, coastal ecosystems; 15.5 Reduce habitat degradation, halt biodiversity loss, extinction</t>
  </si>
  <si>
    <t>---Marine and Coastal Protected Areas ; ---Large marine ecosystem; ---Exclusive economic zone</t>
  </si>
  <si>
    <t>Tourism; Agriculture</t>
  </si>
  <si>
    <t>Ecosystem management and restoration; Mainstreaming Biodiversity; ---Access and benefit sharing</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</si>
  <si>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</si>
  <si>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</si>
  <si>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</si>
  <si>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&amp;Capacity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</si>
  <si>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</si>
  <si>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</si>
  <si>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</si>
  <si>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People pathway; Systems pathway; Sci-tech pathway</t>
  </si>
  <si>
    <t>Laws/ Policy/Plan formulation; Innovations in Techniques/ Approaches</t>
  </si>
  <si>
    <t>Spatial monitoring/analysis; Knowledge/Data management</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</si>
  <si>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</si>
  <si>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</si>
  <si>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</si>
  <si>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</si>
  <si>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</si>
  <si>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</si>
  <si>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</si>
  <si>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</si>
  <si>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PIMS 5165_Sri Lanka Pro Doc 18Dec2014.doc</t>
  </si>
  <si>
    <t xml:space="preserve">Women's access to and control over resources; Livelihoods for women; </t>
  </si>
  <si>
    <t>Sustainable land management; ------Wildlife corridors and habitat connectivity</t>
  </si>
  <si>
    <t>Mainstream; Advocacy (towards decision makers); Laws/ Policy formulation</t>
  </si>
  <si>
    <t>Institutional framework; Institutional capacity building; Portfolio learning</t>
  </si>
  <si>
    <t>---OECM (conserved areas other than protected areas)</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</si>
  <si>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</si>
  <si>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</si>
  <si>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</si>
  <si>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</si>
  <si>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</si>
  <si>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</si>
  <si>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</si>
  <si>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</si>
  <si>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</si>
  <si>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</si>
  <si>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</si>
  <si>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</si>
  <si>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Strengthened management and threat reduction in the target PAs and buffer zones</t>
  </si>
  <si>
    <t>Enhanced systemic, institutional and financial frameworks for PA expansion and management</t>
  </si>
  <si>
    <t>5162 Myanmar PAS Prodoc_September 2_with correct IDs.docx</t>
  </si>
  <si>
    <t>Ling, 0810, Closed</t>
  </si>
  <si>
    <t>Strengthen the terrestrial system of national protected areas for biodiversity conservation through enhanced representation, management effectiveness, monitoring, enforcement and financing</t>
  </si>
  <si>
    <t>The proposed project is consistent with the Goals of GEF Biodiversity Objective 1: Improve Sustainability of Protected Area Systems (BD1).  Especially the project will contribute to Outcome 1.1: Improved management effectiveness of existing and new protected areas through increased capacity and standardized practice to improve management and planning especially linked to local community participation and financial planning, while at the national level increased overall coverage of the protected areas systems with the capacity to manage the PA system through strengthened technical capacity. It will also contribute to Outcome 1.2: Increased revenue for the protected area system by identifying opportunities for sustaining financial support to the protected areas network and clear policy framework for funds to be used for PA management.  The project will also contribute to the implementation of the Programme of Work on Protected Areas (PoWPA) as submitted to the CBD secretariat in January 2012, in particular: Priority Action 1: Developing Management plans for PAs, Priority Action 2: Promoting community participatory PAs management; and Priority Action 3: Ensuring sustainable financial mechanisms for PAs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The project will directly support the 2012 Myanmar National Biodiversity Strategy and Action Plan (MNBSAP).  More specifically, it directly supports implementation of three Strategic Directions in the MNBSAP. 
&amp;#61656;	Direction 1: Strengthen conservation of Priority Sites including four priorities for intervention: Intervention 1.1 Review and support the expansion of the national protected area system to address gaps in coverage of globally threatened species and Key Biodiversity Areas; Intervention 1.2 Strengthen protected area management at Priority Sites; Intervention 1.3 Pilot alternative approaches to formal protected area management at Priority Sites; and Intervention 1.4 Support strengthening of the legal framework for protected area management and species conservation.  
&amp;#61656;	Direction 2: Mainstream biodiversity into other policy sectors including three priorities for intervention: Intervention 2.1 Integrate biodiversity into decision-making processes for land-use and development interventions in the Priority Corridors, Intervention 2.4 Forge partnerships between biodiversity conservation and rural development initiatives, maximize synergies and mitigate risks; and Intervention 2.5. Cooperate with other concerned departments to raise awareness of the trade-off between biodiversity conservation and sustainable development; and 
&amp;#61656;	Direction 4: Support local NGOs and academic institutions to engage in biodiversity conservation including Intervention 4.3 Support the development of conservation curricula at local academic institutions.
In addition the project will support activities in two five-year action plans from the MNBSAP. In the Five-year Action Plan toward sustainable nature conservation and wildlife management the project will conduct activities that support the following actions in whole or in part:
&amp;#61656;	the increase to 10 percent of the total area of the country gazetted as PAs by addressing gaps in coverage of globally threatened species and Key Biodiversity Areas and ensuring that all notified protected areas are well managed and looked after (In-situ Conservation). 
&amp;#61656;	Notify the proposed 7 protected areas as soon as possible. 
&amp;#61656;	Establish wardensÔÇÖ offices at remaining notified protected areas.  
&amp;#61656;	Conduct status surveys of priority species, studying their distribution and link results to conservation management. 
&amp;#61656;	Strengthen conservation and management of biological diversity and promote sustainable use of biological resources in line with the Convention on Biological Diversity and national policies. 
&amp;#61656;	Promote local communities participation in biodiversity conservation. 
&amp;#61656;	Support the development of conservation curricula at the basic education. 
&amp;#61656;	Commission a systematic study for improving the legal system for effective environmental management and biodiversity conservation.	
In the Five-year Action Plan toward sustainable management of land resources the project will conduct activities that support the following actions in whole or in part: 
&amp;#61656;	Adopt a well-defined or clear-cut land use policy aiming at sustainable development and ensuring environmental sustainability.
&amp;#61656;	Formulate an integrated land use plan that takes into consideration national priorities and goals based on scientifically categorized different land uses. 
&amp;#61656;	Review to strengthen policies concerning land resources management and to avoid conflicts due to jurisdictional overlapping. 
In addition, the high priority conservation corridor identified for the project overlaps with MyanmarÔÇÖs Tiger Conservation Landscapes (TCL). Project activities will also address all components of the Myanmar National Tiger Recovery Plan as submitted to the Global Tiger Initiative in June 2010. These activities include: 
&amp;#61656;	Landscapes with appropriate extensions and corridors legally protected; 
&amp;#61656;	Improved management especially concerning law enforcement in source landscapes; 
&amp;#61656;	Monitoring ongoing in source landscapes; and 
&amp;#61656;	Improved national and trans-boundary cooperation</t>
  </si>
  <si>
    <t>Strengthening Sustainability of Protected Area Management in Myanmar</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</si>
  <si>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</si>
  <si>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</si>
  <si>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</si>
  <si>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</si>
  <si>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</si>
  <si>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</si>
  <si>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</si>
  <si>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</si>
  <si>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</si>
  <si>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</si>
  <si>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</si>
  <si>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</si>
  <si>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</si>
  <si>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</si>
  <si>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</si>
  <si>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neccesary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</si>
  <si>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</si>
  <si>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</si>
  <si>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</si>
  <si>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</si>
  <si>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</si>
  <si>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</si>
  <si>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</si>
  <si>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</si>
  <si>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</si>
  <si>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</si>
  <si>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</si>
  <si>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</si>
  <si>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 (KBA); ---OECM (conserved areas other than protected areas)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</si>
  <si>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</si>
  <si>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</si>
  <si>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</si>
  <si>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GHG emission monitoring system and increased public awareness about the carbon footprint of the tourism sector, its GHG reduction potential and measures.</t>
  </si>
  <si>
    <t>Pilot investments to support low carbon tourism development implemented, followed up by the establishment of  a sustainable financing mechanism to support climate change mitigation and adaptation actions in the  tourism sector</t>
  </si>
  <si>
    <t>Improved low carbon and carbon neutral transport infrastructure to support tourism sector related public and non-motorized transport.</t>
  </si>
  <si>
    <t>Legal and regulatory framework supporting low carbon tourism and low carbon spatial development, including increased certification of both existing and new tourist accommodation facilities and related services by internationally recognized environmental certification scheme(s)</t>
  </si>
  <si>
    <t>PIMS 5149 - ProDoc - Montenegro Towards Carbon Neutral Tourism Final for DOA issuance.doc</t>
  </si>
  <si>
    <t>Reduce GHG emissions from Montenegro’s tourism sector and maintain the overall tourism sector related GHG emissions at the 2013 level or lower despite the rapidly growing number of visitors</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</si>
  <si>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</si>
  <si>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</si>
  <si>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</si>
  <si>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</si>
  <si>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</si>
  <si>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</si>
  <si>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 xml:space="preserve">Women decision making; Women's cooperatives and groups; Gender-based violence; </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</si>
  <si>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</si>
  <si>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</si>
  <si>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</si>
  <si>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</si>
  <si>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</si>
  <si>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</si>
  <si>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</si>
  <si>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</si>
  <si>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</si>
  <si>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</si>
  <si>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Small and Medium-sized Enterprises</t>
  </si>
  <si>
    <t>Water quality/quantity; Innovations in Techniques/ Approaches</t>
  </si>
  <si>
    <t>Technical capacity building; Community capacity building</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</si>
  <si>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</si>
  <si>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</si>
  <si>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</si>
  <si>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</si>
  <si>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</si>
  <si>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</si>
  <si>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</si>
  <si>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</si>
  <si>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</si>
  <si>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</si>
  <si>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</si>
  <si>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</si>
  <si>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</si>
  <si>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</si>
  <si>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</si>
  <si>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 xml:space="preserve">Women's cooperatives and groups; Awareness raising (on gender); </t>
  </si>
  <si>
    <t>7. Affordable and clean energy, 13. Climate action, 16. Peace, justice, and strong institutions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</si>
  <si>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</si>
  <si>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</si>
  <si>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</si>
  <si>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</si>
  <si>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</si>
  <si>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</si>
  <si>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</si>
  <si>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</si>
  <si>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</si>
  <si>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</si>
  <si>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</si>
  <si>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</si>
  <si>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</si>
  <si>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</si>
  <si>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</si>
  <si>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</si>
  <si>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</si>
  <si>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</si>
  <si>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</si>
  <si>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</si>
  <si>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</si>
  <si>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</si>
  <si>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</si>
  <si>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</si>
  <si>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</si>
  <si>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</si>
  <si>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 xml:space="preserve">Women decision making; Livelihoods for women; Awareness raising (on gender); </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</si>
  <si>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</si>
  <si>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</si>
  <si>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</si>
  <si>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</si>
  <si>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</si>
  <si>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</si>
  <si>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Food and Agricultural Commodities Strategy</t>
  </si>
  <si>
    <t>Water supply and sanitation; Innovations in Techniques/ Approaches</t>
  </si>
  <si>
    <t>Technical capacity building; Awareness raising; Community capacity building</t>
  </si>
  <si>
    <t xml:space="preserve">Capacity Development / Technical Assistance; Direct support / Service Delivery; Risk Analysis; </t>
  </si>
  <si>
    <t>2.4 Ensure sustainable food production; maintin key ecosystems; 1.5 Build resilience of poor to climate, shocks; 13.1 Strengthen resilience, adaptive capacity to climate-related hazards</t>
  </si>
  <si>
    <t>Fostering Food Security and resilient Agricultural systems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</si>
  <si>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</si>
  <si>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</si>
  <si>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</si>
  <si>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</si>
  <si>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</si>
  <si>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</si>
  <si>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Institutional framework; Institutional capacity building; Technical capacity building; Awareness raising</t>
  </si>
  <si>
    <t>Other financial schemes/mechanism; Fiscal planning</t>
  </si>
  <si>
    <t>Conserved areas/ protected areas expansion; Wildlife and habitat conservation; Conserved areas/ protected areas management</t>
  </si>
  <si>
    <t>---Terrestrial Protected Areas; ---Key Biodiversity Area (KBA); Forest</t>
  </si>
  <si>
    <t>Tourism</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</si>
  <si>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</si>
  <si>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</si>
  <si>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</si>
  <si>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</si>
  <si>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</si>
  <si>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</si>
  <si>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</si>
  <si>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</si>
  <si>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</si>
  <si>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</si>
  <si>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</si>
  <si>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</si>
  <si>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Productive infrastructure improvements</t>
  </si>
  <si>
    <t>Rural income and livelihood opportunities for vulnerable communities enhanced and diversified</t>
  </si>
  <si>
    <t>Climate change risk and variability integrated into local planning and budgeting processes</t>
  </si>
  <si>
    <t>UNDP Prodoc_Strengthening Livelihoods and CCA in Afghanistan LDCF 18Apr2014.docx</t>
  </si>
  <si>
    <t xml:space="preserve">Women Farmers; Livelihoods for women; Women's cooperatives and groups; </t>
  </si>
  <si>
    <t>Strengthening the resilience of rural livelihood options for Afghan communities in Panjshir, Balkh, Uruzgan and Herat Provinces to manage climate change-induced disaster risks</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</si>
  <si>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</si>
  <si>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</si>
  <si>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</si>
  <si>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</si>
  <si>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</si>
  <si>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</si>
  <si>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Laws/ Policy formulation; Standards/ Labeling/ Guideline; Institutional framework</t>
  </si>
  <si>
    <t>15.a Mobilize resources for biodiversity conservation, sustainable use; 15.6 Promote fair, equitable benefits sharing</t>
  </si>
  <si>
    <t>---Marine and Coastal Protected Areas ; ---Productive Landscapes/Seascapes; ---Large marine ecosystem; ---OECM (conserved areas other than protected areas)</t>
  </si>
  <si>
    <t>Aquaculture; Others; Agriculture</t>
  </si>
  <si>
    <t>Ecosystem management and restoration; Mainstreaming Biodiversity; Strengthening conservation areas</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</si>
  <si>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</si>
  <si>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</si>
  <si>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</si>
  <si>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</si>
  <si>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</si>
  <si>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Maria Cruz Gonzalez</t>
  </si>
  <si>
    <t>UNDP Prodoc _00090420_ Conserving Biodiversity and reducing habiat degradtion in PA_St  Kitts  Nevis _ 6 Aug 2014 FINAL.pdf</t>
  </si>
  <si>
    <t>SIDS; Structural/system transformation</t>
  </si>
  <si>
    <t xml:space="preserve">Conserved areas/ protected areas expansion; Conserved areas/ protected areas management; Ecosystem and ecosystem services conservation/restoration; Wildlife and habitat conservation; ---Payment for Ecosystem Services </t>
  </si>
  <si>
    <t>---Ecosystem services monitoring; ---Coral reef survey; Alternative/Sustainable Livelihoods</t>
  </si>
  <si>
    <t>Laws/ Policy formulation; Institutional framework; Institutional capacity building</t>
  </si>
  <si>
    <t>---Marine and Coastal Protected Areas ; ---Terrestrial Protected Areas; ---Coral reefs; ---Large marine ecosystem</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</si>
  <si>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</si>
  <si>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</si>
  <si>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</si>
  <si>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</si>
  <si>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</si>
  <si>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</si>
  <si>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</si>
  <si>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</si>
  <si>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Integrated River Basin Management ; ---Land degradation/desertification; Conserved areas/ protected areas expansion; Conserved areas/ protected areas management; Management effectiveness (METT)</t>
  </si>
  <si>
    <t>Erosion prevention; Coastal risk reduction</t>
  </si>
  <si>
    <t>---Marine and Coastal Protected Areas ; ---Terrestrial Protected Areas; FreshWater; ---Large marine ecosystem; Forest</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</si>
  <si>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</si>
  <si>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</si>
  <si>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</si>
  <si>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</si>
  <si>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</si>
  <si>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</si>
  <si>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</si>
  <si>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</si>
  <si>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</si>
  <si>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</si>
  <si>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</si>
  <si>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</si>
  <si>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</si>
  <si>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</si>
  <si>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</si>
  <si>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</si>
  <si>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</si>
  <si>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</si>
  <si>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</si>
  <si>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Laws/ Policy formulation; Standards/ Labeling/ Guideline; Sustainable land management; ---Land degradation/desertification; Technical capacity building</t>
  </si>
  <si>
    <t>Institutional framework; Inter-sectoral coordination; Food and agricultural commodity strategies</t>
  </si>
  <si>
    <t>---Payment for Ecosystem Services ; Green economy; Fiscal planning</t>
  </si>
  <si>
    <t>15.2 Promote sustainable forest management, restoration, afforestation; 15.5 Reduce habitat degradation, halt biodiversity loss, extinction; 15.9 Integrate ecosystem values into national planning</t>
  </si>
  <si>
    <t>---Key Biodiversity Area (KBA); ---Productive Landscapes/Seascapes; ---Sub-tropical (hot and dry) desert</t>
  </si>
  <si>
    <t>Agriculture; Retail</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</si>
  <si>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</si>
  <si>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</si>
  <si>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</si>
  <si>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</si>
  <si>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</si>
  <si>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</si>
  <si>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</si>
  <si>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</si>
  <si>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</si>
  <si>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Sustainable land management; ---Land degradation/desertification; Ecosystem and ecosystem services conservation/restoration; Integrated water resource management; Other financial schemes/mechanism</t>
  </si>
  <si>
    <t>Water quality/quantity; ---Ecosystem services monitoring; Institutional capacity building</t>
  </si>
  <si>
    <t>15.1 Conserve, restore, sustainably use terrestrial, freshwater ecosystems; 15.3 Combat desertification, restore degraded land and soil; 15.5 Reduce habitat degradation, halt biodiversity loss, extinction</t>
  </si>
  <si>
    <t>---Productive Landscapes/Seascapes; FreshWater</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</si>
  <si>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</si>
  <si>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</si>
  <si>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</si>
  <si>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</si>
  <si>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</si>
  <si>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</si>
  <si>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</si>
  <si>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</si>
  <si>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</si>
  <si>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</si>
  <si>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</si>
  <si>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</si>
  <si>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</si>
  <si>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</si>
  <si>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</si>
  <si>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</si>
  <si>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</si>
  <si>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</si>
  <si>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</si>
  <si>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</si>
  <si>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7. Affordable and clean energy, 1. No poverty, 10. Reduced inequalities</t>
  </si>
  <si>
    <t>Renewable_Energy</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</si>
  <si>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</si>
  <si>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</si>
  <si>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</si>
  <si>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</si>
  <si>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</si>
  <si>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</si>
  <si>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</si>
  <si>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</si>
  <si>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Public-private partnership; Poverty reduction</t>
  </si>
  <si>
    <t>Sustainable land management; ---Land degradation/desertification; Integrated water resource management; Management effectiveness (METT); Green economy; Other financial schemes/mechanism</t>
  </si>
  <si>
    <t>Inter-sectoral coordination; Laws/ Policy formulation; Pollution control</t>
  </si>
  <si>
    <t>Institutional capacity building; Technical capacity building; ---Smallholder Farmers</t>
  </si>
  <si>
    <t>15.1 Conserve, restore, sustainably use terrestrial, freshwater ecosystems; 15.3 Combat desertification, restore degraded land and soil; 15.a Mobilize resources for biodiversity conservation, sustainable use</t>
  </si>
  <si>
    <t>---Productive Landscapes/Seascapes; ---Key Biodiversity Area (KBA); ---Semi-arid (cold winter) desert; ---Rivers and river basins; ---Urban area; ---Rural area</t>
  </si>
  <si>
    <t>Agriculture; Livestock; Forestry and other land use; Others; Tourism</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</si>
  <si>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</si>
  <si>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</si>
  <si>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</si>
  <si>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</si>
  <si>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</si>
  <si>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</si>
  <si>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</si>
  <si>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</si>
  <si>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</si>
  <si>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</si>
  <si>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</si>
  <si>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</si>
  <si>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</si>
  <si>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</si>
  <si>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</si>
  <si>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</si>
  <si>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</si>
  <si>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</si>
  <si>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</si>
  <si>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</si>
  <si>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</si>
  <si>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</si>
  <si>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</si>
  <si>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</si>
  <si>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</si>
  <si>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Protection of biodiversity in areas highly vulnerable to the indirect effects of mining.</t>
  </si>
  <si>
    <t>The Policy, legal and planning framework in the mining sector addresses the direct threats to biodiversity from mining operations.</t>
  </si>
  <si>
    <t>PIMS 5035 - COL Mining - Prodoc - VERSION FINAL ABRIL 2014 ESPANOL.docx</t>
  </si>
  <si>
    <t xml:space="preserve">Women decision making; Livelihoods for women; Awareness raising (on gender); Gender-based violence; </t>
  </si>
  <si>
    <t>To safeguard biodiversity in the Chocó biogeographic region from the direct impacts of gold, silver and platinum mining and indirect impacts of mining [population growth and development of agriculture, forestry, fisheries and other sectors]</t>
  </si>
  <si>
    <t>Submission of the Biennial Update Report to the UNFCCC</t>
  </si>
  <si>
    <t>Publication, dissemination and submission to the UNFCCC of the 3NC Report</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</si>
  <si>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</si>
  <si>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</si>
  <si>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</si>
  <si>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</si>
  <si>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</si>
  <si>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</si>
  <si>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</si>
  <si>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</si>
  <si>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</si>
  <si>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</si>
  <si>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</si>
  <si>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</si>
  <si>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</si>
  <si>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</si>
  <si>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</si>
  <si>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</si>
  <si>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</si>
  <si>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</si>
  <si>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</si>
  <si>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</si>
  <si>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</si>
  <si>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---Sustainable agriculture/rangeland/pasture; ---Sustainable forest management; Ecosystem and ecosystem services conservation/restoration; Management effectiveness (METT); ---Spatial monitoring; Institutional capacity building</t>
  </si>
  <si>
    <t>Inter-sectoral coordination; Partnerships; Fiscal planning</t>
  </si>
  <si>
    <t>Alternative/Sustainable Livelihoods; ---Sustainable Commodities Production; ---Sustainable Production Systems</t>
  </si>
  <si>
    <t>15.2 Promote sustainable forest management, restoration, afforestation; 15.4 Conserve mountain ecosystems, including their biodiversity; 15.6 Promote fair, equitable benefits sharing</t>
  </si>
  <si>
    <t>---Productive Landscapes/Seascapes; Forest; ---Montane forests</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</si>
  <si>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</si>
  <si>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</si>
  <si>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</si>
  <si>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</si>
  <si>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</si>
  <si>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</si>
  <si>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</si>
  <si>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</si>
  <si>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Sustainable land management; Conserved areas/ protected areas expansion; Conserved areas/ protected areas management; ------Wildlife corridors and habitat connectivity; Management effectiveness (METT)</t>
  </si>
  <si>
    <t>Adaptive governance; Institutional framework; Mainstream</t>
  </si>
  <si>
    <t>Food and agricultural commodity strategies; ---Sustainable Production Systems; Alternative/Sustainable Livelihoods</t>
  </si>
  <si>
    <t>15.5 Reduce habitat degradation, halt biodiversity loss, extinction; 15.6 Promote fair, equitable benefits sharing; 15.a Mobilize resources for biodiversity conservation, sustainable use</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</si>
  <si>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</si>
  <si>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</si>
  <si>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</si>
  <si>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</si>
  <si>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</si>
  <si>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</si>
  <si>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</si>
  <si>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</si>
  <si>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</si>
  <si>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</si>
  <si>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</si>
  <si>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</si>
  <si>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</si>
  <si>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</si>
  <si>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</si>
  <si>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</si>
  <si>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</si>
  <si>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</si>
  <si>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</si>
  <si>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</si>
  <si>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</si>
  <si>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</si>
  <si>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</si>
  <si>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</si>
  <si>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</si>
  <si>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7. Affordable and clean energy, 13. Climate action, 11. Sustainable cities and communities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</si>
  <si>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</si>
  <si>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</si>
  <si>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</si>
  <si>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</si>
  <si>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</si>
  <si>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</si>
  <si>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</si>
  <si>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</si>
  <si>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</si>
  <si>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</si>
  <si>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</si>
  <si>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</si>
  <si>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</si>
  <si>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</si>
  <si>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</si>
  <si>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</si>
  <si>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 xml:space="preserve">Women's access to and control over resources; Gender-based violence; </t>
  </si>
  <si>
    <t xml:space="preserve">Capacity Development / Technical Assistance; Direct support / Service Delivery; Normative Support; </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</si>
  <si>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</si>
  <si>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</si>
  <si>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</si>
  <si>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</si>
  <si>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</si>
  <si>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</si>
  <si>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</si>
  <si>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</si>
  <si>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</si>
  <si>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0918</t>
  </si>
  <si>
    <t>Energy finance; Green building practices</t>
  </si>
  <si>
    <t>Laws/ Policy/Plan formulation; Standards/ Labeling/ Guideline; Demonstration sites/Pilot</t>
  </si>
  <si>
    <t>Capacity Development / Technical Assistance; Policy Advice; Convening / Partnerships / Knowledge Sharing</t>
  </si>
  <si>
    <t>7.3 Double global rate energy efficiency improvement; 7.b Expand energy infrastructure, upgrade technology; 9.4 Upgrade infrastructure, retrofit industries for sustainability</t>
  </si>
  <si>
    <t>_7_Reliable_energy</t>
  </si>
  <si>
    <t>Urban area</t>
  </si>
  <si>
    <t>Electronic; Energy</t>
  </si>
  <si>
    <t>Resource: Solar</t>
  </si>
  <si>
    <t>---Buildings; ---Lighting</t>
  </si>
  <si>
    <t>Energy_Efficiency</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</si>
  <si>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</si>
  <si>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</si>
  <si>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</si>
  <si>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</si>
  <si>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</si>
  <si>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</si>
  <si>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Awareness raising; Technical capacity building</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</si>
  <si>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</si>
  <si>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</si>
  <si>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</si>
  <si>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</si>
  <si>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</si>
  <si>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</si>
  <si>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</si>
  <si>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</si>
  <si>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</si>
  <si>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</si>
  <si>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</si>
  <si>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</si>
  <si>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</si>
  <si>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Increasing national capacity to ratify and implement the Nagoya Protocol</t>
  </si>
  <si>
    <t>Sharing benefits derived from genetic resources</t>
  </si>
  <si>
    <t>Optimizing, scaling up and licensing  crop protection agents</t>
  </si>
  <si>
    <t>Proof of concept for nature-based crop protection agents applied in  two crops of economic importance to Costa Rica.</t>
  </si>
  <si>
    <t>Prodoc_NOV 2014 - clean - Jan 2015 -.doc</t>
  </si>
  <si>
    <t>Sci-tech pathway</t>
  </si>
  <si>
    <t>Food and agricultural commodity strategies; Research</t>
  </si>
  <si>
    <t>Demonstration sites/Pilot; Knowledge/Data management; Sustainable land management</t>
  </si>
  <si>
    <t>Innovations in Techniques/ Approaches; Alternative Materials/ Transition to safer alternatives</t>
  </si>
  <si>
    <t xml:space="preserve">Convening / Partnerships / Knowledge Sharing; Innovative Approaches; </t>
  </si>
  <si>
    <t>12.4 Achieve environmentally sound chemical, waste management; 12.2 Sustainably manage, efficiently use natural resources</t>
  </si>
  <si>
    <t>Mainstreaming Biodiversity; ---Access and benefit sharing; ---Agrobiodiversity</t>
  </si>
  <si>
    <t>To implement the Nagoya Protocol on ABS through the development of   nature-based  crop-protection products and the strengthening of the capacity of the national authority</t>
  </si>
  <si>
    <t>This project seeks the promotion of the sustainable use of the genetic and biochemical resources through research and development and a strengthened national ABS framework. Costa Rica must increase its capacity to add value to genetic resources by developing scientific practices and procedures that facilitate the flow of these resources from their natural habitat to the market. This process must be legitimized by a strengthened national ABS framework that incorporates Nagoya Protocol obligations, including benefit-sharing agreements that socialize the value of genetic resources and compensate relevant stakeholders.</t>
  </si>
  <si>
    <t>Promoting the application of the Nagoya Protocol through the development of nature-based products, benefit-sharing and biodiversity conservation in Costa Rica</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</si>
  <si>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</si>
  <si>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</si>
  <si>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</si>
  <si>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</si>
  <si>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Impact assessment</t>
  </si>
  <si>
    <t>Institutional capacity building; Awareness raising</t>
  </si>
  <si>
    <t>13.1 Strengthen resilience, adaptive capacity to climate-related hazards; 13.2 Integrate climate change into national policies, planning; 13.3 Improve learning, capacity on climate change measures</t>
  </si>
  <si>
    <t>Other sectors</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</si>
  <si>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</si>
  <si>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intergrate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</si>
  <si>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</si>
  <si>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</si>
  <si>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</si>
  <si>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</si>
  <si>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Ecosystem-based management; ------Wildlife corridors and habitat connectivity; Invasive and alien species (IAS); Sustainable land management; Mainstream</t>
  </si>
  <si>
    <t xml:space="preserve">Laws enforcement/ Regulation; Pollution control; Surveillance &amp; Compliance </t>
  </si>
  <si>
    <t>15.5 Reduce habitat degradation, halt biodiversity loss, extinction; 15.9 Integrate ecosystem values into national planning; 15.8 Prevent, mitigate, eradicate invasive alien species</t>
  </si>
  <si>
    <t>---Terrestrial Protected Areas; ---Productive Landscapes/Seascapes; ---Key Biodiversity Area (KBA)</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</si>
  <si>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</si>
  <si>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</si>
  <si>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</si>
  <si>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</si>
  <si>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</si>
  <si>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</si>
  <si>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</si>
  <si>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</si>
  <si>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formulation</t>
  </si>
  <si>
    <t>Wildlife and habitat conservation; Integrated coastal zone management</t>
  </si>
  <si>
    <t>Market development; Green economy; Inter-sectoral coordination</t>
  </si>
  <si>
    <t>8. Decent work and economic growth, 14. Life below water, 15. Life on Land</t>
  </si>
  <si>
    <t>---Productive Landscapes/Seascapes; ---Coasts; ---Large marine ecosystem; ---Urban area</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</si>
  <si>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</si>
  <si>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</si>
  <si>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</si>
  <si>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</si>
  <si>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</si>
  <si>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</si>
  <si>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</si>
  <si>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---Land degradation/desertification; Improved Soil and Water Management Techniques</t>
  </si>
  <si>
    <t>Other financial schemes/mechanism; ---Ecosystem services monitoring; ---Deforestation-free Sourcing</t>
  </si>
  <si>
    <t>15.1 Conserve, restore, sustainably use terrestrial, freshwater ecosystems; 15.9 Integrate ecosystem values into national planning; 15.a Mobilize resources for biodiversity conservation, sustainable use</t>
  </si>
  <si>
    <t>---Indigenous and Communities Conserved Aea (ICCA); ---Productive Landscapes/Seascapes; ---Peatlands; ---Swamps; Forest</t>
  </si>
  <si>
    <t xml:space="preserve"> To conserve and restore peatlands to increase their capacities to act as carbon sinks, as habitats for globally important species, and as sources of ecosystem services for improved livelihoods</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</si>
  <si>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</si>
  <si>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</si>
  <si>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</si>
  <si>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</si>
  <si>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</si>
  <si>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 xml:space="preserve">Women decision making; Livelihoods for women; Women's cooperatives and groups; Gender-based violence; </t>
  </si>
  <si>
    <t>Conserved areas/ protected areas expansion; Locally Managed Marine Area ; Conserved areas/ protected areas management</t>
  </si>
  <si>
    <t>---Community Governance; ---Co-management; Institutional framework</t>
  </si>
  <si>
    <t>14.2 Sustainably manage, protect, restore marine, coastal ecosystems; 14.7 Increase economic benefits of marine resources to SIDS; 14.5 Conserve at least 10% coastal, marine areas</t>
  </si>
  <si>
    <t>---Marine and Coastal Protected Areas ; ---Terrestrial Protected Areas; ---Indigenous and Communities Conserved Aea (ICCA); ---Large marine ecosystem</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</si>
  <si>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</si>
  <si>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</si>
  <si>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</si>
  <si>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</si>
  <si>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</si>
  <si>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</si>
  <si>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</si>
  <si>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</si>
  <si>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</si>
  <si>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</si>
  <si>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</si>
  <si>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Smallholder farmers; Local Community/CSOs</t>
  </si>
  <si>
    <t>Demonstration sites/Pilot; Intergrated water resource management</t>
  </si>
  <si>
    <t>Institutional framework; Laws/ Policy/Plan formulation; Standards/ Labeling/ Guideline</t>
  </si>
  <si>
    <t>Technical capacity building; Improved Soil and Water Management Techniques</t>
  </si>
  <si>
    <t>7.3 Double global rate energy efficiency improvement; 6.4 Increase water-use efficiency, sustainable water withdrawals; 6.5 Implement integrated water resources management</t>
  </si>
  <si>
    <t>_6_Water_sanitation</t>
  </si>
  <si>
    <t>7. Affordable and clean energy, 11. Sustainable cities and communities</t>
  </si>
  <si>
    <t xml:space="preserve">---Agriculture/irrigation </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</si>
  <si>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</si>
  <si>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</si>
  <si>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</si>
  <si>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</si>
  <si>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</si>
  <si>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</si>
  <si>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</si>
  <si>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</si>
  <si>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---Land degradation/desertification</t>
  </si>
  <si>
    <t>Institutional framework; Partnerships</t>
  </si>
  <si>
    <t xml:space="preserve">Direct support / Service Delivery; Optimising Financing; </t>
  </si>
  <si>
    <t>15.5 Reduce habitat degradation, halt biodiversity loss, extinction; 15.a Mobilize resources for biodiversity conservation, sustainable use</t>
  </si>
  <si>
    <t>---Terrestrial Protected Areas; ---Key Biodiversity Area (KBA); ---Large marine ecosystem; ---Savanna; ---Rivers and river basins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</si>
  <si>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</si>
  <si>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</si>
  <si>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</si>
  <si>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</si>
  <si>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</si>
  <si>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</si>
  <si>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</si>
  <si>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</si>
  <si>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Institutional framework; Mainstream; Institutional capacity building</t>
  </si>
  <si>
    <t>Ecosystem mitigation and adaptation; Knowledge/Data management</t>
  </si>
  <si>
    <t>Sustainable land management; Conserved areas/ protected areas expansion; Ecosystem and ecosystem services conservation/restoration</t>
  </si>
  <si>
    <t>15.3 Combat desertification, restore degraded land and soil; 15.5 Reduce habitat degradation, halt biodiversity loss, extinction; 15.a Mobilize resources for biodiversity conservation, sustainable use</t>
  </si>
  <si>
    <t>5. Gender equality, 15. Life on Land</t>
  </si>
  <si>
    <t>Forestry and other land use; Others</t>
  </si>
  <si>
    <t>To effectively expand, manage and develop Swaziland’s protected area network in order to adequately protect the biodiversity and landscapes of the country.</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</si>
  <si>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</si>
  <si>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</si>
  <si>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</si>
  <si>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</si>
  <si>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</si>
  <si>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</si>
  <si>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</si>
  <si>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SIDS; Public-private partnership</t>
  </si>
  <si>
    <t xml:space="preserve">Women decision making; Women Farmers; Livelihoods for women; Women's cooperatives and groups; </t>
  </si>
  <si>
    <t>2.4 Ensure sustainable food production; maintin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</si>
  <si>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</si>
  <si>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</si>
  <si>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</si>
  <si>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</si>
  <si>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</si>
  <si>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</si>
  <si>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</si>
  <si>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strenghtened;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</si>
  <si>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</si>
  <si>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</si>
  <si>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</si>
  <si>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</si>
  <si>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Institutional framework; Improved Soil and Water Management Techniques; Innovations in Techniques/ Approaches</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</si>
  <si>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</si>
  <si>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</si>
  <si>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</si>
  <si>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</si>
  <si>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</si>
  <si>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</si>
  <si>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</si>
  <si>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</si>
  <si>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</si>
  <si>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</si>
  <si>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</si>
  <si>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</si>
  <si>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</si>
  <si>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</si>
  <si>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Transboundary governance; ---Community Governance; Alignment</t>
  </si>
  <si>
    <t>---GHG accounting; Water quality/quantity</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</si>
  <si>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</si>
  <si>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assocaited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</si>
  <si>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</si>
  <si>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</si>
  <si>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</si>
  <si>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</si>
  <si>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</si>
  <si>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GEF-PIMS 4904 ProDoc SL Mar 16, 2015,.doc</t>
  </si>
  <si>
    <t>Biomass, Charcoal, Cookstoves</t>
  </si>
  <si>
    <t>Is anything involveing ag/cooking included as that hot topic?</t>
  </si>
  <si>
    <t>Multi-stakeholder collaboration; Poverty reduction</t>
  </si>
  <si>
    <t>Entrepreneurs, manufacturing firms, investors</t>
  </si>
  <si>
    <t>Private Sector; Local Community/CSOs; Smallholder farmers</t>
  </si>
  <si>
    <t>Energy finance</t>
  </si>
  <si>
    <t>Technical capacity building; Improved &amp; diversified sustainable livelihoods; ---Agroforestry; Sustainable agriculture practices and use of resources; ---Clean energy for food</t>
  </si>
  <si>
    <t>Food_and_Agricultural_Commodities</t>
  </si>
  <si>
    <t>Institutional framework; Partnerships; Laws/ Policy/Plan formulation</t>
  </si>
  <si>
    <t>7.2 Increase share of global renewable energy; 13.2 Integrate climate change into national policies, planning; 8.3 Promote job-creation, entrepreneurial policies</t>
  </si>
  <si>
    <t>_8_Growth</t>
  </si>
  <si>
    <t>Urban area; Rural area</t>
  </si>
  <si>
    <t>Forest</t>
  </si>
  <si>
    <t>Energy; Forestry and other land use</t>
  </si>
  <si>
    <t>---Sustainable charcoal; ---Clean cooking</t>
  </si>
  <si>
    <t>Energy_Access</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</si>
  <si>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</si>
  <si>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</si>
  <si>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</si>
  <si>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</si>
  <si>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</si>
  <si>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</si>
  <si>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</si>
  <si>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</si>
  <si>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Alternative Energy Sources; ---Solar</t>
  </si>
  <si>
    <t>Laws/ Policy/Plan formulation; Institutional framework</t>
  </si>
  <si>
    <t>7.2 Increase share of global renewable energy; 8.2 Promote diversification, technological upgrading and innovation; 8.3 Promote job-creation, entrepreneurial policies</t>
  </si>
  <si>
    <t>Energy</t>
  </si>
  <si>
    <t>Type: Off-grid, mini-grids;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</si>
  <si>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</si>
  <si>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</si>
  <si>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</si>
  <si>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</si>
  <si>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</si>
  <si>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</si>
  <si>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</si>
  <si>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</si>
  <si>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Demonstration sites/Pilot; Green building practices; Infrastructure building; Alternative Energy Sources</t>
  </si>
  <si>
    <t>Laws/ Policy/Plan formulation; Standards/ Labeling/ Guideline; Institutional framework</t>
  </si>
  <si>
    <t>Advocacy (towards decision makers); Awareness raising; Technical capacity building</t>
  </si>
  <si>
    <t>7.b Expand energy infrastructure, upgrade technology; 9.1 Develop quality, reliable, sustainable, resilient infrastructure; 9.4 Upgrade infrastructure, retrofit industries for sustainability</t>
  </si>
  <si>
    <t>_9_Resilient_infrastructure</t>
  </si>
  <si>
    <t>---Buildings</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</si>
  <si>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</si>
  <si>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pertainent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</si>
  <si>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</si>
  <si>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</si>
  <si>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</si>
  <si>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</si>
  <si>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</si>
  <si>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</si>
  <si>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Local Community/CSOs; Smallholder farmers</t>
  </si>
  <si>
    <t>Community engagement</t>
  </si>
  <si>
    <t>Climate resilience for FAC system; Technical capacity building; Sustainable land management; ---Sustainable agriculture/rangeland/pasture</t>
  </si>
  <si>
    <t>13.2 Integrate climate change into national policies, planning; 7.2 Increase share of global renewable energy; 8.2 Promote diversification, technological upgrading and innovation</t>
  </si>
  <si>
    <t>Type: Off-grid, standalone systems; Resource: Diesel hybrid</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</si>
  <si>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</si>
  <si>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</si>
  <si>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</si>
  <si>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</si>
  <si>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</si>
  <si>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</si>
  <si>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</si>
  <si>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</si>
  <si>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</si>
  <si>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</si>
  <si>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</si>
  <si>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</si>
  <si>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</si>
  <si>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</si>
  <si>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</si>
  <si>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</si>
  <si>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</si>
  <si>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</si>
  <si>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</si>
  <si>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</si>
  <si>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</si>
  <si>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</si>
  <si>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</si>
  <si>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</si>
  <si>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</si>
  <si>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</si>
  <si>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</si>
  <si>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</si>
  <si>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</si>
  <si>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</si>
  <si>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</si>
  <si>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</si>
  <si>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</si>
  <si>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</si>
  <si>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</si>
  <si>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</si>
  <si>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</si>
  <si>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</si>
  <si>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</si>
  <si>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</si>
  <si>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UNDP ProDoc LPAC - Regional Component IRH -GEF Africa Medical Waste - 01122015 final.docx</t>
  </si>
  <si>
    <t xml:space="preserve">Capacity Development / Technical Assistance; Convening / Partnerships / Knowledge Sharing; Data Collection and Analysis; Direct support / Service Delivery; Innovative Approaches; Institutional Mechanism and System Building; Normative Support; </t>
  </si>
  <si>
    <t>6. Clean water and sanitation, 3. Good health and well-being, 15. Life on Land, 12. Responsible consumption and production, 13. Climate action, 17. Partnerships for the goals</t>
  </si>
  <si>
    <t>Heavy_metals</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</si>
  <si>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</si>
  <si>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</si>
  <si>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</si>
  <si>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</si>
  <si>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</si>
  <si>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</si>
  <si>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</si>
  <si>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</si>
  <si>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Awareness raising; Institutional capacity building; Technical capacity building</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</si>
  <si>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</si>
  <si>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</si>
  <si>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</si>
  <si>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</si>
  <si>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</si>
  <si>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</si>
  <si>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</si>
  <si>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</si>
  <si>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</si>
  <si>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</si>
  <si>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</si>
  <si>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</si>
  <si>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</si>
  <si>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---Marine and Coastal Protected Areas ; ---Key Biodiversity Area (KBA); Wetlands; ---Coasts; ---Coral reefs; ---Large marine ecosystem; Forest</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</si>
  <si>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</si>
  <si>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</si>
  <si>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</si>
  <si>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</si>
  <si>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</si>
  <si>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</si>
  <si>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</si>
  <si>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</si>
  <si>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Alternative/Sustainable Livelihoods; ---Sustainable Production Systems; Conflict resolution; Management effectiveness (METT); Other financial schemes/mechanism</t>
  </si>
  <si>
    <t>Institutional framework; Inter-sectoral coordination; ---Ecosystem services monitoring</t>
  </si>
  <si>
    <t>Sustainable land management; ---Land degradation/desertification; Knowledge/Data management</t>
  </si>
  <si>
    <t>---Productive Landscapes/Seascapes; ---Drylands; ---Semi-arid (cold winter) desert; ---Rural area</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</si>
  <si>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</si>
  <si>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</si>
  <si>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</si>
  <si>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Critical Habitat management demonstrated for three Endangered Species</t>
  </si>
  <si>
    <t>Enabling framework and capacity to manage ES in productive landscapes strengthened</t>
  </si>
  <si>
    <t>PIMS 4839 ES Conservation in Production Landscapes ProDoc_Final_23Apr15.docx</t>
  </si>
  <si>
    <t>To mainstream globally important biodiversity species conservation into production sectors through improved management of critical habitats.</t>
  </si>
  <si>
    <t>This project will support Thailand to undertake conservation actions for globally important biodiversity hotspots that are currently outside the national system of protected areas. Many such areas exist, whose incorporation into the national PA system may be unfeasible to be managed effectively by the PA authorities ÔÇô either because they are small and disparately located in the landscape or because they overlap significantly with private lands.  The approach of providing them with nationally recognized legal protection other than PA can ensure that their special values are legally recognized and respected both nationally and locally ÔÇô and that their values are effectively considered in landuse and local development planning. Such designation can also act as incentive for spurring local conservation actions. This project approach is consistent with the GEF BD-SO2: Mainstream Biodiversity Conservation and Sustainable Use; and the Outcomes 2.1: Increase in sustainably managed landscapes and seascapes that integrate biodiversity conservation. Specifically, the project will be linked to Outputs 2. National and sub-national land-use plans (number) that incorporate biodiversity and ecosystem services valuation and 3. Certified production Landscapes and seascapes (hectares).</t>
  </si>
  <si>
    <t>Conserving habitats for globally important flora and fauna in production landscapes</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</si>
  <si>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</si>
  <si>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</si>
  <si>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</si>
  <si>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</si>
  <si>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</si>
  <si>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Josh, 0803</t>
  </si>
  <si>
    <t>Hazard Control/Mitigation; Reduce Exposure; Improve Resilience</t>
  </si>
  <si>
    <t>Nature Finance</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</si>
  <si>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</si>
  <si>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</si>
  <si>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</si>
  <si>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</si>
  <si>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</si>
  <si>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</si>
  <si>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</si>
  <si>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</si>
  <si>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</si>
  <si>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</si>
  <si>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</si>
  <si>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</si>
  <si>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</si>
  <si>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</si>
  <si>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</si>
  <si>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</si>
  <si>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</si>
  <si>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</si>
  <si>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</si>
  <si>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</si>
  <si>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</si>
  <si>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</si>
  <si>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Waste_Management</t>
  </si>
  <si>
    <t>Cooling_Alternatives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</si>
  <si>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</si>
  <si>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</si>
  <si>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</si>
  <si>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</si>
  <si>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</si>
  <si>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</si>
  <si>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</si>
  <si>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---Sustainable agriculture/rangeland/pasture; ---Sustainable forest management; Ecosystem and ecosystem services conservation</t>
  </si>
  <si>
    <t>Standards/ Labeling/ Guideline; Laws enforcement/ Regulation; Laws/ Policy formulation</t>
  </si>
  <si>
    <t>Strengthening conservation areas</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</si>
  <si>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</si>
  <si>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</si>
  <si>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</si>
  <si>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</si>
  <si>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</si>
  <si>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</si>
  <si>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</si>
  <si>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</si>
  <si>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---Sustainable forest management; ---Sustainable agriculture/rangeland/pasture; Ecosystem and ecosystem services conservation</t>
  </si>
  <si>
    <t>Laws enforcement/ Regulation; Laws/ Policy formulation</t>
  </si>
  <si>
    <t>Institutional framework; Inter-sectoral coordination</t>
  </si>
  <si>
    <t>15.2 Promote sustainable forest management, restoration, afforestation; 15.b Mobilize resources, incentives for sustainable forest management; 15.5 Reduce habitat degradation, halt biodiversity loss, extinction</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</si>
  <si>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</si>
  <si>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</si>
  <si>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</si>
  <si>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</si>
  <si>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</si>
  <si>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</si>
  <si>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</si>
  <si>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</si>
  <si>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Ecosystem and ecosystem services conservation</t>
  </si>
  <si>
    <t>14.2 Sustainably manage, protect, restore marine, coastal ecosystems; 14.4 Regulate harvesting, overfishing, illegal fishing; 14.7 Increase economic benefits of marine resources to SIDS</t>
  </si>
  <si>
    <t>---Marine and Coastal Protected Areas ; ---Specially Protected Areas (SPAs); ---Coasts</t>
  </si>
  <si>
    <t>Aquaculture; Fisheries</t>
  </si>
  <si>
    <t>To promote the conservation of biodiversity through the expansion of the effective coverage of marine and coastal protected areas in Honduras</t>
  </si>
  <si>
    <t>This project will apply a system-wide approach to increase the coverage, operational effectiveness and financial sustainability of marine and coastal protected areas 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</si>
  <si>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</si>
  <si>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</si>
  <si>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</si>
  <si>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</si>
  <si>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</si>
  <si>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Conserved areas/ protected areas management</t>
  </si>
  <si>
    <t>15.1 Conserve, restore, sustainably use terrestrial, freshwater ecosystems; 15.2 Promote sustainable forest management, restoration, afforestation; 15.5 Reduce habitat degradation, halt biodiversity loss, extinction</t>
  </si>
  <si>
    <t>---Terrestrial Protected Areas; ---Marine and Coastal Protected Areas ; ---Specially Protected Areas (SPAs)</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</si>
  <si>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</si>
  <si>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comunities to climate change and poverty, thereby containing the threats to biodversity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</si>
  <si>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</si>
  <si>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</si>
  <si>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</si>
  <si>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</si>
  <si>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competiveness and environmental/social responsibility to reduce wastewater discharges and pollution loads in the Niger River.</t>
  </si>
  <si>
    <t>PIMS 4798 ITTAS-UNEP-Prodoc-21 Feb 2018.docx</t>
  </si>
  <si>
    <t xml:space="preserve">Capacity Development / Technical Assistance; Innovative Approaches; Institutional Mechanism and System Building; Policy Advice; </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</si>
  <si>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</si>
  <si>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</si>
  <si>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</si>
  <si>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</si>
  <si>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</si>
  <si>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</si>
  <si>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</si>
  <si>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</si>
  <si>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Multi-stakeholder collaboration</t>
  </si>
  <si>
    <t>Capital providers</t>
  </si>
  <si>
    <t>Sustainable agriculture practices and use of resources; ---Clean energy for food; Climate resilience for FAC system</t>
  </si>
  <si>
    <t>Laws/ Policy/Plan formulation; Laws enforcement/ Regulation; Institutional framework</t>
  </si>
  <si>
    <t>7.2 Increase share of global renewable energy; 9.1 Develop quality, reliable, sustainable, resilient infrastructure; 13.2 Integrate climate change into national policies, planning</t>
  </si>
  <si>
    <t>16. Peace, justice, and strong institutions</t>
  </si>
  <si>
    <t>---Clean cooking</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</si>
  <si>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</si>
  <si>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</si>
  <si>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</si>
  <si>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</si>
  <si>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</si>
  <si>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</si>
  <si>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</si>
  <si>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Energy finance; Green economy; ---GHG accounting; Alternative/Sustainable Livelihoods</t>
  </si>
  <si>
    <t>Waste management; Demonstration sites/Pilot; Laws/ Policy formulation</t>
  </si>
  <si>
    <t xml:space="preserve">Capacity Development / Technical Assistance; Convening / Partnerships / Knowledge Sharing; Direct support / Service Delivery; </t>
  </si>
  <si>
    <t>11.6 Reduce adverse environmental impact of cities; 11.2 Provide safe, affordable, accessible, sustainable transport systems; 13.1 Strengthen resilience, adaptive capacity to climate-related hazards</t>
  </si>
  <si>
    <t>Transportation; Materials and Manufacturing</t>
  </si>
  <si>
    <t>---Sustainable cities</t>
  </si>
  <si>
    <t>Miscellaneous_Energy_Program</t>
  </si>
  <si>
    <t>---Transport</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</si>
  <si>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</si>
  <si>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</si>
  <si>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</si>
  <si>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</si>
  <si>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</si>
  <si>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</si>
  <si>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</si>
  <si>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</si>
  <si>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</si>
  <si>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</si>
  <si>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</si>
  <si>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</si>
  <si>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</si>
  <si>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</si>
  <si>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</si>
  <si>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</si>
  <si>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</si>
  <si>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</si>
  <si>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</si>
  <si>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</si>
  <si>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 xml:space="preserve">Women decision making; Awareness raising (on gender); </t>
  </si>
  <si>
    <t xml:space="preserve">Capacity Development / Technical Assistance; Convening / Partnerships / Knowledge Sharing; Data Collection and Analysis; Innovative Approaches; Institutional Mechanism and System Building; Policy Advice; </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</si>
  <si>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</si>
  <si>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</si>
  <si>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</si>
  <si>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</si>
  <si>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</si>
  <si>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</si>
  <si>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</si>
  <si>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</si>
  <si>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</si>
  <si>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</si>
  <si>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 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</si>
  <si>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</si>
  <si>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</si>
  <si>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</si>
  <si>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</si>
  <si>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</si>
  <si>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</si>
  <si>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</si>
  <si>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</si>
  <si>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poicy, institutional arrangements and legal environments to scale up ICM implementation on the ground (Component 1). Meanwhile, Component 3 will mobilize broader technical and investment support to ICM up-scaling and implementatoin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</si>
  <si>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</si>
  <si>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</si>
  <si>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</si>
  <si>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</si>
  <si>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Local Community/CSOs; Indigenous</t>
  </si>
  <si>
    <t>Reduce Exposure; Hazard Control/Mitigation; Improve Resilience</t>
  </si>
  <si>
    <t>---Sustainable Commodities Production; ---Deforestation-free Sourcing; ---Agroforestry</t>
  </si>
  <si>
    <t>Community capacity building</t>
  </si>
  <si>
    <t>---Sustainable forest management; Ecosystem and ecosystem services conservation</t>
  </si>
  <si>
    <t>13. Climate action, 5. Gender equality, 15. Life on Land</t>
  </si>
  <si>
    <t>---Indigenous and Communities Conserved Aea (ICCA); Forest</t>
  </si>
  <si>
    <t>Forestry and other land use; Agriculture</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</si>
  <si>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</si>
  <si>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</si>
  <si>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</si>
  <si>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</si>
  <si>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</si>
  <si>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</si>
  <si>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</si>
  <si>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</si>
  <si>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</si>
  <si>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</si>
  <si>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</si>
  <si>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</si>
  <si>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</si>
  <si>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</si>
  <si>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</si>
  <si>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</si>
  <si>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</si>
  <si>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</si>
  <si>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</si>
  <si>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</si>
  <si>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</si>
  <si>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</si>
  <si>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</si>
  <si>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Technical capacity building; Awareness raising</t>
  </si>
  <si>
    <t xml:space="preserve">Convening / Partnerships / Knowledge Sharing; Institutional Mechanism and System Building; Policy Advice; </t>
  </si>
  <si>
    <t>7.2 Increase share of global renewable energy; 9.1 Develop quality, reliable, sustainable, resilient infrastructure; 9.b Support development, research, innovation in developing countries</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</si>
  <si>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</si>
  <si>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</si>
  <si>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</si>
  <si>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</si>
  <si>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</si>
  <si>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</si>
  <si>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</si>
  <si>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</si>
  <si>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forest management; ---Land degradation/dessertification; Sustainable land management</t>
  </si>
  <si>
    <t>---Dryland forests; ---Terrestrial Protected Areas</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</si>
  <si>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</si>
  <si>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</si>
  <si>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</si>
  <si>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</si>
  <si>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</si>
  <si>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</si>
  <si>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formulation</t>
  </si>
  <si>
    <t>Institutional framework; Partnerships; Inter-sectoral coordination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</si>
  <si>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</si>
  <si>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</si>
  <si>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---Key Biodiversity Area (KBA); ---Rural area</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</si>
  <si>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</si>
  <si>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</si>
  <si>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</si>
  <si>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</si>
  <si>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</si>
  <si>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</si>
  <si>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t>
  </si>
  <si>
    <t>---Terrestrial Protected Areas; ---Specially Protected Areas (SPAs); ---Montane forests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</si>
  <si>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</si>
  <si>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</si>
  <si>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</si>
  <si>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Integrated IAS management to protect vulnerable globally significant ecosystems</t>
  </si>
  <si>
    <t>National IAS management framework</t>
  </si>
  <si>
    <t>Prodoc especies invasoras editado15102014-1.docx</t>
  </si>
  <si>
    <t>To safeguard globally significant biodiversity in vulnerable ecosystems by building capacity to prevent, detect, control and manage IAS in Mexico</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</si>
  <si>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</si>
  <si>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</si>
  <si>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</si>
  <si>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</si>
  <si>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</si>
  <si>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</si>
  <si>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13.1 Strengthen resilience, adaptive capacity to climate-related hazards; 15.2 Promote sustainable forest management, restoration, afforestation; 15.b Mobilize resources, incentives for sustainable forest management</t>
  </si>
  <si>
    <t>_15_Terrestrial_ecosystems</t>
  </si>
  <si>
    <t>Forestry and other land use; Energy</t>
  </si>
  <si>
    <t>---Sustainable charcoal</t>
  </si>
  <si>
    <t>---Other energy projects</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</si>
  <si>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</si>
  <si>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</si>
  <si>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</si>
  <si>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Mainstream climate change into national agricultural strategy/sector policy, including adjustments to budgets for replication and up-scaling.</t>
  </si>
  <si>
    <t>Small scale agricultural infrastructure introducing to reduce vulnerability to floods and droughts e.g. through restoration of wells and harvesting of floodwater for food security.</t>
  </si>
  <si>
    <t>Strengthened capacity of Smallholder farms to implement climate resilient agricultural practices.</t>
  </si>
  <si>
    <t>https://undpgefpims.org/attachments/4711/213505/1669462/1669756/Revised Final SCORE Prodoc %28Updated February 5%2C 2015%29.docx#; https://undpgefpims.org/attachments/4711/214423/1669494/1669775/4711_Namibia_Project_PGRFA_BSF_ Revised_ 15Aug2013.doc#</t>
  </si>
  <si>
    <t xml:space="preserve">Women's access to and control over resources; Women Farmers; Gender-based violence; </t>
  </si>
  <si>
    <t xml:space="preserve">Capacity Development / Technical Assistance; Direct support / Service Delivery; Innovative Approaches; Support Functions; </t>
  </si>
  <si>
    <t>To strengthen the adaptive capacity to reduce vulnerability of rural communities in responding to droughts and floods in Northern Namibia, with a special focus on women and children.</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</si>
  <si>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</si>
  <si>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</si>
  <si>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</si>
  <si>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</si>
  <si>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Small and Medium-sized Enterprises; Large corporations</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</si>
  <si>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</si>
  <si>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</si>
  <si>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</si>
  <si>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</si>
  <si>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</si>
  <si>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</si>
  <si>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</si>
  <si>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</si>
  <si>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</si>
  <si>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</si>
  <si>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</si>
  <si>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7.2 Increase share of global renewable energy; 7.a Enhance cooperation for clean energy research, technology; 13.2 Integrate climate change into national policies, planning</t>
  </si>
  <si>
    <t>Type: Off-grid, mini-grids; Resource: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</si>
  <si>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</si>
  <si>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</si>
  <si>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</si>
  <si>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</si>
  <si>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</si>
  <si>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</si>
  <si>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</si>
  <si>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</si>
  <si>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</si>
  <si>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e waste</t>
  </si>
  <si>
    <t>Large corporations; Small and Medium-sized Enterprises</t>
  </si>
  <si>
    <t>Stockholm Convention (POPs)</t>
  </si>
  <si>
    <t>Waste management; Pollution control; Impact assessment; Management effectiveness of protected areas (METT); Best Available Techniques &amp; Best Environmental Practices (BAT &amp; BEP); Laws enforcement/ Regulation; Institutional capacity building; ---Waste monitoring; Technical capacity building; Demonstration sites/Pilot</t>
  </si>
  <si>
    <t>12.5 Reduce waste generation through reduction, recycling, reuse; 12.6 Encourage companies to adopt sustainable practices, reporting; 12.4 Achieve environmentally sound chemical, waste management;</t>
  </si>
  <si>
    <t xml:space="preserve">Industrial site </t>
  </si>
  <si>
    <t>Materials and Manufacturing</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</si>
  <si>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</si>
  <si>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</si>
  <si>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</si>
  <si>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</si>
  <si>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</si>
  <si>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</si>
  <si>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</si>
  <si>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</si>
  <si>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</si>
  <si>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</si>
  <si>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</si>
  <si>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7.2 Increase share of global renewable energy; 7.a Enhance cooperation for clean energy research, technology; 9.1 Develop quality, reliable, sustainable, resilient infrastructure</t>
  </si>
  <si>
    <t>Type: Off-grid, mini-grids; Type: Off-grid, standalone systems; Resource: Hydro</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</si>
  <si>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</si>
  <si>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</si>
  <si>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</si>
  <si>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</si>
  <si>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</si>
  <si>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</si>
  <si>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</si>
  <si>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</si>
  <si>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</si>
  <si>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 xml:space="preserve">Women decision making; Gender-responsive policies; Gender-based violence; </t>
  </si>
  <si>
    <t>Technical capacity building; Demonstration sites/Pilot</t>
  </si>
  <si>
    <t>Accounting; ---GHG accounting; Energy finance</t>
  </si>
  <si>
    <t>7.2 Increase share of global renewable energy; 13.2 Integrate climate change into national policies, planning; 7.1 Ensure universal access to sustainable, reliable energy</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</si>
  <si>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</si>
  <si>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</si>
  <si>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</si>
  <si>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</si>
  <si>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</si>
  <si>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</si>
  <si>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</si>
  <si>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</si>
  <si>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</si>
  <si>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</si>
  <si>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</si>
  <si>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7.2 Increase share of global renewable energy; 7.a Enhance cooperation for clean energy research, technology; 9.4 Upgrade infrastructure, retrofit industries for sustainability</t>
  </si>
  <si>
    <t>Energy; Materials and Manufacturing</t>
  </si>
  <si>
    <t>Type: Off-grid, standalone systems;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</si>
  <si>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</si>
  <si>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</si>
  <si>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</si>
  <si>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</si>
  <si>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</si>
  <si>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</si>
  <si>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PIMS 4674 Pakistan SFM ProDOC 3 Dec 2015_AAA.docx</t>
  </si>
  <si>
    <t>---Sustainable forest management</t>
  </si>
  <si>
    <t>Nature Finance; Other financial schemes/mechanism</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</si>
  <si>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</si>
  <si>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</si>
  <si>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</si>
  <si>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</si>
  <si>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</si>
  <si>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</si>
  <si>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</si>
  <si>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</si>
  <si>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</si>
  <si>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Institutional framework; Laws/ Policy/Plan formulation</t>
  </si>
  <si>
    <t>Accounting; ---GHG accounting</t>
  </si>
  <si>
    <t>Green building practices; Alternative Energy Sources; Institutional capacity building</t>
  </si>
  <si>
    <t>7.2 Increase share of global renewable energy; 7.3 Double global rate energy efficiency improvement; 13.2 Integrate climate change into national policies, planning</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</si>
  <si>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</si>
  <si>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</si>
  <si>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</si>
  <si>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</si>
  <si>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</si>
  <si>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</si>
  <si>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</si>
  <si>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</si>
  <si>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</si>
  <si>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</si>
  <si>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</si>
  <si>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</si>
  <si>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---Enabling activities; ---Sustainable cities</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</si>
  <si>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</si>
  <si>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</si>
  <si>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</si>
  <si>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</si>
  <si>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</si>
  <si>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</si>
  <si>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---Agroforestry</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</si>
  <si>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</si>
  <si>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</si>
  <si>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</si>
  <si>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</si>
  <si>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</si>
  <si>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</si>
  <si>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</si>
  <si>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</si>
  <si>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</si>
  <si>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</si>
  <si>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---Marine and Coastal Protected Areas ; ---Terrestrial Protected Areas</t>
  </si>
  <si>
    <t>Aquaculture; Forestry and other land use</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</si>
  <si>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</si>
  <si>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</si>
  <si>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</si>
  <si>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</si>
  <si>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</si>
  <si>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</si>
  <si>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</si>
  <si>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</si>
  <si>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Laws/ Policy formulation; Surveillance &amp; Compliance (e.g. detecting trading rule violations)</t>
  </si>
  <si>
    <t>15.4 Conserve mountain ecosystems, including their biodiversity; 15.7 End wildlife poaching, illegal species trafficking; 15.9 Integrate ecosystem values into national planning</t>
  </si>
  <si>
    <t>---Key Biodiversity Area (KBA); ---Montane forests</t>
  </si>
  <si>
    <t>Forestry and other land use; Tourism; Agriculture</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</si>
  <si>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</si>
  <si>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</si>
  <si>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</si>
  <si>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</si>
  <si>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</si>
  <si>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</si>
  <si>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Blue economy</t>
  </si>
  <si>
    <t>15.1 Conserve, restore, sustainably use terrestrial, freshwater ecosystems; 14.2 Sustainably manage, protect, restore marine, coastal ecosystems; 15.9 Integrate ecosystem values into national planning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</si>
  <si>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</si>
  <si>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</si>
  <si>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</si>
  <si>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</si>
  <si>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</si>
  <si>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</si>
  <si>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</si>
  <si>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</si>
  <si>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 xml:space="preserve">Women decision making; Awareness raising (on gender); Gender-responsive policies; Gender-based violence; </t>
  </si>
  <si>
    <t>Technical capacity building</t>
  </si>
  <si>
    <t>Conserved areas/ protected areas management; Conserved areas/ protected areas expansion</t>
  </si>
  <si>
    <t>13.1 Strengthen resilience, adaptive capacity to climate-related hazards; 15.a Mobilize resources for biodiversity conservation, sustainable use; 13.b Build capacity for climate change planning, management</t>
  </si>
  <si>
    <t>Climate</t>
  </si>
  <si>
    <t>---Specially Protected Areas (SPAs)</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</si>
  <si>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</si>
  <si>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</si>
  <si>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</si>
  <si>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</si>
  <si>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</si>
  <si>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</si>
  <si>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</si>
  <si>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</si>
  <si>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</si>
  <si>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</si>
  <si>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</si>
  <si>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</si>
  <si>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Payments for biodiversity conservation and wider ecosystem services is piloted at selected sites</t>
  </si>
  <si>
    <t>The enabling framework for mainstreaming incentives for biodiversity conservation into the CRGE at national  level strengthened</t>
  </si>
  <si>
    <t>REVISED PIMS 4644 ETHIOPIA PRODOC Nov 19 2015.docx</t>
  </si>
  <si>
    <t xml:space="preserve">Women's access to and control over resources; Livelihoods for women; Women's cooperatives and groups; Awareness raising (on gender); Gender-based violence; </t>
  </si>
  <si>
    <t>To ensure that the biodiversity of Ethiopia is better protected from current and future threats by ensuring development and investment decisions do not impact negatively on biodiversity</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</si>
  <si>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</si>
  <si>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</si>
  <si>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</si>
  <si>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</si>
  <si>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Systems pathway; Sci-tech pathway; People pathway</t>
  </si>
  <si>
    <t>Sustainable land management</t>
  </si>
  <si>
    <t>8.3 Promote job-creation, entrepreneurial policies; 15.2 Promote sustainable forest management, restoration, afforestation; 15.b Mobilize resources, incentives for sustainable forest management</t>
  </si>
  <si>
    <t>FreshWater; Forest; ---Key Biodiversity Area (KBA)</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</si>
  <si>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</si>
  <si>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</si>
  <si>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</si>
  <si>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</si>
  <si>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</si>
  <si>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</si>
  <si>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</si>
  <si>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</si>
  <si>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</si>
  <si>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</si>
  <si>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</si>
  <si>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</si>
  <si>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</si>
  <si>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 xml:space="preserve">Women's access to and control over resources; Women Farmers; Livelihoods for women; Gender-based violence; </t>
  </si>
  <si>
    <t>Awareness raising</t>
  </si>
  <si>
    <t>13.2 Integrate climate change into national policies, planning; 13.1 Strengthen resilience, adaptive capacity to climate-related hazards; 15.2 Promote sustainable forest management, restoration, afforestation</t>
  </si>
  <si>
    <t>---Montane forests; ---Rivers and river basins</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</si>
  <si>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</si>
  <si>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</si>
  <si>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</si>
  <si>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</si>
  <si>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</si>
  <si>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</si>
  <si>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4;5;6;7;8;</t>
  </si>
  <si>
    <t>People pathway; Sci-tech pathway; Systems pathway</t>
  </si>
  <si>
    <t>Technical capacity building; Community capacity building; Institutional capacity building</t>
  </si>
  <si>
    <t>---Sustainable Production Systems; Food and agricultural commodity strategies; Alternative/Sustainable Livelihoods</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</si>
  <si>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</si>
  <si>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</si>
  <si>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</si>
  <si>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</si>
  <si>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</si>
  <si>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Implementation of SFM technologies in selected CF hotspots</t>
  </si>
  <si>
    <t>Knowledge based land use planning and policy change hasten gazettement of eleven community forests (CFs) and mainstreaming of forest resources in productive policies</t>
  </si>
  <si>
    <t>PIMS 4626 Namibia NAFOLA UNDP Prodoc- 27 JUL 2014.docx</t>
  </si>
  <si>
    <t>To reduce pressure on forest resources by facilitating the policy and capacity enabling environment for the uptake of improved practices within agriculture, livestock and forestry management in the community forest areas.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</si>
  <si>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</si>
  <si>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</si>
  <si>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</si>
  <si>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</si>
  <si>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 xml:space="preserve">Women's access to and control over resources; Women decision making; Women Farmers; Livelihoods for women; Women's cooperatives and groups; </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</si>
  <si>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</si>
  <si>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</si>
  <si>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</si>
  <si>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</si>
  <si>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</si>
  <si>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Core protected areas strengthened (financial sustainability and management effectiveness) to address existing and emerging threats to biodiversity</t>
  </si>
  <si>
    <t>Collaborative Governance in PA and Buffer Zones Increasing Economic Growth and Removing Threats</t>
  </si>
  <si>
    <t>PIMS 4624 Botswana Bio-Chobe PRODOC fin. cleared_FINAL for signature 06Dec2013.doc</t>
  </si>
  <si>
    <t>To strengthen management effectiveness of the Chobe-Kwando-Linyanti Matrix of PAs to respond to existing and emerging threats</t>
  </si>
  <si>
    <t>Community-based ecosystems management systems in place to support aquatic biodiversity conservation.</t>
  </si>
  <si>
    <t>Important aquatic ecosystems of the Sundarbans supporting the globally threatened species of cetaceans conserved</t>
  </si>
  <si>
    <t>PIMS 4620 BGD BD Aquatic PA ProDoc_1Sept14_revision as of 8 Apr2015.docx</t>
  </si>
  <si>
    <t>To build capacity to manage the existing protected areas established for dolphin conservation and also expand their operational coverage (new protected areas and buffer areas) while still meeting the livelihood aspirations of local communities especially the fishers.</t>
  </si>
  <si>
    <t>Water supply infrastructure in Freetown and Puhejun, Kambia and Kono districts made resilient against climate change induced risks.</t>
  </si>
  <si>
    <t>Critical public policies governing the management of water resources revised to incentivize climate smart investment by the private sector.</t>
  </si>
  <si>
    <t>ProDoc_4613_SierraLeone_CCWater -230514.doc</t>
  </si>
  <si>
    <t xml:space="preserve">Women's access to and control over resources; Women decision making; Gender-based violence; </t>
  </si>
  <si>
    <t>Enhance the adaptive capacity of decision-makers in the public and private sector involved in water provision to plan for and respond to climate change risks on water resources.</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</si>
  <si>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</si>
  <si>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</si>
  <si>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</si>
  <si>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</si>
  <si>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</si>
  <si>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UNFCCC</t>
  </si>
  <si>
    <t>Ecosystem-based management; Transboundary/Regional governance; Target Species; Institutional framework; Knowledge/Data management; Marine and coastal Protected Areas ; ; Community engagement</t>
  </si>
  <si>
    <t>14.4 Regulate harvesting, overfishing, illegal fishing; 14.7 Increase economic benefits of marine resources to SIDS; ; 14.6 Prohibit and avoid harmful, perverse fisheries subsidies</t>
  </si>
  <si>
    <t>Fisheries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</si>
  <si>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</si>
  <si>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</si>
  <si>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</si>
  <si>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</si>
  <si>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</si>
  <si>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</si>
  <si>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</si>
  <si>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</si>
  <si>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Public-private partnership; Multi-stakeholder collaboration</t>
  </si>
  <si>
    <t xml:space="preserve">Women's access to and control over resources; Women decision making; Livelihoods for women; </t>
  </si>
  <si>
    <t xml:space="preserve">Capacity Development / Technical Assistance; Innovative Approaches; Optimising Financing; </t>
  </si>
  <si>
    <t>13.2 Integrate climate change into national policies, planning; 7.2 Increase share of global renewable energy; 7.3 Double global rate energy efficiency improvement</t>
  </si>
  <si>
    <t>---Enabling activities</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</si>
  <si>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</si>
  <si>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</si>
  <si>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</si>
  <si>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</si>
  <si>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</si>
  <si>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</si>
  <si>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</si>
  <si>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</si>
  <si>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</si>
  <si>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</si>
  <si>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Policy/Plan formulation</t>
  </si>
  <si>
    <t>Alternative Energy Sources; ---Biomass; ---Solar; Green economy; ---Green marketing and supply chain</t>
  </si>
  <si>
    <t>7.1 Ensure universal access to sustainable, reliable energy; 7.2 Increase share of global renewable energy; 9.1 Develop quality, reliable, sustainable, resilient infrastructure</t>
  </si>
  <si>
    <t>7. Affordable and clean energy, 16. Peace, justice, and strong institutions</t>
  </si>
  <si>
    <t>Energy; Agriculture; Fisheries; Livestock</t>
  </si>
  <si>
    <t>Type: Off-grid, mini-grids; Resource: Biomass; Resource: Solar</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</si>
  <si>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</si>
  <si>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</si>
  <si>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</si>
  <si>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</si>
  <si>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</si>
  <si>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</si>
  <si>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</si>
  <si>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</si>
  <si>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</si>
  <si>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</si>
  <si>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</si>
  <si>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</si>
  <si>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</si>
  <si>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</si>
  <si>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</si>
  <si>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</si>
  <si>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</si>
  <si>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</si>
  <si>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Alternative Energy Sources; ---Hydro; Energy finance; Improved Soil and Water Management Techniques</t>
  </si>
  <si>
    <t>Laws/ Policy/Plan formulation; Institutional framework; Partnerships</t>
  </si>
  <si>
    <t xml:space="preserve">Institutional Mechanism and System Building; Optimising Financing; Thought Leadership; </t>
  </si>
  <si>
    <t>7.2 Increase share of global renewable energy; 1.a Mobilize resources for poverty programmes and policies; 10.1 Achieve, sustain income growth of bottom 40%</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</si>
  <si>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</si>
  <si>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</si>
  <si>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</si>
  <si>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</si>
  <si>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</si>
  <si>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</si>
  <si>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</si>
  <si>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</si>
  <si>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</si>
  <si>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</si>
  <si>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</si>
  <si>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</si>
  <si>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</si>
  <si>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</si>
  <si>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</si>
  <si>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</si>
  <si>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</si>
  <si>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</si>
  <si>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</si>
  <si>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</si>
  <si>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</si>
  <si>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</si>
  <si>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Wetlands; Forest</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</si>
  <si>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</si>
  <si>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</si>
  <si>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</si>
  <si>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</si>
  <si>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</si>
  <si>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</si>
  <si>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</si>
  <si>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</si>
  <si>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</si>
  <si>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</si>
  <si>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15.1 Conserve, restore, sustainably use terrestrial, freshwater ecosystems; 15.2 Promote sustainable forest management, restoration, afforestation; 15.b Mobilize resources, incentives for sustainable forest management</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</si>
  <si>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</si>
  <si>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</si>
  <si>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</si>
  <si>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</si>
  <si>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</si>
  <si>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</si>
  <si>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PIMS 4593 PAK Sustainable land management Prodoc_ks-dt_28Aug_2013.doc</t>
  </si>
  <si>
    <t xml:space="preserve">Women's access to and control over resources; Women decision making; Land rights for women; Women Farmers; Gender-based violence; </t>
  </si>
  <si>
    <t>15.3 Combat desertification, restore degraded land and soil; 15.6 Promote fair, equitable benefits sharing; 15.a Mobilize resources for biodiversity conservation, sustainable use</t>
  </si>
  <si>
    <t>---Semi-arid (cold winter) desert</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</si>
  <si>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</si>
  <si>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</si>
  <si>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</si>
  <si>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</si>
  <si>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</si>
  <si>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</si>
  <si>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</si>
  <si>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</si>
  <si>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</si>
  <si>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</si>
  <si>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</si>
  <si>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</si>
  <si>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</si>
  <si>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</si>
  <si>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</si>
  <si>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</si>
  <si>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Public-private partnership; Nature-based solution; SIDS; Multi-stakeholder collaboration</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</si>
  <si>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</si>
  <si>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</si>
  <si>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</si>
  <si>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Improved management effectiveness particularly in revenue generation, tourism planning and management, and community relations in Dibeen, Shoubak and Wadi Rum Protected Areas</t>
  </si>
  <si>
    <t>Institutional capacities for planning, monitoring and enforcement strengthened in Jerash, Petra and Wadi Rum landscapes/development zones, so as to manage the impacts of tourism development on biodiversity within ecologically valuable and sensitive areas</t>
  </si>
  <si>
    <t>Regulatory and enforcement framework in place to avoid, reduce, mitigate and offset adverse impacts of tourism on biodiversity</t>
  </si>
  <si>
    <t>PIMS 4587 Jordan Tourism Mainstreaming Prodoc final 1 5 2013 revised funds summary 11 7 2013.docx</t>
  </si>
  <si>
    <t>Biodiversity Conservation Objectives are Effectively Mainstreamed and Advanced into and through tourism sector development in Jordan</t>
  </si>
  <si>
    <t>Outcome 2) Strengthen institutional capacity to manage the protected areas network</t>
  </si>
  <si>
    <t>Outcome 1) Rehabilitation of Iona National Park</t>
  </si>
  <si>
    <t>PRINT_ME_PORT_PIMS_4581 Angola Iona Conservation_PRODOC_FINAL 060213 (post_DOA)FINAL.pdf</t>
  </si>
  <si>
    <t>15.7 End wildlife poaching, illegal species trafficking; 15.a Mobilize resources for biodiversity conservation, sustainable use; 15.9 Integrate ecosystem values into national planning</t>
  </si>
  <si>
    <t>---Terrestrial Protected Areas; ---Specially Protected Areas (SPAs); ---Key Biodiversity Area (KBA)</t>
  </si>
  <si>
    <t>Objective: Catalyze an improvement in the overall management of the protected areas network, through rehabilitating Iona National Park</t>
  </si>
  <si>
    <t>AngolaÔÇÖs protected area system was created during the colonial era (i.e. prior to 1975). It comprises 13 protected areas (6 national parks, 2 strict nature reserves, 1 regional park and 4 partial reserves), covering  ~6.6% (82,322 km2) of the national territory. Due to prolonged periods of instability in the country (1975-2002) and growing population needs, many of the conservation areas have been almost completely abandoned, without adequate funding, equipment or staff. AngolaÔÇÖs conservation areas are served by a weak administrative system, with extremely limited resources and capacity. The rationalisation and rehabilitation of the existing network of conservation areas, and the creation of new conservation areas, are considered important interventions required for the effective conservation of AngolaÔÇÖs globally significant biodiversity and national reconstruction efforts. 
The Project is designed as the first phase of a more comprehensive national program to rehabilitate, strengthen and expand AngolaÔÇÖs system of protected areas. For this phase of the national program, the project will focus outputs and activities - over a period of four years - at two levels of intervention. 
At a national level, the project will support the government in the establishment and operationalisation of the ÔÇÿDepartment of Conservation AreasÔÇÖ within the recently approved  Instituto Nacional de Biodiversidade e ├üreas de Conserva├º&amp;#227;o (INBAC). It will specifically support: (i) the preparation of a strategic business planning framework for the protected area system; (ii) the development of an organisational structure and functional staffing complement for the protected area system; (iii) an assessment of the current state (biodiversity, infrastructure, management, settlement, land use, etc.) of national parks and strict nature reserves; and (vi) the preparation of detailed implementation plans for the rehabilitation of these national parks and strict nature reserves. 
At a local level, the project will seek to assist the government to rehabilitate a single protected area - the largest National Park in Angola, Iona National Park (15,150 km2) - through: (i) the establishment, training, and equipping of a functional staff complement for the park; (ii) the renovation and construction of key park infrastructure (i.e. accommodation, offices, roads, water supply, waste management facilities, electrical supply, fencing, etc.); (iii) the development of a park management planning system; and (iv) the piloting of a cooperative governance framework for the park.</t>
  </si>
  <si>
    <t>National Biodiversity Project: Conservation of Iona National Park</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</si>
  <si>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</si>
  <si>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</si>
  <si>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</si>
  <si>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</si>
  <si>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</si>
  <si>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</si>
  <si>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</si>
  <si>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</si>
  <si>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</si>
  <si>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</si>
  <si>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</si>
  <si>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</si>
  <si>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</si>
  <si>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</si>
  <si>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</si>
  <si>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SIDS; Food and Agricultural Commodities Strategy</t>
  </si>
  <si>
    <t>Sea level rise; Coastal risk reduction</t>
  </si>
  <si>
    <t>Nature finance; Fiscal planning</t>
  </si>
  <si>
    <t>Awareness raising; Institutional framework</t>
  </si>
  <si>
    <t>13.1 Strengthen resilience, adaptive capacity to climate-related hazards; 1.5 Build resilience of poor to climate, shocks; 2.4 Ensure sustainable food production; maintin key ecosystems</t>
  </si>
  <si>
    <t>Coasts; Coral Reefs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</si>
  <si>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</si>
  <si>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</si>
  <si>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</si>
  <si>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</si>
  <si>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</si>
  <si>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</si>
  <si>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SIDS; Food and Agricultural Commodities Strategy; Multi-stakeholder collaboration</t>
  </si>
  <si>
    <t>Capacity Development / Technical Assistance; Convening / Partnerships / Knowledge Sharing; Policy Advice</t>
  </si>
  <si>
    <t>15.9 Integrate ecosystem values into national planning; 13.2 Integrate climate change into national policies, planning; 14.4 Regulate harvesting, overfishing, illegal fishing</t>
  </si>
  <si>
    <t>_14_Oceans</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</si>
  <si>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</si>
  <si>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</si>
  <si>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</si>
  <si>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</si>
  <si>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</si>
  <si>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</si>
  <si>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</si>
  <si>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</si>
  <si>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</si>
  <si>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</si>
  <si>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</si>
  <si>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</si>
  <si>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Health Care; Electronic</t>
  </si>
  <si>
    <t>---Hazardous_chemical_waste; ---E-waste</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</si>
  <si>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</si>
  <si>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</si>
  <si>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</si>
  <si>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</si>
  <si>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</si>
  <si>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</si>
  <si>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</si>
  <si>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</si>
  <si>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</si>
  <si>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</si>
  <si>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</si>
  <si>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</si>
  <si>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</si>
  <si>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</si>
  <si>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</si>
  <si>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</si>
  <si>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</si>
  <si>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Multi-stakeholder collaboration; Nature-based solution</t>
  </si>
  <si>
    <t>Green building practices; Infrastructure building</t>
  </si>
  <si>
    <t>Institutional capacity building; Technical capacity building; Energy finance</t>
  </si>
  <si>
    <t>Laws/ Policy/Plan formulation; Standards/ Labeling/ Guideline; Laws enforcement/ Regulation</t>
  </si>
  <si>
    <t>9.4 Upgrade infrastructure, retrofit industries for sustainability; 9.2 Promote inclusive and sustainable industrialization; 13.2 Integrate climate change into national policies, planning</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</si>
  <si>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</si>
  <si>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</si>
  <si>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</si>
  <si>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</si>
  <si>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</si>
  <si>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</si>
  <si>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NBSAP</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</si>
  <si>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</si>
  <si>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</si>
  <si>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---Terrestrial Protected Areas; Wetlands</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</si>
  <si>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</si>
  <si>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</si>
  <si>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</si>
  <si>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</si>
  <si>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</si>
  <si>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4536_Samoa LD Pro Doc_June_RESUB_rev.doc</t>
  </si>
  <si>
    <t>Agriculture &amp; Value Chain Resilience, Multisector Project, Tourism</t>
  </si>
  <si>
    <t>Agriculture, Livestock, Tourism</t>
  </si>
  <si>
    <t>Sci-tech pathway; People pathway; Systems pathway</t>
  </si>
  <si>
    <t>Sustainable land management; ---Sustainable agriculture/rangeland/pasture</t>
  </si>
  <si>
    <t>Mainstream; Community engagement; Public compaign</t>
  </si>
  <si>
    <t>15.9 Integrate ecosystem values into national planning; 15.a Mobilize resources for biodiversity conservation, sustainable use; 15.2 Promote sustainable forest management, restoration, afforestation</t>
  </si>
  <si>
    <t>---Rural area; ---Terrestrial Protected Areas</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</si>
  <si>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</si>
  <si>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</si>
  <si>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</si>
  <si>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</si>
  <si>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</si>
  <si>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</si>
  <si>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14.2 Sustainably manage, protect, restore marine, coastal ecosystems; 15.a Mobilize resources for biodiversity conservation, sustainable use; 14.1 Prevent, reduce marine pollution, including debris, nutrients</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</si>
  <si>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</si>
  <si>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</si>
  <si>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</si>
  <si>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</si>
  <si>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</si>
  <si>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</si>
  <si>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</si>
  <si>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Institutional framework; ---Community Governance</t>
  </si>
  <si>
    <t>14.2 Sustainably manage, protect, restore marine, coastal ecosystems; 14.4 Regulate harvesting, overfishing, illegal fishing; 14.b Provide resource, market access for small-scale fishers</t>
  </si>
  <si>
    <t xml:space="preserve">---Marine and Coastal Protected Areas </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</si>
  <si>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</si>
  <si>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</si>
  <si>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</si>
  <si>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</si>
  <si>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Communities' capacities in GEF Focal Areas strengthened and awareness and knowledge management enhanced.</t>
  </si>
  <si>
    <t>Flow of forest and agro-ecosystem services maintained for long-term sustainability of communities' livelihoods</t>
  </si>
  <si>
    <t>Community-based initiatives mainstream biodiversity conservation into forest and marine ecosystems management, and help maintain key wildlife corridors</t>
  </si>
  <si>
    <t>ProDoc Kenya PIMS 4520 - final - feb 17.doc</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</si>
  <si>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</si>
  <si>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</si>
  <si>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</si>
  <si>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</si>
  <si>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</si>
  <si>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</si>
  <si>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</si>
  <si>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</si>
  <si>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</si>
  <si>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</si>
  <si>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</si>
  <si>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</si>
  <si>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</si>
  <si>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</si>
  <si>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</si>
  <si>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</si>
  <si>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t>
  </si>
  <si>
    <t>Community capacity building; Awareness raising; Institutional capacity building</t>
  </si>
  <si>
    <t>13.2 Integrate climate change into national policies, planning; 13.3 Improve learning, capacity on climate change measures; 13.b Build capacity for climate change planning, management</t>
  </si>
  <si>
    <t>13. Climate action, 15. Life on Land, 2. Zero hunger</t>
  </si>
  <si>
    <t>---Urban area; ---Rural area</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</si>
  <si>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</si>
  <si>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</si>
  <si>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</si>
  <si>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</si>
  <si>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</si>
  <si>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ordnances, guidelines and certification schemes at district level</t>
  </si>
  <si>
    <t>PIMS 4493_Project Document_Uganda MFA _06.03.2014.docx</t>
  </si>
  <si>
    <t>Biomass, Charcoal, Energy Efficiency</t>
  </si>
  <si>
    <t>Energy finance; Knowledge/Data management</t>
  </si>
  <si>
    <t>---Clean energy for food; Demonstration sites/Pilot; Sustainable land management; ---Sustainable forest management</t>
  </si>
  <si>
    <t>Institutional framework; ---Cooperative; Laws/ Policy/Plan formulation</t>
  </si>
  <si>
    <t>7.a Enhance cooperation for clean energy research, technology; 15.b Mobilize resources, incentives for sustainable forest management; 8.4 Improve resource efficiency, decouple growth and degradation</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</si>
  <si>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</si>
  <si>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</si>
  <si>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</si>
  <si>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</si>
  <si>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</si>
  <si>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</si>
  <si>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</si>
  <si>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</si>
  <si>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</si>
  <si>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---Co-management</t>
  </si>
  <si>
    <t>15.5 Reduce habitat degradation, halt biodiversity loss, extinction; 15.7 End wildlife poaching, illegal species trafficking; 15.a Mobilize resources for biodiversity conservation, sustainable use</t>
  </si>
  <si>
    <t>---Savanna; ---Terrestrial Protected Areas</t>
  </si>
  <si>
    <t>Strengthening conservation areas; Mainstreaming Biodiversity</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</si>
  <si>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</si>
  <si>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</si>
  <si>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</si>
  <si>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</si>
  <si>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</si>
  <si>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</si>
  <si>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</si>
  <si>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</si>
  <si>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</si>
  <si>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</si>
  <si>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</si>
  <si>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</si>
  <si>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</si>
  <si>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</si>
  <si>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</si>
  <si>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</si>
  <si>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</si>
  <si>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</si>
  <si>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</si>
  <si>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</si>
  <si>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</si>
  <si>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</si>
  <si>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</si>
  <si>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</si>
  <si>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15.a Mobilize resources for biodiversity conservation, sustainable use; 15.2 Promote sustainable forest management, restoration, afforestation; 15.b Mobilize resources, incentives for sustainable forest management</t>
  </si>
  <si>
    <t>15. Life on Land, 16. Peace, justice, and strong institutions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</si>
  <si>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</si>
  <si>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</si>
  <si>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</si>
  <si>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</si>
  <si>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</si>
  <si>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</si>
  <si>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</si>
  <si>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</si>
  <si>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7.2 Increase share of global renewable energy; 7.a Enhance cooperation for clean energy research, technology; 8.2 Promote diversification, technological upgrading and innovation</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</si>
  <si>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</si>
  <si>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</si>
  <si>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</si>
  <si>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Strengthening protection of high conservation value forests in Mediterranean landscape</t>
  </si>
  <si>
    <t>Implementation of forest-based GHG mitigation and carbon sequestration tools within landscape</t>
  </si>
  <si>
    <t>Policy and institutional framework for integrated forest management within landscape</t>
  </si>
  <si>
    <t>4434UNDPTurkeySFMProDocLPAC200213Final.doc</t>
  </si>
  <si>
    <t>To promote an integrated approach to management of forests in Turkey, demonstrating multiple environmental benefits in high conservation value forests in the Mediterranean forest region</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</si>
  <si>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</si>
  <si>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</si>
  <si>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</si>
  <si>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---Forest survey; ---Spatial monitoring</t>
  </si>
  <si>
    <t>Inter-sectoral coordination; ---Co-management</t>
  </si>
  <si>
    <t>---Sustainable land management; ------Sustainable forest management; Ecosystem services conservation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</si>
  <si>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</si>
  <si>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</si>
  <si>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</si>
  <si>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</si>
  <si>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 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</si>
  <si>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</si>
  <si>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</si>
  <si>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</si>
  <si>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mangement of Transboundary Water Resources Management
 (ITWRM) in the Puyango-Tumbes, Catamayo-Chira and Zarumilla binational aquifers and basins.</t>
  </si>
  <si>
    <t>PIMS No  4402 Prodoc resubmission_Nov 25 2014.docx</t>
  </si>
  <si>
    <t>Reduce the risk of water crisis or water conflict</t>
  </si>
  <si>
    <t>Strategic Action Programme</t>
  </si>
  <si>
    <t>Institutional Governance; Water Management; Capacity Building</t>
  </si>
  <si>
    <t>Resource_Management</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</si>
  <si>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</si>
  <si>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</si>
  <si>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</si>
  <si>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---Aquifers</t>
  </si>
  <si>
    <t>Protection of Transboundary Surface &amp; Groundwater Resources in a Changing Climate ​</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</si>
  <si>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</si>
  <si>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</si>
  <si>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</si>
  <si>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</si>
  <si>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</si>
  <si>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</si>
  <si>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</si>
  <si>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4392 Sulawesi prodoc Sections I-IV 2 Resubmission.docx</t>
  </si>
  <si>
    <t>15.2 Promote sustainable forest management, restoration, afforestation; 15.9 Integrate ecosystem values into national planning; 15.a Mobilize resources for biodiversity conservation, sustainable use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</si>
  <si>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</si>
  <si>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</si>
  <si>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</si>
  <si>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</si>
  <si>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</si>
  <si>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</si>
  <si>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PIMS 4391_MSL National Level Project PRODOC_04282013 for resubmission_final.docx</t>
  </si>
  <si>
    <t>Ecosystem and ecosystem services conservation; Ecosystem-based management</t>
  </si>
  <si>
    <t xml:space="preserve">---Key Biodiversity Area (KBA); ---Marine and Coastal Protected Areas </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</si>
  <si>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</si>
  <si>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</si>
  <si>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</si>
  <si>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</si>
  <si>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</si>
  <si>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</si>
  <si>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4389_GEFID 4810_Philippines_ProDocRESUBMISSION.doc</t>
  </si>
  <si>
    <t>Sci-tech pathway; People pathway</t>
  </si>
  <si>
    <t>Conserved areas/ protected areas expansion; Conserved areas/ protected areas management; Integrated coastal zone management</t>
  </si>
  <si>
    <t>---Marine and Coastal Protected Areas ; ---Key Biodiversity Area (KBA); ---Large marine ecosystem</t>
  </si>
  <si>
    <t>Aquaculture</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</si>
  <si>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</si>
  <si>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</si>
  <si>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</si>
  <si>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</si>
  <si>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</si>
  <si>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</si>
  <si>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</si>
  <si>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</si>
  <si>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</si>
  <si>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</si>
  <si>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Multi-National Plans</t>
  </si>
  <si>
    <t>National plans; Institutional</t>
  </si>
  <si>
    <t xml:space="preserve">Capacity Development / Technical Assistance; Convening / Partnerships / Knowledge Sharing; Data Collection and Analysis; Innovative Approaches; </t>
  </si>
  <si>
    <t>6.5 Implement integrated water resources management; 17.14 Enhance policy coherence for sustainable development; 17.17 Encourage, promote public, private, civil society partnerships</t>
  </si>
  <si>
    <t>15. Life on Land, 1. No poverty, 13. Climate action, 6. Clean water and sanitation</t>
  </si>
  <si>
    <t>---Drinking Water</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</si>
  <si>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</si>
  <si>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</si>
  <si>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</si>
  <si>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Increased number of local building practitioners who are competent to comply with the EE building code in their building design and construction projects</t>
  </si>
  <si>
    <t>Fully capable Senegalese national institutions in implementation and enforcement of EE building codes.</t>
  </si>
  <si>
    <t>Approved and enforced EE building code ensures incorporation of EE features in Senegalese buildings</t>
  </si>
  <si>
    <t>: Increased number of EE building projects employing new, innovative construction practices and building materials</t>
  </si>
  <si>
    <t>PIMS 4344 Senegal EE Prodoc ENGLISH final updated version.doc</t>
  </si>
  <si>
    <t>Development of energy efficient practices in building constructions in the commercial &amp; residential sectors in Senegal</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</si>
  <si>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</si>
  <si>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</si>
  <si>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</si>
  <si>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</si>
  <si>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</si>
  <si>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</si>
  <si>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</si>
  <si>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</si>
  <si>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</si>
  <si>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</si>
  <si>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</si>
  <si>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</si>
  <si>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</si>
  <si>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</si>
  <si>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</si>
  <si>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</si>
  <si>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</si>
  <si>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</si>
  <si>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</si>
  <si>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</si>
  <si>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</si>
  <si>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Lucas Black</t>
  </si>
  <si>
    <t>PIMS_4333_MAR_PV_Prodoc_27 7 11 (final cleaned on 1st Aug 2011).docx</t>
  </si>
  <si>
    <t>Renewable Energy, Solar PV, Urban</t>
  </si>
  <si>
    <t>New financial schemes/mechanism; Energy finance; Alternative Energy Sources; ---Solar</t>
  </si>
  <si>
    <t>Type: On-grid, utility-scale; Resource: Solar</t>
  </si>
  <si>
    <t>To assist the Government in addressing the barriers with a view to promoting PV grid-connected electricity generation.</t>
  </si>
  <si>
    <t>Removal of Barriers to Solar PV Power Generation in Mauritius, Rodrigues and the Outer Islands</t>
  </si>
  <si>
    <t>Increased biocarbon sequestration in Ecovillage community-managed lands (terroirs villageois)</t>
  </si>
  <si>
    <t>Reduction in greenhouse gas emissions and increase in use of renewable and efficient energy alternatives in pilot Ecovillages</t>
  </si>
  <si>
    <t>Integrated land use, natural resource management and biodiversity conservation provide social benefits in pilot Ecovillages and contribute to global BD benefits in CNRs and adjacent PAs</t>
  </si>
  <si>
    <t>Improved governance framework and capacity for the effective incorporation of biodiversity conservation and low carbon, adaptive development into the National Ecovillage Strategy</t>
  </si>
  <si>
    <t>ENGLISH_Signature page_4313 Senegal Ecovillages.doc</t>
  </si>
  <si>
    <t>To remove barriers to an integrated approach to sustainable natural resource management, biodiversity conservation and low carbon development in rural areas of Senegal through the Ecovillage model.</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</si>
  <si>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</si>
  <si>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</si>
  <si>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</si>
  <si>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</si>
  <si>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</si>
  <si>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</si>
  <si>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</si>
  <si>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</si>
  <si>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</si>
  <si>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Ajiniyaz, 0720, strategies to be added</t>
  </si>
  <si>
    <t>Montreal Protocols</t>
  </si>
  <si>
    <t>---GHG accounting</t>
  </si>
  <si>
    <t>Green supply chain</t>
  </si>
  <si>
    <t>FACS</t>
  </si>
  <si>
    <t xml:space="preserve">Capacity Development / Technical Assistance; Direct support / Service Delivery; Normative Support; Policy Advice; </t>
  </si>
  <si>
    <t>12.4 Achieve environmentally sound chemical, waste management; 9.2 Promote inclusive and sustainable industrialization; 11.6 Reduce adverse environmental impact of cities</t>
  </si>
  <si>
    <t>_11_Cities</t>
  </si>
  <si>
    <t>9. Industry, innovation and infrastructure, 15. Life on Land, 12. Responsible consumption and production, 7. Affordable and clean energy</t>
  </si>
  <si>
    <t>---HCFCs</t>
  </si>
  <si>
    <t>Ozone_Depleting_Substances</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</si>
  <si>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</si>
  <si>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</si>
  <si>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</si>
  <si>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</si>
  <si>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</si>
  <si>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</si>
  <si>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</si>
  <si>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</si>
  <si>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</si>
  <si>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</si>
  <si>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11.a Strengthen national and regional development planning; 13.2 Integrate climate change into national policies, planning; 9.b Support development, research, innovation in developing countries</t>
  </si>
  <si>
    <t>Transportation</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</si>
  <si>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</si>
  <si>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</si>
  <si>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</si>
  <si>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</si>
  <si>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</si>
  <si>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</si>
  <si>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</si>
  <si>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</si>
  <si>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</si>
  <si>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Integrated coastal zone management; Conserved areas/ protected areas management</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</si>
  <si>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</si>
  <si>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</si>
  <si>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</si>
  <si>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 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</si>
  <si>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</si>
  <si>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</si>
  <si>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</si>
  <si>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</si>
  <si>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</si>
  <si>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</si>
  <si>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</si>
  <si>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</si>
  <si>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Alternative Energy Sources; ---Biomass</t>
  </si>
  <si>
    <t>Convening / Partnerships / Knowledge Sharing; ; Policy Advice</t>
  </si>
  <si>
    <t>7.a Enhance cooperation for clean energy research, technology; 8.4 Improve resource efficiency, decouple growth and degradation; 7.1 Ensure universal access to sustainable, reliable energy</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</si>
  <si>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</si>
  <si>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</si>
  <si>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</si>
  <si>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</si>
  <si>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</si>
  <si>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</si>
  <si>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</si>
  <si>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</si>
  <si>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</si>
  <si>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</si>
  <si>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</si>
  <si>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Smallholder farmers; Private Sector</t>
  </si>
  <si>
    <t>Technical capacity building; Community capacity building; Research</t>
  </si>
  <si>
    <t>Capacity Development / Technical Assistance; Convening / Partnerships / Knowledge Sharing; Optimising Financing</t>
  </si>
  <si>
    <t>Type: Thermal; Resource: Diesel hybrid</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</si>
  <si>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</si>
  <si>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</si>
  <si>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</si>
  <si>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</si>
  <si>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</si>
  <si>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</si>
  <si>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</si>
  <si>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</si>
  <si>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15.a Mobilize resources for biodiversity conservation, sustainable use; 15.1 Conserve, restore, sustainably use terrestrial, freshwater ecosystems; 15.9 Integrate ecosystem values into national planning</t>
  </si>
  <si>
    <t>---Lakes</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</si>
  <si>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</si>
  <si>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</si>
  <si>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</si>
  <si>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</si>
  <si>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</si>
  <si>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</si>
  <si>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</si>
  <si>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Document_Projet_MRPA_2011-2016.pdf</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</si>
  <si>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</si>
  <si>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</si>
  <si>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</si>
  <si>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</si>
  <si>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</si>
  <si>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</si>
  <si>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</si>
  <si>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</si>
  <si>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</si>
  <si>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Research; Technical capacity building</t>
  </si>
  <si>
    <t>Sustainable land management; ---Land degradation/dessertification</t>
  </si>
  <si>
    <t>---Sub-tropical (hot and dry) desert</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</si>
  <si>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</si>
  <si>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</si>
  <si>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</si>
  <si>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</si>
  <si>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</si>
  <si>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</si>
  <si>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</si>
  <si>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</si>
  <si>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</si>
  <si>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</si>
  <si>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</si>
  <si>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</si>
  <si>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 xml:space="preserve">---Exclusive economic zone; ---Large marine ecosystem; ---Marine and Coastal Protected Areas </t>
  </si>
  <si>
    <t>Climate Resilient Integrated Water Resource &amp; Coastal Area Management​</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</si>
  <si>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</si>
  <si>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</si>
  <si>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</si>
  <si>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</si>
  <si>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</si>
  <si>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</si>
  <si>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</si>
  <si>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</si>
  <si>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</si>
  <si>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Energy finance; Demonstration sites/Pilot</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</si>
  <si>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</si>
  <si>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</si>
  <si>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</si>
  <si>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</si>
  <si>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</si>
  <si>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</si>
  <si>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</si>
  <si>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</si>
  <si>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</si>
  <si>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Resilience to risks/shocks</t>
  </si>
  <si>
    <t>Capacity Building</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</si>
  <si>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</si>
  <si>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</si>
  <si>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</si>
  <si>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</si>
  <si>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</si>
  <si>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</si>
  <si>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</si>
  <si>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</si>
  <si>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Henry Rene DIOUF</t>
  </si>
  <si>
    <t>Guinea_LDCF_ProDoc_final_version_24Nov2009 (resubmission) (1).docx</t>
  </si>
  <si>
    <t>Agriculture &amp; Value Chain Resilience, Coastal Zone Management, Multisector Project</t>
  </si>
  <si>
    <t>Financial intermediaries and market facilitators</t>
  </si>
  <si>
    <t xml:space="preserve">Institutional capacity building; Financial schemes; Alternative/Sustainable Livelihoods; Awareness raising; Demonstration sites; </t>
  </si>
  <si>
    <t>Management_Enforcement</t>
  </si>
  <si>
    <t>13.1 Strengthen resilience, adaptive capacity to climate-related hazards; 13.2 Integrate climate change into national policies, planning; 14.7 Increase economic benefits of marine resources to SIDS</t>
  </si>
  <si>
    <t>---Mangroves; ---Coasts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</si>
  <si>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</si>
  <si>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</si>
  <si>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</si>
  <si>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</si>
  <si>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</si>
  <si>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</si>
  <si>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crosssectoral coordination and coherence for improved enforcement under the MEEE framework</t>
  </si>
  <si>
    <t>PIMS 4018 IRA EE Buildings Policy Reform ProDoc 020412.docx</t>
  </si>
  <si>
    <t>Manufacturers, building professionals</t>
  </si>
  <si>
    <t>Awareness raising; Institutional capacity building; Community capacity building</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</si>
  <si>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</si>
  <si>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</si>
  <si>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</si>
  <si>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</si>
  <si>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Colombian and international communities are aware of and support the SMPA.</t>
  </si>
  <si>
    <t>Enhanced institutional and individual capacity for SMPA management.</t>
  </si>
  <si>
    <t>The SMPA is supported by a sustainable financial system.</t>
  </si>
  <si>
    <t>The SMPA is established and supported by a legal, institutional, and operational framework.</t>
  </si>
  <si>
    <t>PIMS 3997_BD_Colombia_MPAs_ProDoc_30Aug10.doc</t>
  </si>
  <si>
    <t>10.7 Facilitate orderly, safe, regular, responsible migration; 16.5 Substantially reduce corruption and bribery in all their forms; 12.6 Encourage companies to adopt sustainable practices, reporting</t>
  </si>
  <si>
    <t>To promote the conservation and sustainable use of coastal and marine biodiversity in the Caribbean and Pacific regions through the design and implementation of a financially sustainable and well-managed SMPA.</t>
  </si>
  <si>
    <t>The goal of this project is to promote the conservation of biological diversity through the establishment of a subsystem of Marine Protected Areas and the declaration of four new marine protected areas. The subsystem will articulate 14 existing marine protected areas and will be supported by a legal, institutional and operational framework. The project will also develop the institutional, financial and individual capacities to address biodiversity threats and contribute to a consolidated National Protected Area System.</t>
  </si>
  <si>
    <t>Designing and Implementing a National Sub-System of Marine Protected Areas (SMPA) in Colombia</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</si>
  <si>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</si>
  <si>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</si>
  <si>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</si>
  <si>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</si>
  <si>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Conserved areas/ protected areas management; Wildlife and habitat conservation</t>
  </si>
  <si>
    <t>15.7 End wildlife poaching, illegal species trafficking; 15.a Mobilize resources for biodiversity conservation, sustainable use; 15.c Increase local capacity to combat species poaching</t>
  </si>
  <si>
    <t>---Terrestrial Protected Areas; ---Key Biodiversity Area (KBA); ------Important Bird and Biodiversity Areas (IBAs)</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</si>
  <si>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</si>
  <si>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</si>
  <si>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</si>
  <si>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</si>
  <si>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</si>
  <si>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</si>
  <si>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</si>
  <si>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</si>
  <si>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</si>
  <si>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</si>
  <si>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Demonstration sites/Pilot; Institutional capacity building; Technical capacity building</t>
  </si>
  <si>
    <t>Alternative Energy Sources; ---Biomass; ---Wind; ---Solar; Innovations in Techniques/ Approaches</t>
  </si>
  <si>
    <t>7.2 Increase share of global renewable energy; 7.1 Ensure universal access to sustainable, reliable energy; 7.b Expand energy infrastructure, upgrade technology</t>
  </si>
  <si>
    <t>Type: On-grid, utility-scale; Resource: Waste (agriculture); Resource: Solar; Resource: Wind</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</si>
  <si>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</si>
  <si>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</si>
  <si>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</si>
  <si>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Outcome 4. Lessons learned and knowledge management component established.</t>
  </si>
  <si>
    <t>Outcome 3: National fiscal, regulatory and development policy revised to promote adaptation responses in the agricultural sector.</t>
  </si>
  <si>
    <t>Agricultural productivity in the pilot sites made resilient to the anticipated impacts of climate change</t>
  </si>
  <si>
    <t>Climate change risks integrated  into decision-making processes for agricultural management at the local, sub-national and national levels</t>
  </si>
  <si>
    <t>Zambia LDCF ProDoc_FINAL 310809 (submission).doc</t>
  </si>
  <si>
    <t>Objective: to develop adaptive capacity of subsistence farmers and rural communities to withstand climate change in Zambia</t>
  </si>
  <si>
    <t>Capacity development and support for implementation of CA Management Plans</t>
  </si>
  <si>
    <t>Conservation Area Management Planning and Partnership Agreements with Communities</t>
  </si>
  <si>
    <t>Community-managed Conservation Areas identified and established in the Owen Stanley Range and New Britain</t>
  </si>
  <si>
    <t>National enabling environment for a community-based sustainable national system of protected areas (PAs) containing globally and nationally significant biodiversity</t>
  </si>
  <si>
    <t>3936 PNG FCPA Project Document_Final10Jan12.doc</t>
  </si>
  <si>
    <t>Develop effective natural resource management and financing systems for community conservation areas</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</si>
  <si>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</si>
  <si>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</si>
  <si>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Outcome 4: Policies facilitate up-scaling and replication of RE systems in Thailand</t>
  </si>
  <si>
    <t>Outcome 3: Technical support is available locally for the development, management and maintenance of RE applications  in MHS, Chiang Rai, Chiang Mai and Tak</t>
  </si>
  <si>
    <t>Outcome 2: Financially sustainable RE systems operational in MHS, Chiang Mai, Chiang Rai and Tak</t>
  </si>
  <si>
    <t>Outcome 1:  Strengthened institutional, organizational and social capacity results in planning, management and implementation of integrated RE programmes in MHS, Chiang Rai, Chiang Mai and Tak</t>
  </si>
  <si>
    <t>PIMS 3908 Thailand MHS prodoc 22 December 2009 final.doc</t>
  </si>
  <si>
    <t>Project Objective: To overcome barriers to the provision of Renewable Energy (RE) services in integrated provincial renewable energy programmes in Thailand</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</si>
  <si>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</si>
  <si>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</si>
  <si>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</si>
  <si>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</si>
  <si>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15.a Mobilize resources for biodiversity conservation, sustainable use; 15.b Mobilize resources, incentives for sustainable forest management; 15.6 Promote fair, equitable benefits sharing</t>
  </si>
  <si>
    <t>---Rural area</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</si>
  <si>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</si>
  <si>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</si>
  <si>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</si>
  <si>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Objective:  Theme 2 – To enhance the national ability to prevent or manage vector-borne diseases with reduced reliance on DDT</t>
  </si>
  <si>
    <t>Institution of a "Responsible Care" Program</t>
  </si>
  <si>
    <t>Clean-up of POPs-contaminated Areas</t>
  </si>
  <si>
    <t>Disposal of obsolete POPs</t>
  </si>
  <si>
    <t>Evaluation and Safeguarding</t>
  </si>
  <si>
    <t>MAU_UNDP prodoc_POPs_MSP.docx</t>
  </si>
  <si>
    <t>15. Life on Land, 17. Partnerships for the goals, 12. Responsible consumption and production</t>
  </si>
  <si>
    <t>Theme 1 - Removal of obsolete POPs stocks and remediation of related POPs contamination in Mauritius</t>
  </si>
  <si>
    <t>Outcome 3. Operational know-how in place to contain threats</t>
  </si>
  <si>
    <t>Outcome 2) A institutional framework strengthened</t>
  </si>
  <si>
    <t>Outcome 1) Systemic framework for PA expansion improved</t>
  </si>
  <si>
    <t>FINAL APPROVED PRODOC FOR SIGNATURE.zip</t>
  </si>
  <si>
    <t>Objective: To expand, and ensure effective management of, the protected area network to safeguard threatened biodiversity</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</si>
  <si>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</si>
  <si>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</si>
  <si>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</si>
  <si>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</si>
  <si>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</si>
  <si>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</si>
  <si>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</si>
  <si>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</si>
  <si>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The provided support institutionalized and the results, experiences, and lesson learnt documented and disseminated (including monitoring, learning, evaluation, and other feedback for adaptive management).</t>
  </si>
  <si>
    <t>A certification and quality control scheme applicable for the respective national conditions adopted and enhanced capacity of the supply chain to offer good quality products and services promoting a sustainable SWH market.</t>
  </si>
  <si>
    <t>Increased demand for SWH systems based on availability of attractive end user financing mechanisms and/or other delivery models.</t>
  </si>
  <si>
    <t>Enhanced awareness and capacity of the targeted end users and building sector professionals to consider and integrate SWH systems into different types of buildings (or into other promising new market segments/applications).</t>
  </si>
  <si>
    <t>An enabling institutional, legal and regulatory framework to promote a sustainable SWH market.</t>
  </si>
  <si>
    <t>Global Outcome 2: The specific SWH market transformation targets of the first 6 participating countries reached by the end of the project, conducive to the overall global market transformation goals of the project.</t>
  </si>
  <si>
    <t>Global Outcome 1: Effective initiation and coordination of the country-specific support needs and improved access of national experts to state-of-the-art information, technical backstopping, training, and international experiences and lessons learnt.</t>
  </si>
  <si>
    <t>Global SWH Draft Prodoc 030806 Resubmission.doc</t>
  </si>
  <si>
    <t>Global Project Objective: Acceleration of the global commercialization and market development of SWH in residential, private service sector, and public buildings and, when applicable, industrial applications.</t>
  </si>
  <si>
    <t>New York - GEF
Mexico
India
Albania
Chile
Algeria
Lebanon</t>
  </si>
  <si>
    <t>The concrete target of the project will be to contribute to a substantial increase in global solar water heating capacity to approximately 500 ÔÇô 600 GWth in 2020 from the current, estimated global installed capacity of  92,7 GWth in 2003 (IEA). The project will aim to activate a number of GEF countries that today have no notable existing SWH market and will also support sustainable growth in those countries, in which the market has already taken off, among others, by addressing the quality control and certification issues. The effort will build up the SWH infrastructure, strengthen the supply chain, establish regulatory environments, and raise awareness in order to develop a sustainable market that eventually will see growth rates of 15-20 % by the time the project has ended.</t>
  </si>
  <si>
    <t>GLOBAL: Solar Water Heating Market Transformation and Strengthening Initiative</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</si>
  <si>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</si>
  <si>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</si>
  <si>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</si>
  <si>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</si>
  <si>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</si>
  <si>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</si>
  <si>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</si>
  <si>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</si>
  <si>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</si>
  <si>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Type: Thermal; Resource: Waste (agriculture)</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</si>
  <si>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</si>
  <si>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</si>
  <si>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</si>
  <si>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</si>
  <si>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</si>
  <si>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</si>
  <si>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</si>
  <si>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---Key Biodiversity Area (KBA); ---Rivers and river basins</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</si>
  <si>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</si>
  <si>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</si>
  <si>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</si>
  <si>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</si>
  <si>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</si>
  <si>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</si>
  <si>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</si>
  <si>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</si>
  <si>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</si>
  <si>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Awareness raising; Institutional capacity building; Community capacity building; Technical capacity building</t>
  </si>
  <si>
    <t>Advocacy (towards decision makers); Public compaign; Community engagement</t>
  </si>
  <si>
    <t>15.4 Conserve mountain ecosystems, including their biodiversity; 15.9 Integrate ecosystem values into national planning; 15.a Mobilize resources for biodiversity conservation, sustainable use</t>
  </si>
  <si>
    <t>---Key Biodiversity Area (KBA); ---Terrestrial Protected Areas</t>
  </si>
  <si>
    <t>To promote the sustainable management of alpine pastures and forests in the high range Himalayan ecosystems that secures conservation of globally significant wildlife, including endangered snow leopard and their habitats, ensure sustainable livelihoods and community soci-economic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</si>
  <si>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</si>
  <si>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</si>
  <si>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</si>
  <si>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</si>
  <si>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</si>
  <si>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</si>
  <si>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</si>
  <si>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</si>
  <si>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</si>
  <si>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</si>
  <si>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</si>
  <si>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</si>
  <si>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</si>
  <si>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</si>
  <si>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</si>
  <si>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</si>
  <si>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</si>
  <si>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</si>
  <si>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</si>
  <si>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</si>
  <si>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</si>
  <si>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</si>
  <si>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</si>
  <si>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finance; Green economy; ---Green marketing and supply chain</t>
  </si>
  <si>
    <t>Standards/ Labeling/ Guideline; Laws/ Policy/Plan formulation</t>
  </si>
  <si>
    <t>Energy; Electronic</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</si>
  <si>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</si>
  <si>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</si>
  <si>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</si>
  <si>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</si>
  <si>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Local economic development strengthened through diversification and improved access to finance and insurance</t>
  </si>
  <si>
    <t>Knowledge based land use planning forms the basis for improving drylands sustainable economic development</t>
  </si>
  <si>
    <t>The policy, regulatory and institutional environment support sustainable land management in the cattle corridor (in particular policy and legislation for sustainable charcoal and tenure security strengthened):</t>
  </si>
  <si>
    <t>PIMS  3227 Uganda SLM Prodoc Version 9 FEb 10 2010 with revisions from HQ.doc</t>
  </si>
  <si>
    <t>To provide land users and managers with the enabling policy, institutional and capacity environment for effective adoption of SLM within the complexity of the cattle corridor production system.</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</si>
  <si>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</si>
  <si>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</si>
  <si>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</si>
  <si>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</si>
  <si>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</si>
  <si>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Agriculture, Drylands, Forestry, Livestock</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</si>
  <si>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</si>
  <si>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sustainabilty of land use and curn land degradation. The Project wil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</si>
  <si>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</si>
  <si>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</si>
  <si>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</si>
  <si>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</si>
  <si>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restoration</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</si>
  <si>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</si>
  <si>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</si>
  <si>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</si>
  <si>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</si>
  <si>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</si>
  <si>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</si>
  <si>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</si>
  <si>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</si>
  <si>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</si>
  <si>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</si>
  <si>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restoration; Sustainable land management</t>
  </si>
  <si>
    <t>15.1 Conserve, restore, sustainably use terrestrial, freshwater ecosystems; 15.2 Promote sustainable forest management, restoration, afforestation; 15.a Mobilize resources for biodiversity conservation, sustainable use</t>
  </si>
  <si>
    <t>---Rivers and river basins; ---Key Biodiversity Area (KBA)</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</si>
  <si>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</si>
  <si>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</si>
  <si>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</si>
  <si>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</si>
  <si>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</si>
  <si>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 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</si>
  <si>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</si>
  <si>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</si>
  <si>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</si>
  <si>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</si>
  <si>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</si>
  <si>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</si>
  <si>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Pilot municipalities operate as platforms for the interchange, dissemination and replication of experiences on best practices and lessons learnt</t>
  </si>
  <si>
    <t>Enabling policy,  planning,  and regulatory frameworks  support BD-friendly productive systems in pilot municipalities</t>
  </si>
  <si>
    <t>Producers in pilot area have the necessary capacities to carry out BD-friendly productive systems</t>
  </si>
  <si>
    <t>2734 VEN Andes Full ProDoc 21 July 2005.doc</t>
  </si>
  <si>
    <t>Farmers' systems in the coffee/cattle-rearing zone of the Mérida Cordillera remain BD friendly.</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</si>
  <si>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</si>
  <si>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</si>
  <si>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</si>
  <si>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</si>
  <si>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</si>
  <si>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</si>
  <si>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Sci-tech pathway; Systems pathway</t>
  </si>
  <si>
    <t>Technical capacity building; Advocacy (towards decision makers);  Awareness raising</t>
  </si>
  <si>
    <t>Institutional framework; Green economy; Market development</t>
  </si>
  <si>
    <t>Alternative Energy Sources; Infrastructure building</t>
  </si>
  <si>
    <t>7.2 Increase share of global renewable energy; 7.1 Ensure universal access to sustainable, reliable energy; 9.a Facilitate sustainable, resilient infrastructure development</t>
  </si>
  <si>
    <t>Resilient_infrastructure</t>
  </si>
  <si>
    <t>---Rural</t>
  </si>
  <si>
    <t>Energy; ---Oil, gas and fuels; Materials and Manufacturing; ; Agriculture</t>
  </si>
  <si>
    <t>Resource: Solar; Resource: Wind; Type: On-grid, utility-scale</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</si>
  <si>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</si>
  <si>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</si>
  <si>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Developement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</si>
  <si>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</si>
  <si>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</si>
  <si>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</si>
  <si>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</si>
  <si>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</si>
  <si>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</si>
  <si>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</si>
  <si>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</si>
  <si>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</si>
  <si>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</si>
  <si>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</si>
  <si>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</si>
  <si>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</si>
  <si>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Nature Finance; ---Conservation Trust Funds</t>
  </si>
  <si>
    <t xml:space="preserve">Ecosystem services conservation; ---Wildlife and habitat conservation; </t>
  </si>
  <si>
    <t xml:space="preserve">---Co-management;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</si>
  <si>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</si>
  <si>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</si>
  <si>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</si>
  <si>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</si>
  <si>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</si>
  <si>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</si>
  <si>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</si>
  <si>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</si>
  <si>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</si>
  <si>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---Conserved areas management; Awareness raising</t>
  </si>
  <si>
    <t>---Co-management</t>
  </si>
  <si>
    <t>Institutional Mechanism and System Building; Innovative Approaches; Capacity Development / Technical Assistance; Support Functions;</t>
  </si>
  <si>
    <t xml:space="preserve">15.a Mobilize resources for biodiversity conservation, sustainable use; 15.1 Conserve, restore, sustainably use terrestrial, freshwater ecosystems; 15.5 Reduce habitat degradation, halt biodiversity loss, extinction; </t>
  </si>
  <si>
    <t>Wetlands; ---Key Biodiversity Area (KBA); ---Terrestrial Protected Areas; ------Productive Landscapes/Seascapes</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</si>
  <si>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</si>
  <si>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</si>
  <si>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</si>
  <si>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</si>
  <si>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</si>
  <si>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</si>
  <si>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</si>
  <si>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</si>
  <si>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Impact assessment; Ecological monitoring</t>
  </si>
  <si>
    <t>---Wildlife and habitat conservation; ------Wildlife corridors and habitat connectivity; Waste management</t>
  </si>
  <si>
    <t>Mainstream; Alignment</t>
  </si>
  <si>
    <t>Rift valley; Seas</t>
  </si>
  <si>
    <t>Key Biodiversity Area (KBA); ---Important Bird and Biodiversity Areas (IBAs)</t>
  </si>
  <si>
    <t>---Key Biodiversity Area (KBA); ------Important Bird and Biodiversity Areas (IBAs); ---Rift valley; ---Seas</t>
  </si>
  <si>
    <t>Agriculture; Tourism; Energy; Others</t>
  </si>
  <si>
    <t>Strengthening_conservation_areas</t>
  </si>
  <si>
    <t>Mainstreaming_Biodiversity</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</si>
  <si>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</si>
  <si>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</si>
  <si>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</si>
  <si>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</si>
  <si>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Community conservation models for wetland biodiversity are integrated into national wetland planning process and national PA network</t>
  </si>
  <si>
    <t>Wise use strategies for bio-diverse wetlands are implemented, without loss of biodiversity function</t>
  </si>
  <si>
    <t>Biodiversity in  wetlands is conserved within community conservation areas</t>
  </si>
  <si>
    <t>Uganda Wetlands MSP Prodoc_13 May 2008.zip</t>
  </si>
  <si>
    <t>Education</t>
  </si>
  <si>
    <t>Community regulation and sustainable wetlands resource use established and strengthened within community-conservation areas hosting wetlands with important biodiversity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</si>
  <si>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</si>
  <si>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</si>
  <si>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</si>
  <si>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</si>
  <si>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</si>
  <si>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Nimba PRODOC 03nov04.doc</t>
  </si>
  <si>
    <t>World Heritage Sites</t>
  </si>
  <si>
    <t>Mainstream; Alignment; Community engagement</t>
  </si>
  <si>
    <t xml:space="preserve"> ---Conserved areas management; ---Wildlife and habitat conservation; Management effectiveness (METT)</t>
  </si>
  <si>
    <t>Institutional Mechanism and System Building</t>
  </si>
  <si>
    <t>15.4 Conserve mountain ecosystems, including their biodiversity; 15.a Mobilize resources for biodiversity conservation, sustainable use; 11.4 Protect, safeguard the world’s cultural, natural heritage</t>
  </si>
  <si>
    <t xml:space="preserve">---Terrestrial Protected Areas; ---Key Biodiversity Area (KBA);---Montane forests; ---Savanna;---Heritage site; </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</si>
  <si>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</si>
  <si>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</si>
  <si>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</si>
  <si>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Outcome 2: Innovative co-management arrangements for Marine Protected Areas (MPA) are developed and adapted at a representative demonstration site</t>
  </si>
  <si>
    <t>Outcome 1: 
Enabling policy and institutional framework for the effective participation in and the sustainable co-management of MPAs in the Republic of Mauritius enhanced.</t>
  </si>
  <si>
    <t>MPA Prodoc version 24 Dec.doc</t>
  </si>
  <si>
    <t>Local Community; Private Sector</t>
  </si>
  <si>
    <t>Institutional; Protected_Areas; Water Management</t>
  </si>
  <si>
    <t>14.2 Sustainably manage, protect, restore marine, coastal ecosystems; 14.5 Conserve at least 10% coastal, marine areas; 17.17 Encourage, promote public, private, civil society partnerships</t>
  </si>
  <si>
    <t>---Islands</t>
  </si>
  <si>
    <t>---PAGE​ (Parnership for Action on Green Economy)</t>
  </si>
  <si>
    <t>Environmental_Governance_Programme</t>
  </si>
  <si>
    <t>Develop and test a model for co-management, between government, local communities and the private sector, and build an enabling environment for its replication throughout the Republic of Mauritius</t>
  </si>
  <si>
    <t>Output 7.5 (No entry)</t>
  </si>
  <si>
    <t>Output 7.4 (No entry)</t>
  </si>
  <si>
    <t>Output 7.3 (No entry)</t>
  </si>
  <si>
    <t>Output 7.2 (No entry)</t>
  </si>
  <si>
    <t>Output 7.1</t>
  </si>
  <si>
    <t>Outcome 7 (No entry)</t>
  </si>
  <si>
    <t>Output 6.5 (No entry)</t>
  </si>
  <si>
    <t>Output 6.4 (No entry)</t>
  </si>
  <si>
    <t>Output 6.3</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</si>
  <si>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</si>
  <si>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</si>
  <si>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</si>
  <si>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</si>
  <si>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</si>
  <si>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</si>
  <si>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</si>
  <si>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</si>
  <si>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</si>
  <si>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</si>
  <si>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</si>
  <si>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</si>
  <si>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</si>
  <si>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</si>
  <si>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</si>
  <si>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</si>
  <si>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</si>
  <si>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</si>
  <si>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</si>
  <si>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</si>
  <si>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</si>
  <si>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</si>
  <si>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</si>
  <si>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</si>
  <si>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</si>
  <si>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</si>
  <si>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</si>
  <si>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</si>
  <si>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</si>
  <si>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</si>
  <si>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</si>
  <si>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</si>
  <si>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</si>
  <si>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PROJECT STATUS</t>
  </si>
  <si>
    <t>Sum of Grant</t>
  </si>
  <si>
    <t>RTA</t>
  </si>
  <si>
    <t>ProDoc link</t>
  </si>
  <si>
    <t>Project Sector</t>
  </si>
  <si>
    <t>GRES</t>
  </si>
  <si>
    <t>FACS Transformative Pathway (Old TP)</t>
  </si>
  <si>
    <t>Keyword</t>
  </si>
  <si>
    <t>Taggers</t>
  </si>
  <si>
    <t>Other notes</t>
  </si>
  <si>
    <t>*Hot Topics</t>
  </si>
  <si>
    <t>*Types of Private Sector</t>
  </si>
  <si>
    <t>*Gender equality</t>
  </si>
  <si>
    <t>*Social Inclusion &amp; Engagement</t>
  </si>
  <si>
    <t>*Conventions/Protocols/Plans</t>
  </si>
  <si>
    <t>Risk Reduction Target</t>
  </si>
  <si>
    <t>Pathways</t>
  </si>
  <si>
    <t>Sub- strategy 3</t>
  </si>
  <si>
    <t>MAIN STRATEGY 3</t>
  </si>
  <si>
    <t>Sub- strategy 2</t>
  </si>
  <si>
    <t>MAIN STRATEGY 2</t>
  </si>
  <si>
    <t>Sub- strategy 1</t>
  </si>
  <si>
    <t>MAIN STRATEGY 1</t>
  </si>
  <si>
    <t>UNDP roles</t>
  </si>
  <si>
    <t>SDG Goal Summary</t>
  </si>
  <si>
    <t>SDG Targets (Top three)</t>
  </si>
  <si>
    <t>SDG GOAL REF</t>
  </si>
  <si>
    <t>SDG Goal Reference from PIMS+</t>
  </si>
  <si>
    <t>Sub-Landscapes 3</t>
  </si>
  <si>
    <t>Landscapes 3</t>
  </si>
  <si>
    <t>Sub-Landscapes 2</t>
  </si>
  <si>
    <t>Landscapes 2</t>
  </si>
  <si>
    <t>Sub-Landscapes</t>
  </si>
  <si>
    <t>Landscapes 1</t>
  </si>
  <si>
    <t>Transformed Sectors</t>
  </si>
  <si>
    <t>Technical Sub-sub area 2</t>
  </si>
  <si>
    <t>Technical Sub-area 2</t>
  </si>
  <si>
    <t>Technical Sub-sub area 1</t>
  </si>
  <si>
    <t>Technical Sub-area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</si>
  <si>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</si>
  <si>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</si>
  <si>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</si>
  <si>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</si>
  <si>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</si>
  <si>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</si>
  <si>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</si>
  <si>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</si>
  <si>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</si>
  <si>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</si>
  <si>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To type in different texts, copy the text and paste here directly, make sure you are not in edit mode (if you see cursor in the text, press"esc"before paste)</t>
  </si>
  <si>
    <t>Social inclusion - Beneficiaries or partnered groups - may refer to the “main indiactors" sheet</t>
  </si>
  <si>
    <t>* means it is optional</t>
  </si>
  <si>
    <t>Select up to 3; Can be under different main tags, but remember to change back to main strategies in the end</t>
  </si>
  <si>
    <t>Select up to 3; Can be under different categories (in which case you shall adjust the main strategy on the left column to find the corresponding drop-down menu). But remember to change the main strategy back to the most relevant one</t>
  </si>
  <si>
    <t>Parent option</t>
  </si>
  <si>
    <t>Up to 3; If it is empty, tag by yourself and highlight the text in red</t>
  </si>
  <si>
    <t>Don't delete the cell which has function embedded</t>
  </si>
  <si>
    <t>Select up to 3, energy v.s. sustainable cities - energy efficiency -&gt; need to refer to the main indicators online: https://sustainabledevelopment.un.org/sdg9; 67</t>
  </si>
  <si>
    <t>Red font represents that it is filled by taggers instead of the info directly extracted from PIMS+, red cells means the extracted info is different from what the project actually presents</t>
  </si>
  <si>
    <t>Select up to 3</t>
  </si>
  <si>
    <t xml:space="preserve"> If no info for specific type of the landscape, select "general"</t>
  </si>
  <si>
    <t>The sectors to be transformed for sustainable development. For example, ecotourism means the tourism sector is to be transformed.</t>
  </si>
  <si>
    <t>No dropdown menu will show up if no value in Column K</t>
  </si>
  <si>
    <t>No dropdown menu will show up if no value in Column H</t>
  </si>
  <si>
    <t>No dropdown menu will show up if no value in Column I</t>
  </si>
  <si>
    <t>This column is used to define the dropdown menu for Column I and K.</t>
  </si>
  <si>
    <t>Blue columns (A-G, T, W, AM-BZ) are all for your information. Don't edit, please. Focus on Col. C and F, suggest reading "main indicators" (if applicable) before tagging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</si>
</sst>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11"/>
      <color rgb="FFFF0000"/>
      <name val="Calibri"/>
      <family val="2"/>
      <scheme val="minor"/>
    </font>
    <font>
      <sz val="11"/>
      <color rgb="FFC00000"/>
      <name val="Calibri"/>
      <family val="2"/>
      <scheme val="minor"/>
    </font>
    <font>
      <b/>
      <sz val="10"/>
      <name val="Calibri"/>
      <family val="2"/>
      <scheme val="minor"/>
    </font>
    <font>
      <u/>
      <sz val="11"/>
      <color theme="10"/>
      <name val="Calibri"/>
      <family val="2"/>
      <scheme val="minor"/>
    </font>
    <font>
      <sz val="9"/>
      <color rgb="FF000000"/>
      <name val="Calibri"/>
      <family val="2"/>
    </font>
    <font>
      <sz val="9"/>
      <color theme="1"/>
      <name val="Calibri"/>
      <family val="2"/>
    </font>
    <font>
      <sz val="9"/>
      <color rgb="FF000000"/>
      <name val="Calibri"/>
      <family val="2"/>
      <scheme val="minor"/>
    </font>
    <font>
      <sz val="9"/>
      <color rgb="FF262626"/>
      <name val="Calibri"/>
      <family val="2"/>
      <scheme val="minor"/>
    </font>
    <font>
      <sz val="11"/>
      <color rgb="FF000000"/>
      <name val="Calibri"/>
      <family val="2"/>
    </font>
    <font>
      <b/>
      <sz val="11"/>
      <name val="Calibri"/>
      <family val="2"/>
      <scheme val="minor"/>
    </font>
    <font>
      <b/>
      <u/>
      <sz val="11"/>
      <color theme="10"/>
      <name val="Calibri"/>
      <family val="2"/>
      <scheme val="minor"/>
    </font>
    <font>
      <sz val="11"/>
      <color theme="0" tint="-0.249977111117893"/>
      <name val="Calibri"/>
      <family val="2"/>
      <scheme val="minor"/>
    </font>
    <font>
      <sz val="11"/>
      <color theme="0" tint="-0.499984740745262"/>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3" tint="0.39997558519241921"/>
        <bgColor indexed="64"/>
      </patternFill>
    </fill>
    <fill>
      <patternFill patternType="solid">
        <fgColor rgb="FFFFFFFF"/>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59996337778862885"/>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54">
    <xf numFmtId="0" fontId="0" fillId="0" borderId="0" xfId="0"/>
    <xf numFmtId="0" fontId="1" fillId="0" borderId="0" xfId="1"/>
    <xf numFmtId="0" fontId="1" fillId="2" borderId="0" xfId="1" applyFill="1"/>
    <xf numFmtId="0" fontId="1" fillId="0" borderId="0" xfId="1" applyAlignment="1">
      <alignment vertical="top" wrapText="1"/>
    </xf>
    <xf numFmtId="0" fontId="1" fillId="0" borderId="0" xfId="1" applyAlignment="1">
      <alignment vertical="center"/>
    </xf>
    <xf numFmtId="0" fontId="1" fillId="0" borderId="0" xfId="1" applyAlignment="1">
      <alignment vertical="top"/>
    </xf>
    <xf numFmtId="0" fontId="2" fillId="0" borderId="0" xfId="1" applyFont="1" applyAlignment="1">
      <alignment vertical="top" wrapText="1"/>
    </xf>
    <xf numFmtId="0" fontId="3" fillId="0" borderId="0" xfId="1" applyFont="1" applyAlignment="1">
      <alignment vertical="top" wrapText="1"/>
    </xf>
    <xf numFmtId="0" fontId="4" fillId="2" borderId="1" xfId="1" applyFont="1" applyFill="1" applyBorder="1" applyAlignment="1">
      <alignment horizontal="center" vertical="center" wrapText="1"/>
    </xf>
    <xf numFmtId="0" fontId="3" fillId="0" borderId="0" xfId="1" applyFont="1"/>
    <xf numFmtId="0" fontId="1" fillId="0" borderId="0" xfId="1" applyAlignment="1">
      <alignment wrapText="1"/>
    </xf>
    <xf numFmtId="0" fontId="1" fillId="0" borderId="0" xfId="1" applyAlignment="1">
      <alignment horizontal="left" vertical="top" wrapText="1"/>
    </xf>
    <xf numFmtId="0" fontId="5" fillId="0" borderId="0" xfId="2" applyAlignment="1">
      <alignment vertical="center" wrapText="1"/>
    </xf>
    <xf numFmtId="0" fontId="1" fillId="3" borderId="0" xfId="1" applyFill="1"/>
    <xf numFmtId="0" fontId="1" fillId="3" borderId="0" xfId="1" applyFill="1" applyAlignment="1">
      <alignment vertical="top" wrapText="1"/>
    </xf>
    <xf numFmtId="0" fontId="2" fillId="3" borderId="0" xfId="1" applyFont="1" applyFill="1" applyAlignment="1">
      <alignment vertical="top" wrapText="1"/>
    </xf>
    <xf numFmtId="0" fontId="3" fillId="3" borderId="0" xfId="1" applyFont="1" applyFill="1"/>
    <xf numFmtId="0" fontId="1" fillId="3" borderId="0" xfId="1" applyFill="1" applyAlignment="1">
      <alignment horizontal="left" vertical="top" wrapText="1"/>
    </xf>
    <xf numFmtId="0" fontId="6" fillId="4" borderId="2" xfId="1" applyFont="1" applyFill="1" applyBorder="1" applyAlignment="1">
      <alignment vertical="center" wrapText="1"/>
    </xf>
    <xf numFmtId="0" fontId="6" fillId="0" borderId="0" xfId="1" applyFont="1" applyAlignment="1">
      <alignment vertical="center"/>
    </xf>
    <xf numFmtId="0" fontId="8" fillId="0" borderId="0" xfId="1" applyFont="1"/>
    <xf numFmtId="0" fontId="8" fillId="0" borderId="0" xfId="1" applyFont="1" applyAlignment="1">
      <alignment wrapText="1"/>
    </xf>
    <xf numFmtId="0" fontId="6" fillId="4" borderId="3" xfId="1" applyFont="1" applyFill="1" applyBorder="1" applyAlignment="1">
      <alignment vertical="center" wrapText="1"/>
    </xf>
    <xf numFmtId="0" fontId="1" fillId="5" borderId="0" xfId="1" applyFill="1"/>
    <xf numFmtId="0" fontId="1" fillId="5" borderId="0" xfId="1" applyFill="1" applyAlignment="1">
      <alignment vertical="top" wrapText="1"/>
    </xf>
    <xf numFmtId="0" fontId="2" fillId="5" borderId="0" xfId="1" applyFont="1" applyFill="1" applyAlignment="1">
      <alignment vertical="top" wrapText="1"/>
    </xf>
    <xf numFmtId="0" fontId="1" fillId="5" borderId="0" xfId="1" applyFill="1" applyAlignment="1">
      <alignment horizontal="left" vertical="top" wrapText="1"/>
    </xf>
    <xf numFmtId="0" fontId="4" fillId="0" borderId="1" xfId="1" applyFont="1" applyBorder="1" applyAlignment="1">
      <alignment horizontal="center" vertical="center" wrapText="1"/>
    </xf>
    <xf numFmtId="0" fontId="1" fillId="6" borderId="0" xfId="1" applyFill="1"/>
    <xf numFmtId="0" fontId="1" fillId="6" borderId="0" xfId="1" applyFill="1" applyAlignment="1">
      <alignment vertical="top" wrapText="1"/>
    </xf>
    <xf numFmtId="0" fontId="2" fillId="6" borderId="0" xfId="1" applyFont="1" applyFill="1" applyAlignment="1">
      <alignment vertical="top" wrapText="1"/>
    </xf>
    <xf numFmtId="0" fontId="3" fillId="6" borderId="0" xfId="1" applyFont="1" applyFill="1"/>
    <xf numFmtId="0" fontId="1" fillId="6" borderId="0" xfId="1" applyFill="1" applyAlignment="1">
      <alignment horizontal="left" vertical="top" wrapText="1"/>
    </xf>
    <xf numFmtId="0" fontId="10" fillId="0" borderId="0" xfId="1" applyFont="1" applyAlignment="1">
      <alignment vertical="top" wrapText="1"/>
    </xf>
    <xf numFmtId="0" fontId="3" fillId="0" borderId="0" xfId="1" applyFont="1" applyAlignment="1">
      <alignment horizontal="left" vertical="top" wrapText="1"/>
    </xf>
    <xf numFmtId="0" fontId="3" fillId="5" borderId="0" xfId="1" applyFont="1" applyFill="1"/>
    <xf numFmtId="0" fontId="1" fillId="5" borderId="0" xfId="1" applyFill="1" applyAlignment="1">
      <alignment vertical="top"/>
    </xf>
    <xf numFmtId="0" fontId="4" fillId="7" borderId="1"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11" fillId="7" borderId="1" xfId="1" applyFont="1" applyFill="1" applyBorder="1" applyAlignment="1">
      <alignment horizontal="center" vertical="top" wrapText="1"/>
    </xf>
    <xf numFmtId="0" fontId="11" fillId="7" borderId="4" xfId="1" applyFont="1" applyFill="1" applyBorder="1" applyAlignment="1">
      <alignment horizontal="center" vertical="top" wrapText="1"/>
    </xf>
    <xf numFmtId="0" fontId="4" fillId="8" borderId="4" xfId="1" applyFont="1" applyFill="1" applyBorder="1" applyAlignment="1">
      <alignment horizontal="center" vertical="center" wrapText="1"/>
    </xf>
    <xf numFmtId="0" fontId="4" fillId="8" borderId="1" xfId="1" applyFont="1" applyFill="1" applyBorder="1" applyAlignment="1">
      <alignment horizontal="center" vertical="center" wrapText="1"/>
    </xf>
    <xf numFmtId="0" fontId="5" fillId="9" borderId="1" xfId="2" applyFill="1" applyBorder="1" applyAlignment="1">
      <alignment horizontal="center" vertical="center" wrapText="1"/>
    </xf>
    <xf numFmtId="0" fontId="4" fillId="9" borderId="1" xfId="1" applyFont="1" applyFill="1" applyBorder="1" applyAlignment="1">
      <alignment horizontal="center" vertical="center" wrapText="1"/>
    </xf>
    <xf numFmtId="0" fontId="5" fillId="10" borderId="1" xfId="2" applyFill="1" applyBorder="1" applyAlignment="1">
      <alignment horizontal="center" vertical="center" wrapText="1"/>
    </xf>
    <xf numFmtId="0" fontId="11" fillId="7" borderId="1" xfId="1" applyFont="1" applyFill="1" applyBorder="1" applyAlignment="1">
      <alignment horizontal="center" vertical="center" wrapText="1"/>
    </xf>
    <xf numFmtId="0" fontId="11" fillId="9" borderId="1" xfId="1" applyFont="1" applyFill="1" applyBorder="1" applyAlignment="1">
      <alignment horizontal="center" vertical="center" wrapText="1"/>
    </xf>
    <xf numFmtId="0" fontId="12" fillId="10" borderId="1" xfId="2" applyFont="1" applyFill="1" applyBorder="1" applyAlignment="1">
      <alignment horizontal="center" vertical="center" wrapText="1"/>
    </xf>
    <xf numFmtId="0" fontId="11" fillId="11" borderId="1" xfId="1" applyFont="1" applyFill="1" applyBorder="1" applyAlignment="1">
      <alignment horizontal="center" vertical="center" wrapText="1"/>
    </xf>
    <xf numFmtId="0" fontId="13" fillId="0" borderId="0" xfId="1" applyFont="1"/>
    <xf numFmtId="0" fontId="14" fillId="0" borderId="0" xfId="1" applyFont="1" applyAlignment="1">
      <alignment vertical="top" wrapText="1"/>
    </xf>
    <xf numFmtId="0" fontId="14" fillId="0" borderId="5" xfId="1" applyFont="1" applyBorder="1" applyAlignment="1">
      <alignment vertical="top" wrapText="1"/>
    </xf>
    <xf numFmtId="0" fontId="14" fillId="0" borderId="0" xfId="1" applyFont="1" applyAlignment="1">
      <alignment vertical="top"/>
    </xf>
  </cellXfs>
  <cellStyles count="3">
    <cellStyle name="Hyperlink" xfId="2" builtinId="8"/>
    <cellStyle name="Normal" xfId="0" builtinId="0"/>
    <cellStyle name="Normal 2" xfId="1" xr:uid="{0BE306A4-4BEA-C944-80AE-A8170FCEC71C}"/>
  </cellStyles>
  <dxfs count="5">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PP_Taxonomy_093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gging table"/>
      <sheetName val="Main indicators"/>
      <sheetName val="Dropdown Menu"/>
      <sheetName val="Acronyms and Notes"/>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Conserved_Areas</v>
          </cell>
        </row>
        <row r="126">
          <cell r="L126" t="str">
            <v>Forest</v>
          </cell>
        </row>
        <row r="127">
          <cell r="L127" t="str">
            <v>Tundra</v>
          </cell>
        </row>
        <row r="128">
          <cell r="L128" t="str">
            <v>FreshWater</v>
          </cell>
        </row>
        <row r="129">
          <cell r="L129" t="str">
            <v>Marine</v>
          </cell>
        </row>
        <row r="130">
          <cell r="L130" t="str">
            <v>Grassland</v>
          </cell>
        </row>
        <row r="131">
          <cell r="L131" t="str">
            <v>Wetlands</v>
          </cell>
        </row>
        <row r="132">
          <cell r="L132" t="str">
            <v>Desert</v>
          </cell>
        </row>
        <row r="133">
          <cell r="L133" t="str">
            <v>Human_altered_Areas</v>
          </cell>
        </row>
        <row r="136">
          <cell r="I136" t="str">
            <v>Governance</v>
          </cell>
        </row>
        <row r="137">
          <cell r="I137" t="str">
            <v>Law_Regulation</v>
          </cell>
        </row>
        <row r="138">
          <cell r="I138" t="str">
            <v>Monitor_Inventory</v>
          </cell>
        </row>
        <row r="139">
          <cell r="I139" t="str">
            <v>Finance_Economy</v>
          </cell>
        </row>
        <row r="140">
          <cell r="I140" t="str">
            <v>Management_Operation</v>
          </cell>
        </row>
        <row r="141">
          <cell r="I141" t="str">
            <v>Food_and_Agricultural_Commodities</v>
          </cell>
        </row>
        <row r="142">
          <cell r="I142" t="str">
            <v>Mitigation_Adaptation</v>
          </cell>
        </row>
        <row r="143">
          <cell r="I143" t="str">
            <v>Education_Capacity</v>
          </cell>
        </row>
        <row r="144">
          <cell r="I144" t="str">
            <v>Technology_Innovation</v>
          </cell>
        </row>
        <row r="145">
          <cell r="I145" t="str">
            <v>Enabling</v>
          </cell>
        </row>
        <row r="157">
          <cell r="H157" t="str">
            <v>Capacity Development / Technical Assistance</v>
          </cell>
        </row>
        <row r="158">
          <cell r="H158" t="str">
            <v>Convening / Partnerships / Knowledge Sharing</v>
          </cell>
        </row>
        <row r="159">
          <cell r="H159" t="str">
            <v>Data Collection and Analysis</v>
          </cell>
        </row>
        <row r="160">
          <cell r="H160" t="str">
            <v>Direct support / Service Delivery</v>
          </cell>
        </row>
        <row r="161">
          <cell r="H161" t="str">
            <v>Innovative Approaches</v>
          </cell>
        </row>
        <row r="162">
          <cell r="H162" t="str">
            <v>Institutional Mechanism and System Building</v>
          </cell>
        </row>
        <row r="163">
          <cell r="H163" t="str">
            <v>Normative Support</v>
          </cell>
        </row>
        <row r="164">
          <cell r="H164" t="str">
            <v>Optimising Financing</v>
          </cell>
        </row>
        <row r="165">
          <cell r="H165" t="str">
            <v>Policy Advice</v>
          </cell>
        </row>
        <row r="166">
          <cell r="H166" t="str">
            <v>Risk Analysis</v>
          </cell>
        </row>
        <row r="167">
          <cell r="H167" t="str">
            <v>Support Functions</v>
          </cell>
        </row>
        <row r="168">
          <cell r="H168" t="str">
            <v>Thought Leadership</v>
          </cell>
        </row>
        <row r="169">
          <cell r="H169" t="str">
            <v>UN Agency Integration</v>
          </cell>
        </row>
        <row r="233">
          <cell r="H233" t="str">
            <v>Gender blind</v>
          </cell>
        </row>
        <row r="234">
          <cell r="H234" t="str">
            <v>Gender responsive</v>
          </cell>
          <cell r="I234" t="str">
            <v>Women's access to and control over resources</v>
          </cell>
        </row>
        <row r="235">
          <cell r="H235" t="str">
            <v>Gender targeted</v>
          </cell>
          <cell r="I235" t="str">
            <v>Women decision making</v>
          </cell>
        </row>
        <row r="236">
          <cell r="H236" t="str">
            <v>Gender transformational</v>
          </cell>
          <cell r="I236" t="str">
            <v>Land rights for women</v>
          </cell>
        </row>
        <row r="237">
          <cell r="I237" t="str">
            <v>Women Farmers</v>
          </cell>
        </row>
        <row r="238">
          <cell r="I238" t="str">
            <v>Livelihoods for women</v>
          </cell>
        </row>
        <row r="239">
          <cell r="I239" t="str">
            <v>Women's cooperatives and groups</v>
          </cell>
        </row>
        <row r="240">
          <cell r="I240" t="str">
            <v>Awareness raising (on gender)</v>
          </cell>
        </row>
        <row r="241">
          <cell r="I241" t="str">
            <v>Women park rangers</v>
          </cell>
        </row>
        <row r="242">
          <cell r="B242" t="str">
            <v>Youth/Children</v>
          </cell>
          <cell r="C242" t="str">
            <v>Capital providers</v>
          </cell>
          <cell r="E242" t="str">
            <v>Agriculture</v>
          </cell>
          <cell r="F242" t="str">
            <v>NDC</v>
          </cell>
          <cell r="I242" t="str">
            <v>Gender-responsive policies</v>
          </cell>
        </row>
        <row r="243">
          <cell r="B243" t="str">
            <v>Disabled</v>
          </cell>
          <cell r="C243" t="str">
            <v>Financial intermediaries and market facilitators</v>
          </cell>
          <cell r="E243" t="str">
            <v>Aquaculture</v>
          </cell>
          <cell r="F243" t="str">
            <v>Strategic Action Programme</v>
          </cell>
          <cell r="I243" t="str">
            <v>Gender-based violence</v>
          </cell>
        </row>
        <row r="244">
          <cell r="B244" t="str">
            <v>Elderly</v>
          </cell>
          <cell r="C244" t="str">
            <v>Large corporations</v>
          </cell>
          <cell r="E244" t="str">
            <v>Fisheries</v>
          </cell>
          <cell r="F244" t="str">
            <v>NBSAP</v>
          </cell>
        </row>
        <row r="245">
          <cell r="B245" t="str">
            <v>Women</v>
          </cell>
          <cell r="C245" t="str">
            <v>Small and Medium-sized Enterprises</v>
          </cell>
          <cell r="E245" t="str">
            <v>Forestry and other land use</v>
          </cell>
          <cell r="F245" t="str">
            <v>National Action Plan</v>
          </cell>
        </row>
        <row r="246">
          <cell r="B246" t="str">
            <v>Refugees/Displaced</v>
          </cell>
          <cell r="C246" t="str">
            <v>Individuals/Entrepreneurs</v>
          </cell>
          <cell r="E246" t="str">
            <v>Livestock</v>
          </cell>
          <cell r="F246" t="str">
            <v>National Communications</v>
          </cell>
        </row>
        <row r="247">
          <cell r="B247" t="str">
            <v>Indigenous</v>
          </cell>
          <cell r="C247" t="str">
            <v>Non-Grant Pilot</v>
          </cell>
          <cell r="E247" t="str">
            <v>Materials and Manufacturing</v>
          </cell>
          <cell r="F247" t="str">
            <v>National Development Policies</v>
          </cell>
        </row>
        <row r="248">
          <cell r="B248" t="str">
            <v>Local Community/CSOs</v>
          </cell>
          <cell r="C248" t="str">
            <v>Project Reflow</v>
          </cell>
          <cell r="E248" t="str">
            <v>---Metals and Mining</v>
          </cell>
          <cell r="F248" t="str">
            <v>Nagoya protocol (ABS)</v>
          </cell>
        </row>
        <row r="249">
          <cell r="B249" t="str">
            <v>Private Sector</v>
          </cell>
          <cell r="E249" t="str">
            <v>------ASGM</v>
          </cell>
          <cell r="F249" t="str">
            <v>Cartagena Protocol on Biosafety (LMOs, GMOs)</v>
          </cell>
        </row>
        <row r="250">
          <cell r="B250" t="str">
            <v>Artisanal miners</v>
          </cell>
          <cell r="E250" t="str">
            <v>Energy</v>
          </cell>
          <cell r="F250" t="str">
            <v>Montreal Protocols</v>
          </cell>
        </row>
        <row r="251">
          <cell r="B251" t="str">
            <v>Waste picker</v>
          </cell>
          <cell r="E251" t="str">
            <v>---Oil, gas and fuels</v>
          </cell>
          <cell r="F251" t="str">
            <v>Stockholm Convention (POPs)</v>
          </cell>
        </row>
        <row r="252">
          <cell r="B252" t="str">
            <v>Smallholder farmers</v>
          </cell>
          <cell r="E252" t="str">
            <v>---Coal</v>
          </cell>
          <cell r="F252" t="str">
            <v>UNFCCC</v>
          </cell>
        </row>
        <row r="253">
          <cell r="E253" t="str">
            <v>Transportation</v>
          </cell>
          <cell r="F253" t="str">
            <v>Minamata Convention on Mercury</v>
          </cell>
        </row>
        <row r="254">
          <cell r="E254" t="str">
            <v>---Shipping</v>
          </cell>
          <cell r="F254" t="str">
            <v xml:space="preserve">Regional Seas Conventions and Action Plans </v>
          </cell>
        </row>
        <row r="255">
          <cell r="E255" t="str">
            <v>Retail</v>
          </cell>
          <cell r="F255" t="str">
            <v>LME Conventions</v>
          </cell>
        </row>
        <row r="256">
          <cell r="E256" t="str">
            <v>Tourism</v>
          </cell>
          <cell r="F256" t="str">
            <v xml:space="preserve">International Maritime Organization Conventions (IME) </v>
          </cell>
        </row>
        <row r="257">
          <cell r="E257" t="str">
            <v>Electronic</v>
          </cell>
          <cell r="F257" t="str">
            <v>Other global conventions</v>
          </cell>
        </row>
        <row r="258">
          <cell r="E258" t="str">
            <v>Health Care</v>
          </cell>
        </row>
        <row r="259">
          <cell r="E259" t="str">
            <v>Other sectors</v>
          </cell>
        </row>
        <row r="263">
          <cell r="B263" t="str">
            <v>Health</v>
          </cell>
          <cell r="C263" t="str">
            <v>People pathway</v>
          </cell>
          <cell r="D263" t="str">
            <v>Hazard Control/Mitigation</v>
          </cell>
        </row>
        <row r="264">
          <cell r="B264" t="str">
            <v>Human rights</v>
          </cell>
          <cell r="C264" t="str">
            <v>Systems pathway</v>
          </cell>
          <cell r="D264" t="str">
            <v>Reduce Exposure</v>
          </cell>
        </row>
        <row r="265">
          <cell r="B265" t="str">
            <v>Cov-19</v>
          </cell>
          <cell r="C265" t="str">
            <v>Sci-tech pathway</v>
          </cell>
          <cell r="D265" t="str">
            <v>Improve Resilience</v>
          </cell>
        </row>
        <row r="266">
          <cell r="B266" t="str">
            <v>Green recovery</v>
          </cell>
        </row>
        <row r="267">
          <cell r="B267" t="str">
            <v>Digital transformation</v>
          </cell>
        </row>
        <row r="268">
          <cell r="B268" t="str">
            <v>Structural/system transformation</v>
          </cell>
        </row>
        <row r="269">
          <cell r="B269" t="str">
            <v>Poverty reduction</v>
          </cell>
        </row>
        <row r="270">
          <cell r="B270" t="str">
            <v>Public-private partnership</v>
          </cell>
        </row>
        <row r="271">
          <cell r="B271" t="str">
            <v>South-South Cooperation</v>
          </cell>
        </row>
        <row r="272">
          <cell r="B272" t="str">
            <v>Nature-based solution</v>
          </cell>
        </row>
        <row r="273">
          <cell r="B273" t="str">
            <v>SIDS</v>
          </cell>
        </row>
        <row r="274">
          <cell r="B274" t="str">
            <v>Crisis setting</v>
          </cell>
        </row>
        <row r="275">
          <cell r="B275" t="str">
            <v>Leaving no one behind</v>
          </cell>
        </row>
        <row r="276">
          <cell r="B276" t="str">
            <v>Multi-stakeholder collaboration</v>
          </cell>
        </row>
        <row r="277">
          <cell r="B277" t="str">
            <v>Food and Agricultural Commodities Strategy</v>
          </cell>
        </row>
        <row r="278">
          <cell r="B278" t="str">
            <v>Plastic</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752/213531/1670535/1670816/PIMS%204752%20ProDoc_22January%202014.doc" TargetMode="External"/><Relationship Id="rId671" Type="http://schemas.openxmlformats.org/officeDocument/2006/relationships/hyperlink" Target="https://undpgefpims.org/attachments/5943/214356/1700949/1701232/5943_5NC_Uruguay_ProDoc%2030%20Nov%202016_ME%20table%20with%20budget.docx" TargetMode="External"/><Relationship Id="rId21" Type="http://schemas.openxmlformats.org/officeDocument/2006/relationships/hyperlink" Target="https://undpgefpims.org/attachments/3779/212857/1638053/1638334/MAU_UNDP%20prodoc_POPs_MSP.docx" TargetMode="External"/><Relationship Id="rId324" Type="http://schemas.openxmlformats.org/officeDocument/2006/relationships/hyperlink" Target="https://undpgefpims.org/attachments/5578/215372/1694547/1718805/PIMS%205578%20-%20UNDP%20GEF%20Final%20ProDoc%20NIGERIA%20IAP%20Project%20%20for%20signature%20March%202018.docx" TargetMode="External"/><Relationship Id="rId531" Type="http://schemas.openxmlformats.org/officeDocument/2006/relationships/hyperlink" Target="https://undpgefpims.org/attachments/5677/216241/1723078/1758505/PIMS%205677_%20PRODOC%2018%20May%202020_clean.docx" TargetMode="External"/><Relationship Id="rId629" Type="http://schemas.openxmlformats.org/officeDocument/2006/relationships/hyperlink" Target="https://undpgefpims.org/attachments/6254/216915/1738302/1763289/SGP%20Philippines%20OP7%20Prodoc%20-%2020%20August%202020.docx" TargetMode="External"/><Relationship Id="rId170" Type="http://schemas.openxmlformats.org/officeDocument/2006/relationships/hyperlink" Target="https://undpgefpims.org/attachments/5061/213769/1706331/1707055/PIMS%205061%20Prodoc%20Spanish%2016_ago_2017%20final.docx" TargetMode="External"/><Relationship Id="rId268" Type="http://schemas.openxmlformats.org/officeDocument/2006/relationships/hyperlink" Target="https://undpgefpims.org/attachments/5361/214086/1689558/1689839/Kenya%20ProDoc%20-%20Fin%20cleared%20final%202June2016.docx" TargetMode="External"/><Relationship Id="rId475" Type="http://schemas.openxmlformats.org/officeDocument/2006/relationships/hyperlink" Target="https://undpgefpims.org/attachments/5640/215386/1725189/1744276/PIMS%205640%20_Namibia%20NILALEG%20Project%20Document_final%20for%20Financial%20clearance_Sept%20%202019.docx" TargetMode="External"/><Relationship Id="rId682" Type="http://schemas.openxmlformats.org/officeDocument/2006/relationships/hyperlink" Target="https://undpgefpims.org/attachments/5798/216164/1713682/1726095/5798_CCCD_Sudan_ProDoc_29%20Aug%202018.docx" TargetMode="External"/><Relationship Id="rId32" Type="http://schemas.openxmlformats.org/officeDocument/2006/relationships/hyperlink" Target="https://undpgefpims.org/attachments/4114/213082/1649353/1649634/PIMS%204114%20UNDP%20Prodoc%20Ukraine%20EE%20Public%20Buildings_ENG_FIN_edited__AT_SEPT_2016docx.docx" TargetMode="External"/><Relationship Id="rId128" Type="http://schemas.openxmlformats.org/officeDocument/2006/relationships/hyperlink" Target="https://undpgefpims.org/attachments/4833/213595/1673020/1673301/20150428%20PD%20UNIDO%20and%20UNDP%20clean%20version_LB%2007052015.docx" TargetMode="External"/><Relationship Id="rId335" Type="http://schemas.openxmlformats.org/officeDocument/2006/relationships/hyperlink" Target="https://undpgefpims.org/attachments/5627/215382/1711232/1720842/5627%20SUR%20BD%20CC%20SFM%20ProDoc%2018Apr2018.docx" TargetMode="External"/><Relationship Id="rId542" Type="http://schemas.openxmlformats.org/officeDocument/2006/relationships/hyperlink" Target="https://undpgefpims.org/attachments/5476/215347/1708609/1724901/UNDP%205476%20TAJ%20SME%20ProDoc%2020180726.docx" TargetMode="External"/><Relationship Id="rId181" Type="http://schemas.openxmlformats.org/officeDocument/2006/relationships/hyperlink" Target="https://undpgefpims.org/attachments/5110/213819/1680847/1681140/Resubmission%20PIMS%205110-DRC-Women%20resilience%20PRODOC_April%2030_2015.doc" TargetMode="External"/><Relationship Id="rId402" Type="http://schemas.openxmlformats.org/officeDocument/2006/relationships/hyperlink" Target="https://undpgefpims.org/attachments/6178/216843/1726473/1739668/PIMS%206178%20GCLME%20UNDP%20GEF%20Project%20Document%2029052019%20final.doc" TargetMode="External"/><Relationship Id="rId279" Type="http://schemas.openxmlformats.org/officeDocument/2006/relationships/hyperlink" Target="https://undpgefpims.org/attachments/5389/214117/1690459/1690753/ForSubmission_PIMS5389_Phil%20ICCA%20Project%20Document_22May2015_without%20signature%20for%20LOA_Final.docx" TargetMode="External"/><Relationship Id="rId486" Type="http://schemas.openxmlformats.org/officeDocument/2006/relationships/hyperlink" Target="https://undpgefpims.org/attachments/5379/215326/1714244/1743044/PIMS_5379_CPAR4_Prodoc_Final.doc" TargetMode="External"/><Relationship Id="rId693" Type="http://schemas.openxmlformats.org/officeDocument/2006/relationships/hyperlink" Target="https://undpgefpims.org/attachments/5498/215349/1693071/1712937/5498_CCCD_Egypt_Prodoc%20FINAL%2015%20Nov%202017.docx" TargetMode="External"/><Relationship Id="rId707" Type="http://schemas.openxmlformats.org/officeDocument/2006/relationships/hyperlink" Target="https://undpgefpims.org/attachments/5206/213919/1684338/1684619/5206_TNC_Sri%20Lanka_ProDoc%204%20Mar%202016%20incl.%20LoA.doc" TargetMode="External"/><Relationship Id="rId43" Type="http://schemas.openxmlformats.org/officeDocument/2006/relationships/hyperlink" Target="https://undpgefpims.org/attachments/4333/213250/1657631/1657912/PIMS_4333_MAR_PV_Prodoc_27%207%2011%20%28final%20cleaned%20on%201st%20Aug%202011%29.docx" TargetMode="External"/><Relationship Id="rId139" Type="http://schemas.openxmlformats.org/officeDocument/2006/relationships/hyperlink" Target="https://undpgefpims.org/attachments/4900/213653/1675121/1675406/PIMS%204900%20ProDoc%20JamaicaPAC%20revised%2015-Jul-2016.docx" TargetMode="External"/><Relationship Id="rId346" Type="http://schemas.openxmlformats.org/officeDocument/2006/relationships/hyperlink" Target="https://undpgefpims.org/attachments/5685/214280/1706416/1708250/PIMS%205685%20RMI%20R2R%20Prodoc_18Sept17_DPC.docx" TargetMode="External"/><Relationship Id="rId553" Type="http://schemas.openxmlformats.org/officeDocument/2006/relationships/hyperlink" Target="https://www.undpgefpims.org/attachment-revision-file/index?attachmentRevisionId=1762919" TargetMode="External"/><Relationship Id="rId192" Type="http://schemas.openxmlformats.org/officeDocument/2006/relationships/hyperlink" Target="https://undpgefpims.org/attachments/5156/213861/1682383/1682658/The%20Gambia%20EWS%20prodoc%205156%20Feb%2013%2C%202015%20n.doc" TargetMode="External"/><Relationship Id="rId206" Type="http://schemas.openxmlformats.org/officeDocument/2006/relationships/hyperlink" Target="https://undpgefpims.org/attachments/5187/213896/1683533/1683831/PIMS%205187%20Prodoc%2021-jun-2016.docx" TargetMode="External"/><Relationship Id="rId413" Type="http://schemas.openxmlformats.org/officeDocument/2006/relationships/hyperlink" Target="https://undpgefpims.org/attachments/4797/215246/1671703/1725494/PIMS%204797%20PRODOC%20LAKE%20CHAD_13Aug2018.docx" TargetMode="External"/><Relationship Id="rId497" Type="http://schemas.openxmlformats.org/officeDocument/2006/relationships/hyperlink" Target="https://www.undpgefpims.org/attachment-revision-file/index?attachmentRevisionId=1763300" TargetMode="External"/><Relationship Id="rId620" Type="http://schemas.openxmlformats.org/officeDocument/2006/relationships/hyperlink" Target="https://undpgefpims.org/attachments/6332/216820/1731247/1761432/6332_CBIT%20Armenia_Prodoc%20for%20LPAC_ENG_%202020%20AH-DH-2_clean.docx" TargetMode="External"/><Relationship Id="rId718" Type="http://schemas.openxmlformats.org/officeDocument/2006/relationships/hyperlink" Target="https://undpgefpims.org/attachments/3962/216422/1724884/1736624/GEF%20SGP%20OP4%20_GEF4_%20Project%20Document%20_with%20annexes_%20-%20Final%20Merged%20-%2023%20April.pdf" TargetMode="External"/><Relationship Id="rId357" Type="http://schemas.openxmlformats.org/officeDocument/2006/relationships/hyperlink" Target="https://undpgefpims.org/attachments/5715/215407/1706753/1713558/PIMS%205715_Colombia%20MFA%20Amazon%20Colombia%20Final%20ProDoc%2022Nov17.docx" TargetMode="External"/><Relationship Id="rId54" Type="http://schemas.openxmlformats.org/officeDocument/2006/relationships/hyperlink" Target="https://undpgefpims.org/attachments/4482/213332/1661769/1662050/PIMS%204482%20DRIN%20Prodoc%20LPACed%20final.docx" TargetMode="External"/><Relationship Id="rId217" Type="http://schemas.openxmlformats.org/officeDocument/2006/relationships/hyperlink" Target="https://undpgefpims.org/attachments/5221/213934/1684826/1685107/For%20DOA_Final%20Prodoc_5221_R2R_11Aug2015.docx" TargetMode="External"/><Relationship Id="rId564" Type="http://schemas.openxmlformats.org/officeDocument/2006/relationships/hyperlink" Target="https://undpgefpims.org/attachments/6083/216740/1738463/1763367/Final%20PIMS%206083%20Rwanda%20ProDoc%2024%20August%202020.docx" TargetMode="External"/><Relationship Id="rId424" Type="http://schemas.openxmlformats.org/officeDocument/2006/relationships/hyperlink" Target="https://undpgefpims.org/attachments/6248/216641/1730528/1732864/111578%20PIMS%206248%20Lion_s%20Share_Prodoc%20cover%20page_signed.pdf" TargetMode="External"/><Relationship Id="rId631" Type="http://schemas.openxmlformats.org/officeDocument/2006/relationships/hyperlink" Target="https://undpgefpims.org/attachments/6241/216541/1720643/1729446/6241%20Uruguay%20PRODOC%20BUR3%209Nov2018%20for%20DoA%20clearances.docx" TargetMode="External"/><Relationship Id="rId729" Type="http://schemas.openxmlformats.org/officeDocument/2006/relationships/hyperlink" Target="https://undpgefpims.org/attachments/6151/216059/1713574/1717814/GCF%20Readiness_Azerbaijan%2014.Feb.docx" TargetMode="External"/><Relationship Id="rId270" Type="http://schemas.openxmlformats.org/officeDocument/2006/relationships/hyperlink" Target="https://undpgefpims.org/attachments/5365/214091/1689663/1689944/FINAL_Review_PIMS_5365_PH_SLM_Prodoc_28Apr2015_revised%20TBWP_A.docx" TargetMode="External"/><Relationship Id="rId65" Type="http://schemas.openxmlformats.org/officeDocument/2006/relationships/hyperlink" Target="https://undpgefpims.org/attachments/4552/213370/1663409/1663690/PIMS%204552%20YSLME2%20Project%20Document%206Jan2014.doc" TargetMode="External"/><Relationship Id="rId130" Type="http://schemas.openxmlformats.org/officeDocument/2006/relationships/hyperlink" Target="https://undpgefpims.org/attachments/4839/213601/1673209/1673496/PIMS%204839%20ES%20Conservation%20in%20Production%20Landscapes%20ProDoc_Final_23Apr15.docx" TargetMode="External"/><Relationship Id="rId368" Type="http://schemas.openxmlformats.org/officeDocument/2006/relationships/hyperlink" Target="https://undpgefpims.org/attachments/5757/215421/1716977/1728971/5757%20GCF%20COL%20Eng%20Prodoc%20Final%2030Oct2018.docx" TargetMode="External"/><Relationship Id="rId575" Type="http://schemas.openxmlformats.org/officeDocument/2006/relationships/hyperlink" Target="https://undpgefpims.org/attachments/5968/215486/1715879/1722897/PIMS%205968_GCF%20NAP%20Readiness%20Niger_ProDoc_ENG_after%20LPAC.doc" TargetMode="External"/><Relationship Id="rId228" Type="http://schemas.openxmlformats.org/officeDocument/2006/relationships/hyperlink" Target="https://undpgefpims.org/attachments/5245/213963/1685588/1685887/PIMS%205245%20VNM%20EECB%20Prodoc%20070515%20for%20Financial%20Clearance.docx" TargetMode="External"/><Relationship Id="rId435" Type="http://schemas.openxmlformats.org/officeDocument/2006/relationships/hyperlink" Target="https://undpgefpims.org/attachments/5979/215983/1732765/1759743/PIMS%205979_UNDP%20GEF%20Project%20Document_ABS%20Panama_15JUN20.docx" TargetMode="External"/><Relationship Id="rId642" Type="http://schemas.openxmlformats.org/officeDocument/2006/relationships/hyperlink" Target="https://undpgefpims.org/attachments/6211/216487/1719276/1733787/6211_CBIT%20Serbia%20ProDoc_20%2002%202019.docx" TargetMode="External"/><Relationship Id="rId281" Type="http://schemas.openxmlformats.org/officeDocument/2006/relationships/hyperlink" Target="https://undpgefpims.org/attachments/5392/214121/1690632/1690913/UNDP%205392%20UZB%20ProDoc_PACed_%20220117.docx" TargetMode="External"/><Relationship Id="rId502" Type="http://schemas.openxmlformats.org/officeDocument/2006/relationships/hyperlink" Target="https://undpgefpims.org/attachments/6003/216226/1718345/1736726/Eng_Final_UZB%206003%20UNDP%20ProDoc%20Complete%20HCFC%20Phaseout_12042019.doc" TargetMode="External"/><Relationship Id="rId76" Type="http://schemas.openxmlformats.org/officeDocument/2006/relationships/hyperlink" Target="https://undpgefpims.org/attachments/4598/213412/1665595/1665879/PRODOC__4598_Burkina_Faso_LDCF_EBA_%283%29%20docx_revis%C3%A9_03DEC2014.docx" TargetMode="External"/><Relationship Id="rId141" Type="http://schemas.openxmlformats.org/officeDocument/2006/relationships/hyperlink" Target="https://undpgefpims.org/attachments/4904/213657/1675288/1675569/GEF-PIMS%204904%20ProDoc%20SL%20Mar%2016%2C%202015%2C.doc" TargetMode="External"/><Relationship Id="rId379" Type="http://schemas.openxmlformats.org/officeDocument/2006/relationships/hyperlink" Target="https://undpgefpims.org/attachments/5882/215462/1717620/1724898/UNDP%20GCF%205882%20BiH%20Prodoc%2026072018.docx" TargetMode="External"/><Relationship Id="rId586" Type="http://schemas.openxmlformats.org/officeDocument/2006/relationships/hyperlink" Target="https://www.undpgefpims.org/attachment-revision-file/index?attachmentRevisionId=1763200" TargetMode="External"/><Relationship Id="rId7" Type="http://schemas.openxmlformats.org/officeDocument/2006/relationships/hyperlink" Target="https://undpgefpims.org/attachments/2284/211897/1602605/1602886/PIMS%202284%20Egypt%20Biomass%20Prodoc%20Final%20Rev%20Jul%2017%202008.doc" TargetMode="External"/><Relationship Id="rId239" Type="http://schemas.openxmlformats.org/officeDocument/2006/relationships/hyperlink" Target="https://undpgefpims.org/attachments/5272/214002/1686958/1687239/5272_CCCD_Mali_ProDoc%2011%20Jan%202017_with%20corrected%20Atlas%20IDs.doc" TargetMode="External"/><Relationship Id="rId446" Type="http://schemas.openxmlformats.org/officeDocument/2006/relationships/hyperlink" Target="https://undpgefpims.org/attachments/5837/214333/1715504/1739299/UNDP%205837%20GEF%209388%20Lebanon%20LDN_ProDoc%20for%20signature-170519.docx" TargetMode="External"/><Relationship Id="rId653" Type="http://schemas.openxmlformats.org/officeDocument/2006/relationships/hyperlink" Target="https://undpgefpims.org/attachments/6143/216302/1716367/1725343/6143_7NC_3BR_Belarus_ProDoc%202%20August%202018%20%20final%20_1_.doc" TargetMode="External"/><Relationship Id="rId292" Type="http://schemas.openxmlformats.org/officeDocument/2006/relationships/hyperlink" Target="https://undpgefpims.org/attachments/5439/214161/1691795/1692076/PIMS%205439%20ATSEA2%20Project%20Document-7Mar2017.docx" TargetMode="External"/><Relationship Id="rId306" Type="http://schemas.openxmlformats.org/officeDocument/2006/relationships/hyperlink" Target="https://undpgefpims.org/attachments/5497/214196/1693048/1693329/PIMS%205497%20Peru%20Prodoc%20for%20signature%20rev%20-%2026%20January%202017.doc" TargetMode="External"/><Relationship Id="rId87" Type="http://schemas.openxmlformats.org/officeDocument/2006/relationships/hyperlink" Target="https://undpgefpims.org/attachments/4626/213440/1666806/1667087/PIMS%204626%20Namibia%20NAFOLA%20UNDP%20Prodoc-%2027%20JUL%202014.docx" TargetMode="External"/><Relationship Id="rId513" Type="http://schemas.openxmlformats.org/officeDocument/2006/relationships/hyperlink" Target="https://undpgefpims.org/attachments/5532/216091/1707127/1723412/Revised%20Belarus%20POPs%20UNDP%20Prodoc%2018062018.docx" TargetMode="External"/><Relationship Id="rId597" Type="http://schemas.openxmlformats.org/officeDocument/2006/relationships/hyperlink" Target="https://undpgefpims.org/attachments/5095/213795/1680103/1680404/PIMS%205095%20Ethiopia_EWS_Prodoc%2031%20oct%202013.docx" TargetMode="External"/><Relationship Id="rId720" Type="http://schemas.openxmlformats.org/officeDocument/2006/relationships/hyperlink" Target="https://undpgefpims.org/attachments/2564/212030/1605399/1605686/Sudan%20prodoc-nc.doc" TargetMode="External"/><Relationship Id="rId152" Type="http://schemas.openxmlformats.org/officeDocument/2006/relationships/hyperlink" Target="https://undpgefpims.org/attachments/4956/213710/1676941/1677222/PRODOC_00092169_EspR_FINAL%20--.docx" TargetMode="External"/><Relationship Id="rId457" Type="http://schemas.openxmlformats.org/officeDocument/2006/relationships/hyperlink" Target="https://undpgefpims.org/attachments/5766/215426/1725073/1762031/PIMS%205766%20Mexico%20BD%20Tourism%20ProDoc%20for%20DoA%20July%202020.docx" TargetMode="External"/><Relationship Id="rId664" Type="http://schemas.openxmlformats.org/officeDocument/2006/relationships/hyperlink" Target="https://undpgefpims.org/attachments/6056/216416/1721642/1731899/6056_4NC_2BUR_Jordan_ProDOc%2019%20Dec%202018%20final.docx" TargetMode="External"/><Relationship Id="rId14" Type="http://schemas.openxmlformats.org/officeDocument/2006/relationships/hyperlink" Target="https://undpgefpims.org/attachments/3277/212471/1621836/1622117/PIMS_3277_EE_Standards__Labelling_in_South_Africa_PRODOC.docx" TargetMode="External"/><Relationship Id="rId317"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524" Type="http://schemas.openxmlformats.org/officeDocument/2006/relationships/hyperlink" Target="https://undpgefpims.org/attachments/5957/216243/1723879/1757876/PIMS%205957%20TTO%20Prodoc%2015-may-2020.docx" TargetMode="External"/><Relationship Id="rId98" Type="http://schemas.openxmlformats.org/officeDocument/2006/relationships/hyperlink" Target="https://undpgefpims.org/attachments/4659/213473/1667928/1668209/PIMS%204659%20BD%20Brazil%20Mainstreaming%20EMBRAPA%20ProDoc%20FINAL.doc" TargetMode="External"/><Relationship Id="rId163" Type="http://schemas.openxmlformats.org/officeDocument/2006/relationships/hyperlink" Target="https://undpgefpims.org/attachments/5000/213740/1678083/1742669/GMB_UNDP_PIMS%205000%20GEF%205529_GAMBIA%20PA%20%20SLM_PRODOC_19Mar15.pdf" TargetMode="External"/><Relationship Id="rId370" Type="http://schemas.openxmlformats.org/officeDocument/2006/relationships/hyperlink" Target="https://undpgefpims.org/attachments/5777/215429/1730940/1750151/GCF%20UNDP%20Prodoc_12Dec2019__LPAC_%20for%20DOA%20MS_final.docx" TargetMode="External"/><Relationship Id="rId230" Type="http://schemas.openxmlformats.org/officeDocument/2006/relationships/hyperlink" Target="https://undpgefpims.org/attachments/5257/213979/1686177/1686458/ProDoc_PWII%20El%20Salvador_30NOV15.docx" TargetMode="External"/><Relationship Id="rId468" Type="http://schemas.openxmlformats.org/officeDocument/2006/relationships/hyperlink" Target="https://undpgefpims.org/attachments/5689/215396/1714284/1724320/PIMS5689_CPAR2_Gansu%20Prodoc-GEF_1st%20Resubmission.doc" TargetMode="External"/><Relationship Id="rId675" Type="http://schemas.openxmlformats.org/officeDocument/2006/relationships/hyperlink" Target="https://undpgefpims.org/attachments/5870/214344/1700039/1700320/5870_4NC%2B2BUR_Armenia_ProDoc%2029%20Aug%202016.doc" TargetMode="External"/><Relationship Id="rId25" Type="http://schemas.openxmlformats.org/officeDocument/2006/relationships/hyperlink" Target="https://undpgefpims.org/attachments/3942/212941/1642801/1643098/Zambia%20LDCF%20ProDoc_FINAL%20310809%20%28submission%29.doc" TargetMode="External"/><Relationship Id="rId328" Type="http://schemas.openxmlformats.org/officeDocument/2006/relationships/hyperlink" Target="https://undpgefpims.org/attachments/5602/214241/1694854/1695135/PIMS%205602_PRODOC_Albania%20PA%20Financial%20Sustainability%20ENG_gi%20-17-11%20Nov%202016.docx" TargetMode="External"/><Relationship Id="rId535" Type="http://schemas.openxmlformats.org/officeDocument/2006/relationships/hyperlink" Target="https://undpgefpims.org/attachments/5574/215370/1705030/1732140/Uganda%20Biogas%20ProDoc%20with%20changes_July%202018.doc" TargetMode="External"/><Relationship Id="rId174" Type="http://schemas.openxmlformats.org/officeDocument/2006/relationships/hyperlink" Target="https://undpgefpims.org/attachments/5084/213780/1679609/1679913/signed%20full%20prodoc%20URU%2013%20G32%20Mercurio.pdf" TargetMode="External"/><Relationship Id="rId381" Type="http://schemas.openxmlformats.org/officeDocument/2006/relationships/hyperlink" Target="https://undpgefpims.org/attachments/5896/215467/1703977/1704472/PIMS%205896%20Brazil%20MFA%20IAP%20Matopiba%20Final%20ProDoc%2029Jun17.doc" TargetMode="External"/><Relationship Id="rId602" Type="http://schemas.openxmlformats.org/officeDocument/2006/relationships/hyperlink" Target="https://undpgefpims.org/attachments/4805/213565/1711108/1712862/PIMS_4805_AF_FSP_Colombia_06Aug2012%20_10_.doc" TargetMode="External"/><Relationship Id="rId241" Type="http://schemas.openxmlformats.org/officeDocument/2006/relationships/hyperlink" Target="https://undpgefpims.org/attachments/5281/214008/1687092/1687385/5281%20Malaysia%20Riverine%20Biodiversity%20Draft%20Prodoc-%20FINAL_Revised_4Nov2015.docx" TargetMode="External"/><Relationship Id="rId479" Type="http://schemas.openxmlformats.org/officeDocument/2006/relationships/hyperlink" Target="https://undpgefpims.org/attachments/5542/216499/1725000/1739665/PIMS%205542%20SL%20WAP%20ProDoc%20190529-Final.docx" TargetMode="External"/><Relationship Id="rId686" Type="http://schemas.openxmlformats.org/officeDocument/2006/relationships/hyperlink" Target="https://undpgefpims.org/attachments/5656/214462/1724552/1736111/El%20Salvador%20Prodoc.pdf" TargetMode="External"/><Relationship Id="rId36" Type="http://schemas.openxmlformats.org/officeDocument/2006/relationships/hyperlink" Target="https://undpgefpims.org/attachments/4183/213136/1652304/1652585/PIMS4183_Document_projet_Version_Francaise_Mars2012.pdf" TargetMode="External"/><Relationship Id="rId339" Type="http://schemas.openxmlformats.org/officeDocument/2006/relationships/hyperlink" Target="https://undpgefpims.org/attachments/5664/214391/1695985/1696266/IAP%20Production%20Global%20Prodoc%20PAC%20March03.docx" TargetMode="External"/><Relationship Id="rId546" Type="http://schemas.openxmlformats.org/officeDocument/2006/relationships/hyperlink" Target="https://undpgefpims.org/attachments/6121/215756/1728211/1752395/6121%20GCF%20Prodoc%2031012020.docx" TargetMode="External"/><Relationship Id="rId101" Type="http://schemas.openxmlformats.org/officeDocument/2006/relationships/hyperlink" Target="https://undpgefpims.org/attachments/4674/213482/1668384/1668673/PIMS%204674%20Pakistan%20SFM%20ProDOC%203%20Dec%202015_AAA.docx" TargetMode="External"/><Relationship Id="rId185" Type="http://schemas.openxmlformats.org/officeDocument/2006/relationships/hyperlink" Target="https://undpgefpims.org/attachments/5137/213836/1681516/1681797/PIMS%205137%20-%20ProDoc%20-%20Iraq%20-%20Catalysing%20the%20use%20of%20solar%20energy%20-%20Final.docx" TargetMode="External"/><Relationship Id="rId406" Type="http://schemas.openxmlformats.org/officeDocument/2006/relationships/hyperlink" Target="https://undpgefpims.org/attachments/5753/216194/1724718/1760836/5753%20IW%20Mira%20Mataje%20PRODOC%2007072020%20for%20resubm.doc" TargetMode="External"/><Relationship Id="rId392" Type="http://schemas.openxmlformats.org/officeDocument/2006/relationships/hyperlink" Target="https://undpgefpims.org/attachments/6114/215979/1708143/1713530/PIMS%206114%206NR%20LAC%20prodoc%20final%20LPAced.doc" TargetMode="External"/><Relationship Id="rId613" Type="http://schemas.openxmlformats.org/officeDocument/2006/relationships/hyperlink" Target="https://undpgefpims.org/attachments/6434/217169/1738797/1763224/6434_BUR3_Mexico%20ProDoc%20for%20DoA.docx" TargetMode="External"/><Relationship Id="rId697" Type="http://schemas.openxmlformats.org/officeDocument/2006/relationships/hyperlink" Target="https://undpgefpims.org/attachments/5485/216013/1704257/1704775/SGP%20OP6%20ProDoc%20Final%20_February%202016_.pdf" TargetMode="External"/><Relationship Id="rId252" Type="http://schemas.openxmlformats.org/officeDocument/2006/relationships/hyperlink" Target="https://undpgefpims.org/attachments/5315/214042/1688097/1688387/PIMS%205315%20MNG%20NAMA%20ProDoc_FINAL%20260416%20for%20DOA.docx" TargetMode="External"/><Relationship Id="rId47" Type="http://schemas.openxmlformats.org/officeDocument/2006/relationships/hyperlink" Target="https://undpgefpims.org/attachments/4391/213284/1659237/1659534/PIMS%204391_MSL%20National%20Level%20Project%20PRODOC_04282013%20for%20resubmission_final.docx" TargetMode="External"/><Relationship Id="rId112" Type="http://schemas.openxmlformats.org/officeDocument/2006/relationships/hyperlink" Target="https://undpgefpims.org/attachments/4720/213517/1669878/1670159/PIMS%204720%20-%20PRODOC%20COL88611-78235%20ECOSISTEMAS%20SECOS%20-%20revised.docx" TargetMode="External"/><Relationship Id="rId557" Type="http://schemas.openxmlformats.org/officeDocument/2006/relationships/hyperlink" Target="https://www.undpgefpims.org/attachment-revision-file/index?attachmentRevisionId=1738649" TargetMode="External"/><Relationship Id="rId196" Type="http://schemas.openxmlformats.org/officeDocument/2006/relationships/hyperlink" Target="https://undpgefpims.org/attachments/5166/213873/1682795/1683076/PIMS%205166_Prodoc%20%20-%20ANGOLA%20CUVELAI%20-%20Final_04Apr2016.doc" TargetMode="External"/><Relationship Id="rId417" Type="http://schemas.openxmlformats.org/officeDocument/2006/relationships/hyperlink" Target="https://undpgefpims.org/attachments/6397/216887/1738207/1762024/PIMS%206397%20Belize%20Jaguar%20-%20ProDoc%20July%2028.docx" TargetMode="External"/><Relationship Id="rId624" Type="http://schemas.openxmlformats.org/officeDocument/2006/relationships/hyperlink" Target="https://undpgefpims.org/attachments/6272/216837/1733614/1761642/6272_TNC_FBUR_RMI_ProDOC_21.07.2020%20for%20DoA%20issuance.docx" TargetMode="External"/><Relationship Id="rId263" Type="http://schemas.openxmlformats.org/officeDocument/2006/relationships/hyperlink" Target="https://undpgefpims.org/attachments/5345/214075/1689225/1689512/PIMS%205345%20Prodoc%2016-jan-2016%20.docx" TargetMode="External"/><Relationship Id="rId470"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58" Type="http://schemas.openxmlformats.org/officeDocument/2006/relationships/hyperlink" Target="https://undpgefpims.org/attachments/4517/213348/1662482/1662763/Project_Document%20Philippines.doc" TargetMode="External"/><Relationship Id="rId123" Type="http://schemas.openxmlformats.org/officeDocument/2006/relationships/hyperlink" Target="https://undpgefpims.org/attachments/4798/215247/1671790/1718068/PIMS%204798%20ITTAS-UNEP-Prodoc-21%20Feb%202018.docx" TargetMode="External"/><Relationship Id="rId330" Type="http://schemas.openxmlformats.org/officeDocument/2006/relationships/hyperlink" Target="https://undpgefpims.org/attachments/5609/215375/1704227/1708260/PIMS%205609%20Final%20ProDoc%20Ethiopia%20Biodiversity%20dated%2018%20Sept%2C%202017.docx" TargetMode="External"/><Relationship Id="rId568" Type="http://schemas.openxmlformats.org/officeDocument/2006/relationships/hyperlink" Target="https://www.undpgefpims.org/attachment-revision-file/index?attachmentRevisionId=1761338" TargetMode="External"/><Relationship Id="rId428" Type="http://schemas.openxmlformats.org/officeDocument/2006/relationships/hyperlink" Target="https://undpgefpims.org/attachments/6109/216280/1724454/1761047/PIMS%206109%20Jamaica%20Conserving%20BD%20and%20%20LD_ProDoc%20for%20DoA.docx" TargetMode="External"/><Relationship Id="rId635" Type="http://schemas.openxmlformats.org/officeDocument/2006/relationships/hyperlink" Target="https://undpgefpims.org/attachments/6233/216640/1726993/1743658/6233%20Ecuador%204NC%202BUR%20ProDoc%20for%20DoA.docx" TargetMode="External"/><Relationship Id="rId274" Type="http://schemas.openxmlformats.org/officeDocument/2006/relationships/hyperlink" Target="https://undpgefpims.org/attachments/5373/214100/1689931/1690219/5373_TNC_Nigeria_ProDoc%206%20Jul%202015.doc" TargetMode="External"/><Relationship Id="rId481" Type="http://schemas.openxmlformats.org/officeDocument/2006/relationships/hyperlink" Target="https://undpgefpims.org/attachments/5503/215351/1714528/1749624/PIMS%205503%20IAS%20UNDP%20Prodoc%20%20Mainstreaming%20IAS%20-26%20Nov%202019.doc" TargetMode="External"/><Relationship Id="rId702" Type="http://schemas.openxmlformats.org/officeDocument/2006/relationships/hyperlink" Target="https://undpgefpims.org/attachments/5296/214020/1687500/1687781/5296_TNC%2BBUR_Trinidad%26Tobago_ProDoc%20final%209th%20June%202016.docx" TargetMode="External"/><Relationship Id="rId69" Type="http://schemas.openxmlformats.org/officeDocument/2006/relationships/hyperlink" Target="https://undpgefpims.org/attachments/4577/213388/1664395/1664676/ProDoc%20-%20Chile%20Mediterranean%20-%20final%20final.docx" TargetMode="External"/><Relationship Id="rId134" Type="http://schemas.openxmlformats.org/officeDocument/2006/relationships/hyperlink" Target="https://undpgefpims.org/attachments/4865/213622/1673964/1674284/UNDP%20ProDoc%20LPAC%20-%20Regional%20Component%20IRH%20-GEF%20Africa%20Medical%20Waste%20-%2001122015%20final.docx" TargetMode="External"/><Relationship Id="rId579" Type="http://schemas.openxmlformats.org/officeDocument/2006/relationships/hyperlink" Target="https://undpgefpims.org/attachments/5853/215905/1737007/1762619/For%20Signature%20-%20PIMS%205853%20Zimbabwe%20GCF%20Final%20ProDoc%20dated%2010%20August%202020.doc" TargetMode="External"/><Relationship Id="rId341" Type="http://schemas.openxmlformats.org/officeDocument/2006/relationships/hyperlink" Target="https://undpgefpims.org/attachments/5667/216105/1706818/1716609/5667%20prodoc%20w%20TRAC%2018012018.doc" TargetMode="External"/><Relationship Id="rId439" Type="http://schemas.openxmlformats.org/officeDocument/2006/relationships/hyperlink" Target="https://undpgefpims.org/attachments/5891/216247/1726390/1746190/PIMS%205891_Re-submission%20ProDoc_ABS%20Lesotho_SEPTEMBER%20%2025%202019%20Cleared%20by%20Finance.docx" TargetMode="External"/><Relationship Id="rId646" Type="http://schemas.openxmlformats.org/officeDocument/2006/relationships/hyperlink" Target="https://undpgefpims.org/attachments/6203/216380/1715757/1721883/6203_4NC_2BUR_Togo_ProDoc%2015%20May%202018.doc" TargetMode="External"/><Relationship Id="rId201" Type="http://schemas.openxmlformats.org/officeDocument/2006/relationships/hyperlink" Target="https://undpgefpims.org/attachments/5178/214389/1704238/1720636/For%20Signature%20-%20Final%20ProDoc%20of%20PIMS%205178%20dated%2019%20April%2018.docx" TargetMode="External"/><Relationship Id="rId285" Type="http://schemas.openxmlformats.org/officeDocument/2006/relationships/hyperlink" Target="https://undpgefpims.org/attachments/5411/214136/1691057/1691378/PIMS%205411%20Kyrgyzstan%20WTS%20ProDoc%20LPAC%20version%20Final%20%281%29.doc" TargetMode="External"/><Relationship Id="rId506" Type="http://schemas.openxmlformats.org/officeDocument/2006/relationships/hyperlink" Target="https://undpgefpims.org/attachments/5874/216159/1712767/1737805/Peru%20-%20GEF%20GOLD%20Project%20Document_updatedSESP_april2019.docx" TargetMode="External"/><Relationship Id="rId492" Type="http://schemas.openxmlformats.org/officeDocument/2006/relationships/hyperlink" Target="https://undpgefpims.org/attachments/4138/210768/1650123/1650445/Mali%20-%20PPG%20Completion%20report%20-%20March%2005.docx" TargetMode="External"/><Relationship Id="rId713" Type="http://schemas.openxmlformats.org/officeDocument/2006/relationships/hyperlink" Target="https://undpgefpims.org/attachments/4599/216342/1710898/1712601/SGP_OP5_PRODOC_Final%20version_Signed_May_17_2011.pdf" TargetMode="External"/><Relationship Id="rId145" Type="http://schemas.openxmlformats.org/officeDocument/2006/relationships/hyperlink" Target="https://undpgefpims.org/attachments/4926/213674/1675787/1676083/Final%20CRCCA%20Project%20Document_4926_April2014.doc" TargetMode="External"/><Relationship Id="rId352" Type="http://schemas.openxmlformats.org/officeDocument/2006/relationships/hyperlink" Target="https://undpgefpims.org/attachments/5708/214505/1705215/1705731/Viet%20Nam%20GCF%20Project%20%20Document%2023%20July%202017-Final%20rev%20co-f.docx" TargetMode="External"/><Relationship Id="rId212" Type="http://schemas.openxmlformats.org/officeDocument/2006/relationships/hyperlink" Target="https://undpgefpims.org/attachments/5200/213912/1684096/1684414/PIMS%205200%20CC-M%20Ethiopia%20RETs%20-%20ProDoc%20-%20Sep%207%2C%202015.doc" TargetMode="External"/><Relationship Id="rId657" Type="http://schemas.openxmlformats.org/officeDocument/2006/relationships/hyperlink" Target="https://undpgefpims.org/attachments/6128/216268/1718420/1741975/FR%20-%206128_UNDP%20GEF%20Prodoc_CBIT_C%C3%B4te%20d_Ivoire_11.07.2019_v1.doc" TargetMode="External"/><Relationship Id="rId296" Type="http://schemas.openxmlformats.org/officeDocument/2006/relationships/hyperlink" Target="https://undpgefpims.org/attachments/5459/214167/1692012/1692293/PIMS%205459_SCCF%20Turkmenistan%20UNDP%20GEF%20ProDoc%20final.docx" TargetMode="External"/><Relationship Id="rId517" Type="http://schemas.openxmlformats.org/officeDocument/2006/relationships/hyperlink" Target="https://undpgefpims.org/attachments/6188/216534/1731977/1763319/PIMS%206188%20NRU%20SMARTEN%20ProDoc%20070720_DOA_revised%20by%20MPSA.docx" TargetMode="External"/><Relationship Id="rId724" Type="http://schemas.openxmlformats.org/officeDocument/2006/relationships/hyperlink" Target="https://undpgefpims.org/attachments/4186/213142/1652486/1652777/4186_FINAL_Sabah_Prodoc_post-LPAC_15Apr2012_with%20comment%20from%20LPAC.docx" TargetMode="External"/><Relationship Id="rId60" Type="http://schemas.openxmlformats.org/officeDocument/2006/relationships/hyperlink" Target="https://undpgefpims.org/attachments/4526/213355/1662770/1663067/PIMS%204526%20Cape%20Verde%20Tourism%20%26%20PAs%20PRODOC%2015092016.doc" TargetMode="External"/><Relationship Id="rId156" Type="http://schemas.openxmlformats.org/officeDocument/2006/relationships/hyperlink" Target="https://undpgefpims.org/attachments/4965/213720/1677261/1677546/4965_LDCF-DRC%20Coastal%20PRODOC%20%2013May2015%20%283%29.doc" TargetMode="External"/><Relationship Id="rId363" Type="http://schemas.openxmlformats.org/officeDocument/2006/relationships/hyperlink" Target="https://undpgefpims.org/attachments/5733/215414/1705151/1717860/FINAL%20PRODOC_PIMS%205733%20Turkey%20IAS_LPAC%20version%2015Feb2018.docx" TargetMode="External"/><Relationship Id="rId570" Type="http://schemas.openxmlformats.org/officeDocument/2006/relationships/hyperlink" Target="https://www.undpgefpims.org/attachment-revision-file/index?attachmentRevisionId=1729787" TargetMode="External"/><Relationship Id="rId223" Type="http://schemas.openxmlformats.org/officeDocument/2006/relationships/hyperlink" Target="https://undpgefpims.org/attachments/5235/213950/1703327/1685504/RESUBMISSION%20PIMS%205235%20EWS%20ProDoc%20Cambodia%2030Oct14_MS.doc" TargetMode="External"/><Relationship Id="rId430" Type="http://schemas.openxmlformats.org/officeDocument/2006/relationships/hyperlink" Target="https://undpgefpims.org/attachments/6051/215978/1714666/1736631/PIMS%206051%20UNDP%20Angola%20%20PD%20Nov%2029%20_16_.docx" TargetMode="External"/><Relationship Id="rId668" Type="http://schemas.openxmlformats.org/officeDocument/2006/relationships/hyperlink" Target="https://undpgefpims.org/attachments/6013/214373/1705687/1706204/6013_4NC%2B2BUR_Costa%20Rica_ProDoc%2030%20Jul%202017.doc" TargetMode="External"/><Relationship Id="rId18" Type="http://schemas.openxmlformats.org/officeDocument/2006/relationships/hyperlink" Target="https://undpgefpims.org/attachments/3611/212742/1632694/1632975/Global%20SWH%20Draft%20Prodoc%20030806%20Resubmission.doc" TargetMode="External"/><Relationship Id="rId528" Type="http://schemas.openxmlformats.org/officeDocument/2006/relationships/hyperlink" Target="https://www.undpgefpims.org/attachment-revision-file/index?attachmentRevisionId=1757380" TargetMode="External"/><Relationship Id="rId167" Type="http://schemas.openxmlformats.org/officeDocument/2006/relationships/hyperlink" Target="https://undpgefpims.org/attachments/5044/213759/1678862/1679143/UNDP%20PIMS5044_China%20E-Waste-PD_20131216_reviewed.doc" TargetMode="External"/><Relationship Id="rId374" Type="http://schemas.openxmlformats.org/officeDocument/2006/relationships/hyperlink" Target="https://undpgefpims.org/attachments/5802/215976/1706881/1710191/PIMS%205802%20Prodoc%20LPAC%20revised%2030_oct_2017.docx" TargetMode="External"/><Relationship Id="rId581" Type="http://schemas.openxmlformats.org/officeDocument/2006/relationships/hyperlink" Target="https://undpgefpims.org/attachments/5630/216032/1723525/1762075/PIMS%205630%20Revised%20Project%20Document%20Ethiopia%20Lowland%20Project%20dated%2028%20July%202020_revised.docx" TargetMode="External"/><Relationship Id="rId71" Type="http://schemas.openxmlformats.org/officeDocument/2006/relationships/hyperlink" Target="https://undpgefpims.org/attachments/4587/213394/1664902/1665183/PIMS%204587%20Jordan%20Tourism%20Mainstreaming%20Prodoc%20final%201%205%202013%20revised%20funds%20summary%2011%207%202013.docx" TargetMode="External"/><Relationship Id="rId234" Type="http://schemas.openxmlformats.org/officeDocument/2006/relationships/hyperlink" Target="https://undpgefpims.org/attachments/5263/213989/1686550/1686853/FOR_SUBMISSION_TO_GEFSEC_PRODOC_EN_5263_MadaLandscapes_22092016.docx-1.docx" TargetMode="External"/><Relationship Id="rId679" Type="http://schemas.openxmlformats.org/officeDocument/2006/relationships/hyperlink" Target="https://undpgefpims.org/attachments/5825/214330/1699383/1699664/5825_4NC_Namibia_ProDoc%209%20Aug%202016.docx" TargetMode="External"/><Relationship Id="rId2" Type="http://schemas.openxmlformats.org/officeDocument/2006/relationships/hyperlink" Target="https://undpgefpims.org/attachments/1584/211618/1591701/1591993/Nimba%20PRODOC%2003nov04.doc" TargetMode="External"/><Relationship Id="rId29" Type="http://schemas.openxmlformats.org/officeDocument/2006/relationships/hyperlink" Target="https://undpgefpims.org/attachments/4018/213009/1646146/1646435/PIMS%204018%20IRA%20EE%20Buildings%20Policy%20Reform%20ProDoc%20020412.docx" TargetMode="External"/><Relationship Id="rId441" Type="http://schemas.openxmlformats.org/officeDocument/2006/relationships/hyperlink" Target="https://undpgefpims.org/attachments/5881/216533/1732196/1756110/UNDP%205881%20GEF-6%2010007%20SaoTomeP_PRODOC_09Apr2020.docx" TargetMode="External"/><Relationship Id="rId539" Type="http://schemas.openxmlformats.org/officeDocument/2006/relationships/hyperlink" Target="https://undpgefpims.org/attachments/5509/215748/1718903/1759811/PIMS%205509%20UNDP%20Mauritius%20EE%20ProDoc%20June%205%202020.doc" TargetMode="External"/><Relationship Id="rId178" Type="http://schemas.openxmlformats.org/officeDocument/2006/relationships/hyperlink" Target="https://undpgefpims.org/attachments/5098/213801/1707386/1708309/UNDP%20Prodoc_Strengthening%20Livelihoods%20and%20CCA%20in%20Afghanistan%20LDCF%2018Apr2014.docx" TargetMode="External"/><Relationship Id="rId301" Type="http://schemas.openxmlformats.org/officeDocument/2006/relationships/hyperlink" Target="https://undpgefpims.org/attachments/5481/214183/1692603/1692898/PRODOC%20COL98842-94749%20FIRMADO%20PARTE%202.pdf" TargetMode="External"/><Relationship Id="rId82" Type="http://schemas.openxmlformats.org/officeDocument/2006/relationships/hyperlink" Target="https://undpgefpims.org/attachments/4607/213423/1665974/1666255/PIOFMP2%20Project%20Document_incorporated_fiance_comments_30Dec14.docx" TargetMode="External"/><Relationship Id="rId385" Type="http://schemas.openxmlformats.org/officeDocument/2006/relationships/hyperlink" Target="https://undpgefpims.org/attachments/5926/215477/1714796/1727778/PIMS%205926%20VAN%20BRANTV%20ProDoc%20280518_revised%20post-LPAC_17Sep2018_final_12Oct2018.doc" TargetMode="External"/><Relationship Id="rId592" Type="http://schemas.openxmlformats.org/officeDocument/2006/relationships/hyperlink" Target="https://undpgefpims.org/attachments/5428/215336/1715884/1742336/PIMS%205428%20-%20Senegal%20-%20Prodoc%20-%2022July2019.doc" TargetMode="External"/><Relationship Id="rId606" Type="http://schemas.openxmlformats.org/officeDocument/2006/relationships/hyperlink" Target="https://undpgefpims.org/attachments/4453/213309/1660711/1660992/RESUBMISSION_Mauritius_AF_prodoc_24%20Feb%202012%20%20%28without%20highlights%29.doc" TargetMode="External"/><Relationship Id="rId245" Type="http://schemas.openxmlformats.org/officeDocument/2006/relationships/hyperlink" Target="https://undpgefpims.org/attachments/5299/214022/1687607/1687888/PIMS%205299%20-%20CCM%20-%20Botswana%20-%20ProDoc%20-with%20new%20Atlas%20ID.doc" TargetMode="External"/><Relationship Id="rId452" Type="http://schemas.openxmlformats.org/officeDocument/2006/relationships/hyperlink" Target="https://undpgefpims.org/attachments/5792/215431/1715390/1728976/PIMS%205792%20Brazil%20BD%20ABS%20Phytotherapic%20Value%20Chains.%20Final%20ProDoc.docx" TargetMode="External"/><Relationship Id="rId105" Type="http://schemas.openxmlformats.org/officeDocument/2006/relationships/hyperlink" Target="https://undpgefpims.org/attachments/4686/213492/1668807/1669122/UNDP%20PIMS4686%20Mexico%20E-waste%20ProDoc%20Final%2019August%202015.docx" TargetMode="External"/><Relationship Id="rId147" Type="http://schemas.openxmlformats.org/officeDocument/2006/relationships/hyperlink" Target="https://undpgefpims.org/attachments/4943/213696/1676390/1676674/FOR%20submission%20-%20PIMS%204943%20SA%20PAS%20PRODOC%2016%20March%202015%20final%20draft%20with%20maps%20%282%29.doc" TargetMode="External"/><Relationship Id="rId312" Type="http://schemas.openxmlformats.org/officeDocument/2006/relationships/hyperlink" Target="https://undpgefpims.org/attachments/5531/215360/1704249/1715296/Mexico%20Prodoc%20for%20Signature%2018%20Dec%202017.doc" TargetMode="External"/><Relationship Id="rId354" Type="http://schemas.openxmlformats.org/officeDocument/2006/relationships/hyperlink" Target="https://undpgefpims.org/attachments/5711/214507/1705230/1705745/Final%20UNDP%20GCF%20Uganda%20Project%20Document%20%20dated%203%20July%202017.doc" TargetMode="External"/><Relationship Id="rId51" Type="http://schemas.openxmlformats.org/officeDocument/2006/relationships/hyperlink" Target="https://undpgefpims.org/attachments/4434/213302/1660083/1660364/4434UNDPTurkeySFMProDocLPAC200213Final.doc" TargetMode="External"/><Relationship Id="rId93" Type="http://schemas.openxmlformats.org/officeDocument/2006/relationships/hyperlink" Target="https://undpgefpims.org/attachments/4645/213457/1667385/1667680/STP%20CCA_PIMS%204645%20PRODOC_March%2023_2015.doc" TargetMode="External"/><Relationship Id="rId189" Type="http://schemas.openxmlformats.org/officeDocument/2006/relationships/hyperlink" Target="https://undpgefpims.org/attachments/5149/213851/1682072/1682353/PIMS%205149%20-%20ProDoc%20-%20Montenegro%20Towards%20Carbon%20Neutral%20Tourism%20Final%20for%20DOA%20issuance.doc" TargetMode="External"/><Relationship Id="rId396" Type="http://schemas.openxmlformats.org/officeDocument/2006/relationships/hyperlink" Target="https://undpgefpims.org/attachments/6138/215515/1716270/1732970/PIMS%206138_Final%20ProDoc_for%20DOA_GEO%20PAs_10Dec2018_FINAL.DOCX" TargetMode="External"/><Relationship Id="rId561" Type="http://schemas.openxmlformats.org/officeDocument/2006/relationships/hyperlink" Target="https://www.undpgefpims.org/attachment-revision-file/index?attachmentRevisionId=1763381" TargetMode="External"/><Relationship Id="rId617" Type="http://schemas.openxmlformats.org/officeDocument/2006/relationships/hyperlink" Target="https://undpgefpims.org/attachments/6353/216699/1726959/1741267/6353_BUR3_Armenia_ProDoc%20final.docx" TargetMode="External"/><Relationship Id="rId659" Type="http://schemas.openxmlformats.org/officeDocument/2006/relationships/hyperlink" Target="https://undpgefpims.org/attachments/6120/216278/1707228/1709826/6120_TNC_BUR_Guatemala_Prodoc%2020%20Oct%202017.docx" TargetMode="External"/><Relationship Id="rId214" Type="http://schemas.openxmlformats.org/officeDocument/2006/relationships/hyperlink" Target="https://undpgefpims.org/attachments/5216/213927/1684585/1684866/PIMS%205216%20Fiji%20R2R%20ProDoc_%20submission%201st%20December%202014.docx" TargetMode="External"/><Relationship Id="rId256" Type="http://schemas.openxmlformats.org/officeDocument/2006/relationships/hyperlink" Target="https://undpgefpims.org/attachments/5325/214055/1688605/1688886/PIMS%205325%20UNDP%20GEF%20Kura%20II%20Pro%20Doc%20final_for%20DOA.docx" TargetMode="External"/><Relationship Id="rId298" Type="http://schemas.openxmlformats.org/officeDocument/2006/relationships/hyperlink" Target="https://undpgefpims.org/attachments/5471/214173/1692236/1692536/5471%20-%20Egypt%20Final%20Prodoc%20-%2023%20Jan%202017.doc" TargetMode="External"/><Relationship Id="rId421" Type="http://schemas.openxmlformats.org/officeDocument/2006/relationships/hyperlink" Target="https://undpgefpims.org/attachments/6307/216875/1736542/1761667/PIMS%206307%20Ecuador%20Wildlife%20Jaguar%20Landscape%20Conservation%20Prodoc%20Draft%2020200709_showing_changes_July21.docx" TargetMode="External"/><Relationship Id="rId463" Type="http://schemas.openxmlformats.org/officeDocument/2006/relationships/hyperlink" Target="https://undpgefpims.org/attachments/5741/215974/1725592/1753657/UNDP%205741%20GEF-6%209425%20Sudan%20PAs-SLM_PRODOC_RESUBMISSION%2023Feb2020.docx" TargetMode="External"/><Relationship Id="rId519" Type="http://schemas.openxmlformats.org/officeDocument/2006/relationships/hyperlink" Target="https://undpgefpims.org/attachments/6159/216370/1723714/1760716/PIMS%206159%20KIR%20POIDIER%20ProDoc%20230620.doc" TargetMode="External"/><Relationship Id="rId670" Type="http://schemas.openxmlformats.org/officeDocument/2006/relationships/hyperlink" Target="https://undpgefpims.org/attachments/5946/214358/1701001/1701282/5946_4NC%2B2BUR_Georgia_ProDoc%205%20Jun%202017.docx" TargetMode="External"/><Relationship Id="rId116" Type="http://schemas.openxmlformats.org/officeDocument/2006/relationships/hyperlink" Target="https://undpgefpims.org/attachments/4743/213530/1670418/1670699/PIMS%204743%20BD%20LD%20SFM%20ProDoc%20%28co-financing%20adjusted%29%2018DEC2015.doc" TargetMode="External"/><Relationship Id="rId158" Type="http://schemas.openxmlformats.org/officeDocument/2006/relationships/hyperlink" Target="https://undpgefpims.org/attachments/4979/213728/1677595/1677897/PIMS%204979%20Benin%20LDCF%20Energy%20-%20ProDoc%20final%20ENGLISH%20%281%29.docx" TargetMode="External"/><Relationship Id="rId323" Type="http://schemas.openxmlformats.org/officeDocument/2006/relationships/hyperlink" Target="https://undpgefpims.org/attachments/5577/215371/1705392/1718919/PIMS%205577_Revised%20JOINT%20FSIAP%20Prodoc%20Uganda%2018%20Jan%202018%20%20final%20after%20FAO.doc" TargetMode="External"/><Relationship Id="rId530" Type="http://schemas.openxmlformats.org/officeDocument/2006/relationships/hyperlink" Target="https://undpgefpims.org/attachments/5691/216123/1726383/1762779/PIMS%205691%20-%20Derisking%20off-grid%20lighting%20in%20Nigeria%20Prodoc%20-%20Aug%2012%202020.doc" TargetMode="External"/><Relationship Id="rId726" Type="http://schemas.openxmlformats.org/officeDocument/2006/relationships/hyperlink" Target="https://undpgefpims.org/attachments/5806/214326/1699212/1699493/5806%20final%20prodoc.docx" TargetMode="External"/><Relationship Id="rId20" Type="http://schemas.openxmlformats.org/officeDocument/2006/relationships/hyperlink" Target="https://undpgefpims.org/attachments/3749/212845/1637414/1637695/FINAL%20APPROVED%20PRODOC%20FOR%20SIGNATURE.zip" TargetMode="External"/><Relationship Id="rId62" Type="http://schemas.openxmlformats.org/officeDocument/2006/relationships/hyperlink" Target="https://undpgefpims.org/attachments/4536/213359/1662945/1663231/4536_Samoa%20LD%20Pro%20Doc_June_RESUB_rev.doc" TargetMode="External"/><Relationship Id="rId365" Type="http://schemas.openxmlformats.org/officeDocument/2006/relationships/hyperlink" Target="https://undpgefpims.org/attachments/5740/215762/1721340/1744227/PIMS%205740%20-%20Comoros%20GCF%20Prodoc%20-%203Sept2019.doc" TargetMode="External"/><Relationship Id="rId572" Type="http://schemas.openxmlformats.org/officeDocument/2006/relationships/hyperlink" Target="https://undpgefpims.org/attachments/6033/215501/1714565/1720561/PIMS%206033_Project%20Document_UGY_Spanish%20version.docx" TargetMode="External"/><Relationship Id="rId628" Type="http://schemas.openxmlformats.org/officeDocument/2006/relationships/hyperlink" Target="https://undpgefpims.org/attachments/6255/216718/1728957/1745094/ECUADOR%20SGP%20-%20UNDP%20GEF%20Prodoc%20for%20signature.docx" TargetMode="External"/><Relationship Id="rId225" Type="http://schemas.openxmlformats.org/officeDocument/2006/relationships/hyperlink" Target="https://undpgefpims.org/attachments/5238/213955/1685355/1685636/PIMS%205238%20CPR%20GLIZP%20ProDoc%20210916%20CEO%20Endorsed1.doc" TargetMode="External"/><Relationship Id="rId267" Type="http://schemas.openxmlformats.org/officeDocument/2006/relationships/hyperlink" Target="https://undpgefpims.org/attachments/5359/214084/1689480/1689780/PIMS%205359%20Makgadikgadi%20SLM%20UNDP%20PRODOC%20Botswana%20SLM-%20RevisedFINAL%2021Aug2014.zip" TargetMode="External"/><Relationship Id="rId432" Type="http://schemas.openxmlformats.org/officeDocument/2006/relationships/hyperlink" Target="https://undpgefpims.org/attachments/6005/216270/1725835/1759185/PIMS%206005%20Prodoc%20Mauritius%20Mainstreaming%20SLM%20for%20resubmission%20280520%20_2_.doc" TargetMode="External"/><Relationship Id="rId474" Type="http://schemas.openxmlformats.org/officeDocument/2006/relationships/hyperlink" Target="https://undpgefpims.org/attachments/5645/215387/1708305/1721516/PIMS%205465%20Palau%20ProDoc%207May2018_2nd%20Resubmission_A.docx" TargetMode="External"/><Relationship Id="rId127" Type="http://schemas.openxmlformats.org/officeDocument/2006/relationships/hyperlink" Target="https://undpgefpims.org/attachments/4832/213593/1672949/1673230/PIMS%204832%20Uruguay%20SNAP%20Prodoc%20SNAP%20Final%20ProDoc.doc" TargetMode="External"/><Relationship Id="rId681" Type="http://schemas.openxmlformats.org/officeDocument/2006/relationships/hyperlink" Target="https://undpgefpims.org/attachments/5799/216220/1714649/1724466/5799_CCCD_Somalia_ProDoc%2016%20Jun%202018%20MPSA%20comm%20addressed.docx" TargetMode="External"/><Relationship Id="rId31" Type="http://schemas.openxmlformats.org/officeDocument/2006/relationships/hyperlink" Target="https://undpgefpims.org/attachments/4092/213066/1648636/1648922/UNDP%20ProDoc%20Costa%20Rica%20PCB%20PIMS%204092%2031%20July%202013.docx" TargetMode="External"/><Relationship Id="rId73" Type="http://schemas.openxmlformats.org/officeDocument/2006/relationships/hyperlink" Target="https://undpgefpims.org/attachments/4591/213401/1665167/1665448/PIMS%204951%20Sudan%20UNDP_Project%20Document%20LPACed_%20for%20signature.docx" TargetMode="External"/><Relationship Id="rId169" Type="http://schemas.openxmlformats.org/officeDocument/2006/relationships/hyperlink" Target="https://undpgefpims.org/attachments/5054/213766/1679071/1679380/PIMS%205054%20-%20SLM%20PRODOC_final%20_March%2020%202017.docx" TargetMode="External"/><Relationship Id="rId334" Type="http://schemas.openxmlformats.org/officeDocument/2006/relationships/hyperlink" Target="https://undpgefpims.org/attachments/5625/214256/1695373/1695654/PIMS%205625%20Final%20Prodoc%20for%20signature%2023%20May.doc" TargetMode="External"/><Relationship Id="rId376" Type="http://schemas.openxmlformats.org/officeDocument/2006/relationships/hyperlink" Target="https://undpgefpims.org/attachments/5845/214339/1699606/1699887/PRODOC%20Lomas%20ESP%20PAC%20Julio%20VF.docx" TargetMode="External"/><Relationship Id="rId541" Type="http://schemas.openxmlformats.org/officeDocument/2006/relationships/hyperlink" Target="https://undpgefpims.org/attachments/5484/215348/1708729/1724653/5484%20Comoros%20Geothermal%20Prodoc%209th%20July%202018.docx" TargetMode="External"/><Relationship Id="rId583" Type="http://schemas.openxmlformats.org/officeDocument/2006/relationships/hyperlink" Target="https://undpgefpims.org/attachments/5595/216024/1719037/1759308/PIMS%205595_Burkina%20Faso_%20Prodoc_4%20June%202020%20clean.doc" TargetMode="External"/><Relationship Id="rId639" Type="http://schemas.openxmlformats.org/officeDocument/2006/relationships/hyperlink" Target="https://undpgefpims.org/attachments/6222/216410/1717887/1724973/6222_4NC_3BUR_Macedonia_Final%20ProDoc%2030%20July%202018.doc" TargetMode="External"/><Relationship Id="rId4" Type="http://schemas.openxmlformats.org/officeDocument/2006/relationships/hyperlink" Target="https://undpgefpims.org/attachments/2006/211770/1597098/1597379/ABI%20PRO%20DOC%20AMENDED%2028%2003.doc" TargetMode="External"/><Relationship Id="rId180" Type="http://schemas.openxmlformats.org/officeDocument/2006/relationships/hyperlink" Target="https://undpgefpims.org/attachments/5106/213812/1680629/1680910/PIMS%205106%20Tanzania%20FNRs-ProDoc%20Final%20after%20LPAC-%2011%20DEC%202014.docx" TargetMode="External"/><Relationship Id="rId236"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278" Type="http://schemas.openxmlformats.org/officeDocument/2006/relationships/hyperlink" Target="https://undpgefpims.org/attachments/5383/214110/1690286/1690567/UNDP%20PIMS5383_China%20Secondary%20Copper%20Production_Prodoc_Final20160322%20with%20LPAC%20Date.docx" TargetMode="External"/><Relationship Id="rId401" Type="http://schemas.openxmlformats.org/officeDocument/2006/relationships/hyperlink" Target="https://undpgefpims.org/attachments/6196/216531/1732104/1759721/PIMS%206196%20MCAP%20UNDP%20Project%20Document%20_14June20.docx" TargetMode="External"/><Relationship Id="rId443" Type="http://schemas.openxmlformats.org/officeDocument/2006/relationships/hyperlink" Target="https://undpgefpims.org/attachments/5862/215459/1719766/1738481/PIMS_5862_SVG_ProDoc_for%20DOA%20clearance%2013May219.docx" TargetMode="External"/><Relationship Id="rId650" Type="http://schemas.openxmlformats.org/officeDocument/2006/relationships/hyperlink" Target="https://undpgefpims.org/attachments/6166/216359/1719216/1729706/6166_UNDP%20GEF%20Project%20Document%20Template%20-%20CBIT%20-%20Lebanon%20Rev.1.docx" TargetMode="External"/><Relationship Id="rId303" Type="http://schemas.openxmlformats.org/officeDocument/2006/relationships/hyperlink" Target="https://undpgefpims.org/attachments/5490/214189/1706597/1722957/UNDP%205490%20KAZ%20GEF%20DREI%20ProDoc%20signed.docx" TargetMode="External"/><Relationship Id="rId485" Type="http://schemas.openxmlformats.org/officeDocument/2006/relationships/hyperlink" Target="https://undpgefpims.org/attachments/5387/214114/1690423/1690704/5387%20MSP%20Cameroon%20ABS_Prodoc%20October%2018.docx-3.docx" TargetMode="External"/><Relationship Id="rId692" Type="http://schemas.openxmlformats.org/officeDocument/2006/relationships/hyperlink" Target="https://undpgefpims.org/attachments/5518/214461/1693404/1693685/PIMS5518-Global%20_GCF%20readiness_Prodoc_%28Final%20all%20comments_DB%20mg%29%209June2015.docx" TargetMode="External"/><Relationship Id="rId706" Type="http://schemas.openxmlformats.org/officeDocument/2006/relationships/hyperlink" Target="https://undpgefpims.org/attachments/5212/213924/1684461/1684742/5212_TNC%20BUR_El%20Salvador_PRODOC%203CCC%20Final_PAC%202014%20rev%2015Oct2014.doc" TargetMode="External"/><Relationship Id="rId42" Type="http://schemas.openxmlformats.org/officeDocument/2006/relationships/hyperlink" Target="https://undpgefpims.org/attachments/4313/213232/1656623/1656952/ENGLISH_Signature%20page_4313%20Senegal%20Ecovillages.doc" TargetMode="External"/><Relationship Id="rId84" Type="http://schemas.openxmlformats.org/officeDocument/2006/relationships/hyperlink" Target="https://undpgefpims.org/attachments/4620/213432/1666491/1666772/PIMS%204620%20BGD%20BD%20Aquatic%20PA%20ProDoc_1Sept14_revision%20as%20of%208%20Apr2015.docx" TargetMode="External"/><Relationship Id="rId138" Type="http://schemas.openxmlformats.org/officeDocument/2006/relationships/hyperlink" Target="https://undpgefpims.org/attachments/4899/213651/1675034/1675321/PIMS%204899%20CleanEnergy%20Prodoc%20version%2022-jul-2015.docx" TargetMode="External"/><Relationship Id="rId345" Type="http://schemas.openxmlformats.org/officeDocument/2006/relationships/hyperlink" Target="https://undpgefpims.org/attachments/5684/214502/1696516/1705591/UNDP%20ARM%205684%20GCF%20Project%20Document%20for%20DoA%2020170705%20FINAL3.docx" TargetMode="External"/><Relationship Id="rId387" Type="http://schemas.openxmlformats.org/officeDocument/2006/relationships/hyperlink" Target="https://undpgefpims.org/attachments/5945/215483/1716805/1726137/GCF-UNDP%205945%20Egypt%20Project%20Document%20Final_29.8.18.docx" TargetMode="External"/><Relationship Id="rId510" Type="http://schemas.openxmlformats.org/officeDocument/2006/relationships/hyperlink" Target="https://undpgefpims.org/attachments/5725/214299/1706462/1741050/Signed%20NAP%20ASGM%20Project%20document%20cover%20page.pdf" TargetMode="External"/><Relationship Id="rId552" Type="http://schemas.openxmlformats.org/officeDocument/2006/relationships/hyperlink" Target="https://undpgefpims.org/attachments/6215/216692/1728852/1746825/UNDP%20GEF%20Project%20Document-%20Drin%20AF%20-%20after%20LPAC_09%20Oct%202019_Final.doc" TargetMode="External"/><Relationship Id="rId594" Type="http://schemas.openxmlformats.org/officeDocument/2006/relationships/hyperlink" Target="https://www.undpgefpims.org/attachment-revision-file/index?attachmentRevisionId=1761222" TargetMode="External"/><Relationship Id="rId608" Type="http://schemas.openxmlformats.org/officeDocument/2006/relationships/hyperlink" Target="https://undpgefpims.org/attachments/2796/212194/1609511/1609792/DOA%20Guinea%20NAPA.pdf" TargetMode="External"/><Relationship Id="rId191" Type="http://schemas.openxmlformats.org/officeDocument/2006/relationships/hyperlink" Target="https://undpgefpims.org/attachments/5154/213857/1682279/1682560/PIMS%205154%20Viet%20Nam%20POPs%20and%20Sound%20Chemicals%20Project%20Document%202%20Sep%202014.docx" TargetMode="External"/><Relationship Id="rId205" Type="http://schemas.openxmlformats.org/officeDocument/2006/relationships/hyperlink" Target="https://undpgefpims.org/attachments/5186/213895/1706324/1683786/PIMS%205186%20Barbados%20GEF5%20ProDoc%2021-July-2015.docx" TargetMode="External"/><Relationship Id="rId247" Type="http://schemas.openxmlformats.org/officeDocument/2006/relationships/hyperlink" Target="https://undpgefpims.org/attachments/5304/214028/1687738/1688019/PIMS%205304%20PHIL%20LCT%20Prodoc%20190816%20CEO%20Endorsed.docx" TargetMode="External"/><Relationship Id="rId412" Type="http://schemas.openxmlformats.org/officeDocument/2006/relationships/hyperlink" Target="https://undpgefpims.org/attachments/4984/215278/1677845/1758824/4984%20Syr%20Darya%20GW%20Prodoc%20for%20re-submission%20Russian%20version%2019%20June%202017.docx" TargetMode="External"/><Relationship Id="rId107" Type="http://schemas.openxmlformats.org/officeDocument/2006/relationships/hyperlink" Target="https://undpgefpims.org/attachments/4697/213499/1669118/1669415/RESUBMISSION_4697_Tunisia_SCCF_UNDP_Project%20Document_13%2011%202014.docx" TargetMode="External"/><Relationship Id="rId289" Type="http://schemas.openxmlformats.org/officeDocument/2006/relationships/hyperlink" Target="https://undpgefpims.org/attachments/5436/214155/1691550/1691839/150914_REVISED_PIMS5436_ThailandTiger_PRODOC_A.doc" TargetMode="External"/><Relationship Id="rId454" Type="http://schemas.openxmlformats.org/officeDocument/2006/relationships/hyperlink" Target="https://undpgefpims.org/attachments/5778/216103/1712888/1729060/Prodoc%20Elephant%20Mali_FR13mai2018%20final.docx" TargetMode="External"/><Relationship Id="rId496" Type="http://schemas.openxmlformats.org/officeDocument/2006/relationships/hyperlink" Target="https://undpgefpims.org/attachments/494/211131/1580588/1580933/Ethiopia%20Protected%20Areas%20Project%20Document_Final%20March08.doc" TargetMode="External"/><Relationship Id="rId661" Type="http://schemas.openxmlformats.org/officeDocument/2006/relationships/hyperlink" Target="https://undpgefpims.org/attachments/6067/215909/1718723/1727046/Cuba%20Initation%20Plan%20-%2024%20Sept.docx" TargetMode="External"/><Relationship Id="rId717" Type="http://schemas.openxmlformats.org/officeDocument/2006/relationships/hyperlink" Target="https://undpgefpims.org/attachments/4561/213372/1663677/1663958/SGP_OP5_PRODOC_Final%20version_Signed_May_17_2011.pdf" TargetMode="External"/><Relationship Id="rId11" Type="http://schemas.openxmlformats.org/officeDocument/2006/relationships/hyperlink" Target="https://undpgefpims.org/attachments/3066/212323/1615078/1615359/PIMS%203066%20Brazil%20LD%20Sergipe%20ProDoc%20FINAL.doc" TargetMode="External"/><Relationship Id="rId53" Type="http://schemas.openxmlformats.org/officeDocument/2006/relationships/hyperlink" Target="https://undpgefpims.org/attachments/4464/213321/1661267/1661565/PIMS%204464%20PRODOC_Angola%20PA%20Expansion_for%20DOA_27Apr2016.docx" TargetMode="External"/><Relationship Id="rId149" Type="http://schemas.openxmlformats.org/officeDocument/2006/relationships/hyperlink" Target="https://undpgefpims.org/attachments/4950/213702/1676608/1676927/PRODOC_%28FR%29_PIMS4950_Comoros_PA_System_030415_SIGNATURE.doc" TargetMode="External"/><Relationship Id="rId314" Type="http://schemas.openxmlformats.org/officeDocument/2006/relationships/hyperlink" Target="https://undpgefpims.org/attachments/5550/214381/1693847/1694128/5550%20Liberia%20LDCF%20II_%20Prodoc%20_%20May%2023%2017.doc" TargetMode="External"/><Relationship Id="rId356" Type="http://schemas.openxmlformats.org/officeDocument/2006/relationships/hyperlink" Target="https://undpgefpims.org/attachments/5714/216107/1707944/1718571/5714%20IW%20CW%20GTM%20HND%20ProDoc%20Motagua%20River%2028Feb2018.docx" TargetMode="External"/><Relationship Id="rId398"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521" Type="http://schemas.openxmlformats.org/officeDocument/2006/relationships/hyperlink" Target="https://undpgefpims.org/attachments/6037/215503/1725132/1739457/PIMS%206037%20NIU%20AREAN%20ProDoc%20270519.docx" TargetMode="External"/><Relationship Id="rId563" Type="http://schemas.openxmlformats.org/officeDocument/2006/relationships/hyperlink" Target="https://www.undpgefpims.org/attachment-revision-file/index?attachmentRevisionId=1759386" TargetMode="External"/><Relationship Id="rId619" Type="http://schemas.openxmlformats.org/officeDocument/2006/relationships/hyperlink" Target="https://undpgefpims.org/attachments/6337/216907/1734974/1760216/6337_CBIT%20Namibia_Prodoc_draft5_June_7.docx" TargetMode="External"/><Relationship Id="rId95" Type="http://schemas.openxmlformats.org/officeDocument/2006/relationships/hyperlink" Target="https://undpgefpims.org/attachments/4648/213462/1667510/1667791/SUBMISSION_4648_Haiti%20LDCF_ProDoc%2019Dec2014%20%281%29.doc" TargetMode="External"/><Relationship Id="rId160" Type="http://schemas.openxmlformats.org/officeDocument/2006/relationships/hyperlink" Target="https://undpgefpims.org/attachments/4981/213732/1677801/1678082/PIMS%204981%20BEL%20GUD%20ProDoc_FINAL_EN_13102015_fin.doc" TargetMode="External"/><Relationship Id="rId216" Type="http://schemas.openxmlformats.org/officeDocument/2006/relationships/hyperlink" Target="https://undpgefpims.org/attachments/5220/213932/1684770/1685051/10%20Apr%20Prodoc%20Draft%20Final%20Tuvalu%20R2R_revised%20by%20RCU_17%20Apr2015.docx" TargetMode="External"/><Relationship Id="rId423" Type="http://schemas.openxmlformats.org/officeDocument/2006/relationships/hyperlink" Target="https://undpgefpims.org/attachments/6252/216723/1734262/1757725/PIMS%206252%20Uruguay%20MFA%20BD%20CONSERVATION%20ProDoc%20Master%20File.%20Updated%20May11.docx" TargetMode="External"/><Relationship Id="rId258" Type="http://schemas.openxmlformats.org/officeDocument/2006/relationships/hyperlink" Target="https://undpgefpims.org/attachments/5331/214061/1688795/1689076/PIMS%205331_Angola_PRODOC_resubmission_May%2012.doc" TargetMode="External"/><Relationship Id="rId465" Type="http://schemas.openxmlformats.org/officeDocument/2006/relationships/hyperlink" Target="https://undpgefpims.org/attachments/5704/215402/1711753/1721414/ProDoc_GEF6%20Honduras_ESP_RCU_04May2018.docx" TargetMode="External"/><Relationship Id="rId630" Type="http://schemas.openxmlformats.org/officeDocument/2006/relationships/hyperlink" Target="https://undpgefpims.org/attachments/6251/216916/1733193/1758832/Project%20Document%20GEF-7%20-%20Costa%20Rica%2015%20May%202020.docx" TargetMode="External"/><Relationship Id="rId672" Type="http://schemas.openxmlformats.org/officeDocument/2006/relationships/hyperlink" Target="https://undpgefpims.org/attachments/5939/214355/1700860/1701143/5939_4NC%2BBUR_Belize_ProDoc%2016%20May%202017%20final.doc" TargetMode="External"/><Relationship Id="rId728" Type="http://schemas.openxmlformats.org/officeDocument/2006/relationships/hyperlink" Target="https://undpgefpims.org/attachments/5986/214364/1707525/1708564/rep.%20of%20Congo%20consolidated%20prodoc.IP.doc" TargetMode="External"/><Relationship Id="rId22" Type="http://schemas.openxmlformats.org/officeDocument/2006/relationships/hyperlink" Target="https://undpgefpims.org/attachments/3809/212875/1638921/1639214/3809%20Cuba%20P5%20ProDoc%2025%20June%2008.doc" TargetMode="External"/><Relationship Id="rId64" Type="http://schemas.openxmlformats.org/officeDocument/2006/relationships/hyperlink" Target="https://undpgefpims.org/attachments/4546/213364/1663120/1663423/PIMS%204546%20VIE%20NFB%20ProDoc%2006Feb14.docx" TargetMode="External"/><Relationship Id="rId118" Type="http://schemas.openxmlformats.org/officeDocument/2006/relationships/hyperlink" Target="https://undpgefpims.org/attachments/4753/213533/1670589/1670870/WPEA2%20ProDoc%2014April2014_revised%2017%20Sep2014.docx" TargetMode="External"/><Relationship Id="rId325" Type="http://schemas.openxmlformats.org/officeDocument/2006/relationships/hyperlink" Target="https://undpgefpims.org/attachments/5582/214382/1694628/1709501/5582_CCCD_Madagascar_ProDoc%2013%20Oct%202017.docx" TargetMode="External"/><Relationship Id="rId367" Type="http://schemas.openxmlformats.org/officeDocument/2006/relationships/hyperlink" Target="https://undpgefpims.org/attachments/5752/214508/1705293/1705808/UNDP%20GCF%20Project%20Document%20Sri%20Lanka%2016Jun2017.docx" TargetMode="External"/><Relationship Id="rId532" Type="http://schemas.openxmlformats.org/officeDocument/2006/relationships/hyperlink" Target="https://undpgefpims.org/attachments/5674/216113/1714497/1731726/PIMS%205674%20-%20UNDP-GEF%20ProDoc%20for%20Leapfrogging%20EE%20-%20May%2031_after%20LPAC_w%20MPSA%20comments.doc" TargetMode="External"/><Relationship Id="rId574" Type="http://schemas.openxmlformats.org/officeDocument/2006/relationships/hyperlink" Target="https://undpgefpims.org/attachments/5975/215487/1716822/1724566/PIMS%205975_GCF%20NAP%20Readiness%20BiH_ProDoc_CLEARED.doc" TargetMode="External"/><Relationship Id="rId171" Type="http://schemas.openxmlformats.org/officeDocument/2006/relationships/hyperlink" Target="https://undpgefpims.org/attachments/5073/213771/1679349/1679630/PIMS5703%20Indonesia%20POPs%20Final%20Prodoc%20for%20DoA%20Jan%202016_add%20procurement%20texts.docx" TargetMode="External"/><Relationship Id="rId227" Type="http://schemas.openxmlformats.org/officeDocument/2006/relationships/hyperlink" Target="https://undpgefpims.org/attachments/5243/213961/1685557/1685834/PIMS%205243%20-Nigeria%20-Derisking%20Renewable%20Energy%20NAMA%20%20ProDoc%20for%20DoA%20-May2.doc" TargetMode="External"/><Relationship Id="rId269" Type="http://schemas.openxmlformats.org/officeDocument/2006/relationships/hyperlink" Target="https://undpgefpims.org/attachments/5363/214088/1689587/1689878/PIMS%205363%20%20Sumatra%20Prodoc%20Final%20for%20Resubmission_Feb2.docx" TargetMode="External"/><Relationship Id="rId434" Type="http://schemas.openxmlformats.org/officeDocument/2006/relationships/hyperlink" Target="https://www.undpgefpims.org/attachment-revision-file/index?attachmentRevisionId=1762220" TargetMode="External"/><Relationship Id="rId476" Type="http://schemas.openxmlformats.org/officeDocument/2006/relationships/hyperlink" Target="https://undpgefpims.org/attachments/5620/214254/1711049/1720594/5620_%20Maritime%20Trafficking%20ProDoc-Revised%20based%20on%20LPAC%20comments_18Apr18.docx" TargetMode="External"/><Relationship Id="rId641" Type="http://schemas.openxmlformats.org/officeDocument/2006/relationships/hyperlink" Target="https://undpgefpims.org/attachments/6212/216490/1725830/1758970/6212_Prodoc_CBIT_Morocco_26-05-2020%20without%20DPC.doc" TargetMode="External"/><Relationship Id="rId683" Type="http://schemas.openxmlformats.org/officeDocument/2006/relationships/hyperlink" Target="https://undpgefpims.org/attachments/5772/214320/1698859/1699140/5772_FNC_SBUR%20Project%20Document%20English%2030%20Sep%202016.doc" TargetMode="External"/><Relationship Id="rId33" Type="http://schemas.openxmlformats.org/officeDocument/2006/relationships/hyperlink" Target="https://undpgefpims.org/attachments/4147/213099/1711089/1712844/PIMS_4147_Chile%20Peru_Prodoc_Humboldt_18Nov09%20_3_.doc" TargetMode="External"/><Relationship Id="rId129" Type="http://schemas.openxmlformats.org/officeDocument/2006/relationships/hyperlink" Target="https://undpgefpims.org/attachments/4836/213599/1673154/1673436/PIMS%204836%20LD%20BD%20Paraguay%20Green%20Production%20Landscapes%20Final%20ProDoc.doc" TargetMode="External"/><Relationship Id="rId280" Type="http://schemas.openxmlformats.org/officeDocument/2006/relationships/hyperlink" Target="https://undpgefpims.org/attachments/5391/214119/1690511/1705489/PIMS%205391_IWT%20Indonesia_%20Prodoc_resubmission_April%205%2C%202017-Addressed%20DT%27s%20comments.docx" TargetMode="External"/><Relationship Id="rId336" Type="http://schemas.openxmlformats.org/officeDocument/2006/relationships/hyperlink" Target="https://undpgefpims.org/attachments/5629/215384/1705116/1719211/5629%20PER%20BD%20Prodoc%20PPS%2014Mar2018.docx" TargetMode="External"/><Relationship Id="rId501" Type="http://schemas.openxmlformats.org/officeDocument/2006/relationships/hyperlink" Target="https://undpgefpims.org/attachments/6046/216229/1722211/1757450/6046%20Belarus%20UNDP%20GEF%20Project%20Document%20final%2004052020%20clean%20_1_.doc" TargetMode="External"/><Relationship Id="rId543" Type="http://schemas.openxmlformats.org/officeDocument/2006/relationships/hyperlink" Target="https://undpgefpims.org/attachments/5462/215343/1719661/1759420/PIMS%205462%20SLV%20Urban%20Development%20Path%20Prodoc%2019-may-2020%20_BN_%20_1_rev.docx" TargetMode="External"/><Relationship Id="rId75" Type="http://schemas.openxmlformats.org/officeDocument/2006/relationships/hyperlink" Target="https://undpgefpims.org/attachments/4594/213406/1665344/1665637/4594%20Malaysia%20IC-CFS%20Project%20Document%2007-01-2014.docx" TargetMode="External"/><Relationship Id="rId140" Type="http://schemas.openxmlformats.org/officeDocument/2006/relationships/hyperlink" Target="https://undpgefpims.org/attachments/4903/213655/1675157/1675478/PIMS%204903%20Mali%20Hybrid%20Minigrids%20PRODOC%208%20December%20fran%C3%A7ais_2.doc" TargetMode="External"/><Relationship Id="rId182" Type="http://schemas.openxmlformats.org/officeDocument/2006/relationships/hyperlink" Target="https://undpgefpims.org/attachments/5115/213821/1680906/1681224/PIMS%205115%20Benin%20MFA%20revised%20ProDoc%20final%20FRANCAIS.docx" TargetMode="External"/><Relationship Id="rId378" Type="http://schemas.openxmlformats.org/officeDocument/2006/relationships/hyperlink" Target="https://undpgefpims.org/attachments/5858/215458/1716096/1728926/For%20Signature-%20PIMS%205858%20UNDP-GCF%20Final%20ProDoc%20of%20Zambia%2023%20Oct%2018.docx" TargetMode="External"/><Relationship Id="rId403" Type="http://schemas.openxmlformats.org/officeDocument/2006/relationships/hyperlink" Target="https://undpgefpims.org/attachments/5876/215461/1725809/1762164/5876_Bug-and-Neman-ProDoc-clean%2030%20July%202020.docx" TargetMode="External"/><Relationship Id="rId585" Type="http://schemas.openxmlformats.org/officeDocument/2006/relationships/hyperlink" Target="https://undpgefpims.org/attachments/5464/216034/1719267/1746613/UNDP%20GEF%20Project%20Somalia_5464_LDCF2_27September2019%20Rev%20LPACed.docx" TargetMode="External"/><Relationship Id="rId6" Type="http://schemas.openxmlformats.org/officeDocument/2006/relationships/hyperlink" Target="https://undpgefpims.org/attachments/2204/211861/1600906/1601187/CAPEBiodiversityProDoclatest04052004.doc" TargetMode="External"/><Relationship Id="rId238" Type="http://schemas.openxmlformats.org/officeDocument/2006/relationships/hyperlink" Target="https://undpgefpims.org/attachments/5271/214000/1686902/1687190/FINAL_5271-%20Mainstreaming%20Biodiv%20-%20Project%20Document_28Apr2015_version%20approved%20by%20GEF_14Jan2016.docx" TargetMode="External"/><Relationship Id="rId445"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487" Type="http://schemas.openxmlformats.org/officeDocument/2006/relationships/hyperlink" Target="https://undpgefpims.org/attachments/5090/213787/1711316/1680150/Resubmission_5090_Cuba%20AF_%282%29_27Jan2014%20-%20revised%20signature%20page%201May2014.docx" TargetMode="External"/><Relationship Id="rId610" Type="http://schemas.openxmlformats.org/officeDocument/2006/relationships/hyperlink" Target="https://undpgefpims.org/attachments/6539/217121/1733883/1757600/GCF%20India%20II%20-%20IP%20cover%20letter%20and%20proposal_remove%20header%20on%20signature%20page.docx" TargetMode="External"/><Relationship Id="rId652" Type="http://schemas.openxmlformats.org/officeDocument/2006/relationships/hyperlink" Target="https://undpgefpims.org/attachments/6149/216058/1726106/1741206/Ghana%20Initation%20Plan%20-%201%20July%202019.docx" TargetMode="External"/><Relationship Id="rId694" Type="http://schemas.openxmlformats.org/officeDocument/2006/relationships/hyperlink" Target="https://undpgefpims.org/attachments/5491/216454/1719043/1726642/SGP%20OP6%20ProDoc%20Final%20_February%202016_.pdf" TargetMode="External"/><Relationship Id="rId708" Type="http://schemas.openxmlformats.org/officeDocument/2006/relationships/hyperlink" Target="https://undpgefpims.org/attachments/5199/214443/1684049/1684331/Global_ICCAs_UNDP_Project_Document_22may2014%286pm%29%20revised%20by%20XZ.docx" TargetMode="External"/><Relationship Id="rId291" Type="http://schemas.openxmlformats.org/officeDocument/2006/relationships/hyperlink" Target="https://undpgefpims.org/attachments/5438/214159/1691703/1708224/PIMS%205438%20Uzbekistan%20Mountain%20Ecosystems%20ProDoc.docx" TargetMode="External"/><Relationship Id="rId305" Type="http://schemas.openxmlformats.org/officeDocument/2006/relationships/hyperlink" Target="https://undpgefpims.org/attachments/5495/214194/1692939/1713382/PIMS%205495_Belarus%20Forests%20and%20Wetlands_PRODOC%20with%20Annexes%20_27_Feb_2017_signed%20b....docx" TargetMode="External"/><Relationship Id="rId347" Type="http://schemas.openxmlformats.org/officeDocument/2006/relationships/hyperlink" Target="https://undpgefpims.org/attachments/5696/215400/1708568/1720160/KAZ_PIMS5696_SFM_ProDoc_LPAC%20version_NO%20CHANGES_6April2018.docx" TargetMode="External"/><Relationship Id="rId512" Type="http://schemas.openxmlformats.org/officeDocument/2006/relationships/hyperlink" Target="https://undpgefpims.org/attachments/5615/215378/1708016/1725397/PIMS%205615%20POPS%20Honduras%20Prodoc%20for%20DOA_Honduras%20UPOPs%20%20al%2017%20July%202018.%20mgp.docx" TargetMode="External"/><Relationship Id="rId44" Type="http://schemas.openxmlformats.org/officeDocument/2006/relationships/hyperlink" Target="https://undpgefpims.org/attachments/4344/213257/1658045/1658326/PIMS%204344%20Senegal%20EE%20Prodoc%20ENGLISH%20final%20updated%20version.doc" TargetMode="External"/><Relationship Id="rId86" Type="http://schemas.openxmlformats.org/officeDocument/2006/relationships/hyperlink" Target="https://undpgefpims.org/attachments/4625/213438/1666695/1666976/PIMS%204625%20Zambia%20REVISED%20PRODOC%20-%207%20APRIL%202014.doc" TargetMode="External"/><Relationship Id="rId151" Type="http://schemas.openxmlformats.org/officeDocument/2006/relationships/hyperlink" Target="https://undpgefpims.org/attachments/4955/213708/1676862/1677143/PRODOC%20aprobado%20GEF%20spanish%20-%20clean.doc" TargetMode="External"/><Relationship Id="rId389" Type="http://schemas.openxmlformats.org/officeDocument/2006/relationships/hyperlink" Target="https://undpgefpims.org/attachments/6030/216228/1717398/1731220/Tajikistan%20HCFC%20II%20UNDP-GEF%20Prodoc%20final%20for%20tech%20clearance%2018122018%20_1_.doc" TargetMode="External"/><Relationship Id="rId554" Type="http://schemas.openxmlformats.org/officeDocument/2006/relationships/hyperlink" Target="https://www.undpgefpims.org/attachment-revision-file/index?attachmentRevisionId=1743520" TargetMode="External"/><Relationship Id="rId596" Type="http://schemas.openxmlformats.org/officeDocument/2006/relationships/hyperlink" Target="https://www.undpgefpims.org/attachment-revision-file/index?attachmentRevisionId=1750934" TargetMode="External"/><Relationship Id="rId193" Type="http://schemas.openxmlformats.org/officeDocument/2006/relationships/hyperlink" Target="https://undpgefpims.org/attachments/5162/213868/1682587/1682873/5162%20Myanmar%20PAS%20Prodoc_September%202_with%20correct%20IDs.docx" TargetMode="External"/><Relationship Id="rId207" Type="http://schemas.openxmlformats.org/officeDocument/2006/relationships/hyperlink" Target="https://undpgefpims.org/attachments/5188/213898/1683610/1683891/PIMS%205188%20LPAC%20revised%20prodoc%20%28spanish%29%2010-mar-2017.doc" TargetMode="External"/><Relationship Id="rId249" Type="http://schemas.openxmlformats.org/officeDocument/2006/relationships/hyperlink" Target="https://undpgefpims.org/attachments/5311/214036/1687909/1688199/LPAC%27d%20Version_GEF%205808%20UNDP%205311_ALG%20GEF-5%20ABS%20MSP_PRODOC.docx" TargetMode="External"/><Relationship Id="rId414" Type="http://schemas.openxmlformats.org/officeDocument/2006/relationships/hyperlink" Target="https://undpgefpims.org/attachments/4736/215218/1708238/1727248/4736_Prodoc_LPACed%20version_cleared%20for%20DOA_%20for%20signature_upd.pdf" TargetMode="External"/><Relationship Id="rId456" Type="http://schemas.openxmlformats.org/officeDocument/2006/relationships/hyperlink" Target="https://undpgefpims.org/attachments/5769/215427/1721686/1734946/PIMS%205769_Cambodia%20ABS_Pro%20Doc_ver_08Feb2019_1st%20Re-submission_Final_18Mar2019.docx" TargetMode="External"/><Relationship Id="rId498" Type="http://schemas.openxmlformats.org/officeDocument/2006/relationships/hyperlink" Target="https://undpgefpims.org/attachments/6281/216726/1729899/1750315/PIMS_6281_GEF10094_POPs-Hg-HHch_ARG_PRODOC.docx" TargetMode="External"/><Relationship Id="rId621" Type="http://schemas.openxmlformats.org/officeDocument/2006/relationships/hyperlink" Target="https://undpgefpims.org/attachments/6318/216716/1727879/1743949/6318%20Panama%204NC%20BUR%20project%20document%2029%20Aug%202019.doc" TargetMode="External"/><Relationship Id="rId663" Type="http://schemas.openxmlformats.org/officeDocument/2006/relationships/hyperlink" Target="https://undpgefpims.org/attachments/6060/214390/1701780/1706223/6060_7NC%2B3BR_Turkey_ProDoc%2029%20Jun%202017.doc" TargetMode="External"/><Relationship Id="rId13" Type="http://schemas.openxmlformats.org/officeDocument/2006/relationships/hyperlink" Target="https://undpgefpims.org/attachments/3227/212434/1620134/1620415/PIMS%20%203227%20Uganda%20SLM%20Prodoc%20Version%209%20FEb%2010%202010%20with%20revisions%20from%20HQ.doc" TargetMode="External"/><Relationship Id="rId109" Type="http://schemas.openxmlformats.org/officeDocument/2006/relationships/hyperlink" Target="https://undpgefpims.org/attachments/4714/213511/1669699/1669980/Prodoc%20especies%20invasoras%20editado15102014-1.docx" TargetMode="External"/><Relationship Id="rId260" Type="http://schemas.openxmlformats.org/officeDocument/2006/relationships/hyperlink" Target="https://undpgefpims.org/attachments/5337/214067/1688952/1689233/PIMS%205337_IWL4_ProDoc%20approved%20on%204%20Dec%2015%20LPACed.docx" TargetMode="External"/><Relationship Id="rId316" Type="http://schemas.openxmlformats.org/officeDocument/2006/relationships/hyperlink" Target="https://undpgefpims.org/attachments/5553/214220/1693973/1706121/5553_CCCD_Comoros_ProDoc%2010%20Jul%202017.doc" TargetMode="External"/><Relationship Id="rId523" Type="http://schemas.openxmlformats.org/officeDocument/2006/relationships/hyperlink" Target="https://undpgefpims.org/attachments/5989/216407/1733365/1761543/PIMS%205989%20-%20Rural%20Energy%20Access%20in%20South%20Eastern%20Angola%20-%20ProDoc%20-%20July%2020%202020.doc" TargetMode="External"/><Relationship Id="rId719" Type="http://schemas.openxmlformats.org/officeDocument/2006/relationships/hyperlink" Target="https://undpgefpims.org/attachments/3952/212950/1710835/1643507/GEF%20SGP%20OP4%20%28GEF4%29%20Project%20Document%20%28with%20annexes%29%20-%20Final%20Merged%20-%2023%20April.pdf" TargetMode="External"/><Relationship Id="rId55" Type="http://schemas.openxmlformats.org/officeDocument/2006/relationships/hyperlink" Target="https://undpgefpims.org/attachments/4490/213336/1661895/1662190/PIMS-4490-Kenya-Southern-Rangelands-REVISED%20-%20Project-Document%20Septmber%202014.docx" TargetMode="External"/><Relationship Id="rId97" Type="http://schemas.openxmlformats.org/officeDocument/2006/relationships/hyperlink" Target="https://undpgefpims.org/attachments/4656/213469/1707165/1707984/PIMS%204656%20Seychelles%20PA%20Finance%20PRODOC%20for%20DOA%20%20Feb5.doc" TargetMode="External"/><Relationship Id="rId120" Type="http://schemas.openxmlformats.org/officeDocument/2006/relationships/hyperlink" Target="https://undpgefpims.org/attachments/4755/215221/1704216/1715070/Okavango%20Prodoc%20-%20PORTUGUESE%20_full%20document_.docx" TargetMode="External"/><Relationship Id="rId358" Type="http://schemas.openxmlformats.org/officeDocument/2006/relationships/hyperlink" Target="https://undpgefpims.org/attachments/5723/215411/1708255/1709992/PIMS5723_UNDP%20Green%20Chemistry%20Prodoc_25Oct17.doc" TargetMode="External"/><Relationship Id="rId565" Type="http://schemas.openxmlformats.org/officeDocument/2006/relationships/hyperlink" Target="https://www.undpgefpims.org/attachment-revision-file/index?attachmentRevisionId=1746637" TargetMode="External"/><Relationship Id="rId730" Type="http://schemas.openxmlformats.org/officeDocument/2006/relationships/printerSettings" Target="../printerSettings/printerSettings1.bin"/><Relationship Id="rId162" Type="http://schemas.openxmlformats.org/officeDocument/2006/relationships/hyperlink" Target="https://undpgefpims.org/attachments/4998/213738/1678027/1678308/Project%20Document%20PV%20Roof%20Top%20Project_Cleared.docx" TargetMode="External"/><Relationship Id="rId218" Type="http://schemas.openxmlformats.org/officeDocument/2006/relationships/hyperlink" Target="https://undpgefpims.org/attachments/5224/213938/1684893/1685193/5224_CCCD_Indonesia_ProDoc_11%20Jul%202016_Final.doc" TargetMode="External"/><Relationship Id="rId425" Type="http://schemas.openxmlformats.org/officeDocument/2006/relationships/hyperlink" Target="https://undpgefpims.org/attachments/6198/216725/1736418/1763326/PIMS%206198%20Argentina%20Multisectoral%20Wildlife%20Conservation%20ProDoc%20Master%20File_revCancilleria_21_08_2020_FINAL.docx" TargetMode="External"/><Relationship Id="rId467" Type="http://schemas.openxmlformats.org/officeDocument/2006/relationships/hyperlink" Target="https://undpgefpims.org/attachments/5690/215397/1714963/1732269/PIMS%205690_CPAR3_Prodoc_1st-resubmission_C.docx" TargetMode="External"/><Relationship Id="rId632" Type="http://schemas.openxmlformats.org/officeDocument/2006/relationships/hyperlink" Target="https://undpgefpims.org/attachments/6239/216500/1737247/1760375/6239_BUR2_Nigeria_ProDoc%2029%20June%202020%20final.docx" TargetMode="External"/><Relationship Id="rId271" Type="http://schemas.openxmlformats.org/officeDocument/2006/relationships/hyperlink" Target="https://undpgefpims.org/attachments/5366/214093/1710970/1690032/PIMS%205366%20Nigeria%20SFM%20ProDoc-DOA%20Feb%207_17.doc" TargetMode="External"/><Relationship Id="rId674" Type="http://schemas.openxmlformats.org/officeDocument/2006/relationships/hyperlink" Target="https://undpgefpims.org/attachments/5901/214350/1722069/1732775/5901_TNC_BUR_FSM_ProDoc%20for%20DoA.docx" TargetMode="External"/><Relationship Id="rId24" Type="http://schemas.openxmlformats.org/officeDocument/2006/relationships/hyperlink" Target="https://undpgefpims.org/attachments/3936/212932/1642396/1642677/3936%20PNG%20FCPA%20Project%20Document_Final10Jan12.doc" TargetMode="External"/><Relationship Id="rId66" Type="http://schemas.openxmlformats.org/officeDocument/2006/relationships/hyperlink" Target="https://undpgefpims.org/attachments/4567/213378/1663924/1664205/Project%20Document.docx" TargetMode="External"/><Relationship Id="rId131" Type="http://schemas.openxmlformats.org/officeDocument/2006/relationships/hyperlink" Target="https://undpgefpims.org/attachments/4841/213603/1673265/1673546/PIMS%204841%20Argentina%20LD%20High%20Andes%20Final%20ProDoc%20in%20Spanish.doc" TargetMode="External"/><Relationship Id="rId327" Type="http://schemas.openxmlformats.org/officeDocument/2006/relationships/hyperlink" Target="https://undpgefpims.org/attachments/5590/215374/1707396/1708373/PIMS%205590%20_%20Botswana%20Final%20PRODOC_Managing%20Human%20Wildlife%20Conflict.docx" TargetMode="External"/><Relationship Id="rId369" Type="http://schemas.openxmlformats.org/officeDocument/2006/relationships/hyperlink" Target="https://undpgefpims.org/attachments/5768/214509/1698809/1699103/Prodoc%20REDD%20GCF%20-%20FINAL%20approved%20v5.docx" TargetMode="External"/><Relationship Id="rId534" Type="http://schemas.openxmlformats.org/officeDocument/2006/relationships/hyperlink" Target="https://undpgefpims.org/attachments/5653/216221/1717357/1737411/PIMS%205653%20Cuba%20Signed%20LAST%20VERSION%2011.04.2019.pdf" TargetMode="External"/><Relationship Id="rId576" Type="http://schemas.openxmlformats.org/officeDocument/2006/relationships/hyperlink" Target="https://www.undpgefpims.org/attachment-revision-file/index?attachmentRevisionId=1752604" TargetMode="External"/><Relationship Id="rId173" Type="http://schemas.openxmlformats.org/officeDocument/2006/relationships/hyperlink" Target="https://undpgefpims.org/attachments/5079/213778/1679556/1679847/PIMS%205079%20Morocco%20PRODOC%20LPAC%20French.docx" TargetMode="External"/><Relationship Id="rId229" Type="http://schemas.openxmlformats.org/officeDocument/2006/relationships/hyperlink" Target="https://undpgefpims.org/attachments/5256/213977/1686139/1686420/PIMS%205256%20-%20CCM%20-%20South%20Africa%20-%20SAWEP%20II%20-%20PRODOC_Aug%205-2015.doc" TargetMode="External"/><Relationship Id="rId380" Type="http://schemas.openxmlformats.org/officeDocument/2006/relationships/hyperlink" Target="https://undpgefpims.org/attachments/5894/216163/1714228/1721501/5894_CCCD_Djibouti_ProDoc%207%20May%202018%20MPSA%20comm%20addressed%20_1_.docx" TargetMode="External"/><Relationship Id="rId436" Type="http://schemas.openxmlformats.org/officeDocument/2006/relationships/hyperlink" Target="https://undpgefpims.org/attachments/5938/216256/1726097/1762315/UNDP_GEF_PIMS_5938_ProDoc_Draft_for_3rd_resubmission-4%20August2020-withmarks.docx" TargetMode="External"/><Relationship Id="rId601" Type="http://schemas.openxmlformats.org/officeDocument/2006/relationships/hyperlink" Target="https://undpgefpims.org/attachments/4952/213705/1708815/1677053/PIMS%204952%20Ghana%20AF_Proposal%20%20-Jan%2018-2016.doc" TargetMode="External"/><Relationship Id="rId643" Type="http://schemas.openxmlformats.org/officeDocument/2006/relationships/hyperlink" Target="https://undpgefpims.org/attachments/6209/216486/1723031/1763262/6209_CBIT_BiH_ProDoc_18%20May%202020-CLEAN_v3%20_1_.docx" TargetMode="External"/><Relationship Id="rId240" Type="http://schemas.openxmlformats.org/officeDocument/2006/relationships/hyperlink" Target="https://undpgefpims.org/attachments/5276/214006/1687047/1687342/Angola_UNDP_Project%20Document_08.03.2016.pdf" TargetMode="External"/><Relationship Id="rId478" Type="http://schemas.openxmlformats.org/officeDocument/2006/relationships/hyperlink" Target="https://undpgefpims.org/attachments/5581/215373/1707706/1730431/PIMS%205581%20Prodoc%2029-nov-2018.docx" TargetMode="External"/><Relationship Id="rId685" Type="http://schemas.openxmlformats.org/officeDocument/2006/relationships/hyperlink" Target="https://undpgefpims.org/attachments/5737/216161/1712389/1719656/5737_CCCD_Guinea-Bissau_ProDoc%2026%20Mar%202018%20MPSA%20com%20addressed.docx" TargetMode="External"/><Relationship Id="rId35" Type="http://schemas.openxmlformats.org/officeDocument/2006/relationships/hyperlink" Target="https://undpgefpims.org/attachments/4172/213117/1651368/1651683/Document_Projet_MRPA_2011-2016.pdf" TargetMode="External"/><Relationship Id="rId77" Type="http://schemas.openxmlformats.org/officeDocument/2006/relationships/hyperlink" Target="https://undpgefpims.org/attachments/4600/213414/1665658/1665939/UNDP%20PIMS4600%20GEF-Prodoc%20Pakistan%20POPs%2030June14%20for%20clearance.docx" TargetMode="External"/><Relationship Id="rId100" Type="http://schemas.openxmlformats.org/officeDocument/2006/relationships/hyperlink" Target="https://undpgefpims.org/attachments/4673/213480/1668349/1668634/PIMS%204673%20INS%20MTRE3%20ProDoc%20270616%20-%20CEO%20Endorsed.doc" TargetMode="External"/><Relationship Id="rId282" Type="http://schemas.openxmlformats.org/officeDocument/2006/relationships/hyperlink" Target="https://undpgefpims.org/attachments/5398/214368/1706640/1707326/5398_LDCF_Afghanistan_Project%20Document_FINAL%20rev.docx" TargetMode="External"/><Relationship Id="rId338" Type="http://schemas.openxmlformats.org/officeDocument/2006/relationships/hyperlink" Target="https://undpgefpims.org/attachments/5660/214500/1706348/1706871/GCF%20Pakistan%205660%20UNDP_GCF%20Project%20Document%204Aug2017_FINAL.docx" TargetMode="External"/><Relationship Id="rId503" Type="http://schemas.openxmlformats.org/officeDocument/2006/relationships/hyperlink" Target="https://undpgefpims.org/attachments/5931/216160/1712861/1737806/Colombia%20-%20GEF%20GOLD%20Project%20Document_updatedSESP_april2019.docx" TargetMode="External"/><Relationship Id="rId545" Type="http://schemas.openxmlformats.org/officeDocument/2006/relationships/hyperlink" Target="https://undpgefpims.org/attachments/4945/213698/1676461/1676742/PIMS%204945%20INS%20PENHRA%20ProDoc%20200215.docx" TargetMode="External"/><Relationship Id="rId587" Type="http://schemas.openxmlformats.org/officeDocument/2006/relationships/hyperlink" Target="https://undpgefpims.org/attachments/5440/216040/1733969/1753868/PANA-Resilience-RDC_PRODOC_27Feb2020_clean.docx" TargetMode="External"/><Relationship Id="rId710" Type="http://schemas.openxmlformats.org/officeDocument/2006/relationships/hyperlink" Target="https://undpgefpims.org/attachments/5051/213764/1678993/1679283/5051_CCCD_Vanuatu_ProDoc%2018%20Aug%202015.doc" TargetMode="External"/><Relationship Id="rId8" Type="http://schemas.openxmlformats.org/officeDocument/2006/relationships/hyperlink" Target="https://undpgefpims.org/attachments/2734/212155/1608494/1608837/2734%20VEN%20Andes%20Full%20ProDoc%2021%20July%202005.doc" TargetMode="External"/><Relationship Id="rId142" Type="http://schemas.openxmlformats.org/officeDocument/2006/relationships/hyperlink" Target="https://undpgefpims.org/attachments/4905/213659/1675338/1675619/4095_Armenia_UNDP%20PD%20as%20cleared.docx" TargetMode="External"/><Relationship Id="rId184" Type="http://schemas.openxmlformats.org/officeDocument/2006/relationships/hyperlink" Target="https://undpgefpims.org/attachments/5121/213825/1681032/1681337/PIMS%205121%20CPR%20PREMCI%20ProDoc%20310815.docx" TargetMode="External"/><Relationship Id="rId391" Type="http://schemas.openxmlformats.org/officeDocument/2006/relationships/hyperlink" Target="https://undpgefpims.org/attachments/6069/216261/1712315/1718588/6069_UNDP%20GEF%20Project%20Document%20-%20CBIT%20Uruguay%20-%20ESPA%C3%91OL_post%20LPAC%20sin%20CC_Mar1.docx" TargetMode="External"/><Relationship Id="rId405" Type="http://schemas.openxmlformats.org/officeDocument/2006/relationships/hyperlink" Target="https://undpgefpims.org/attachments/5775/216179/1717213/1730473/PIMS%205775%20GloFouling%20Project%20Document%2029Nov2018%20final.docx" TargetMode="External"/><Relationship Id="rId447" Type="http://schemas.openxmlformats.org/officeDocument/2006/relationships/hyperlink" Target="https://undpgefpims.org/attachments/5823/215443/1723443/1759080/PIMS%205823%209875%20CSAP3_Hainan_Prodoc%20for%20DoA_29.05.20.docx" TargetMode="External"/><Relationship Id="rId612" Type="http://schemas.openxmlformats.org/officeDocument/2006/relationships/hyperlink" Target="https://undpgefpims.org/attachments/6440/217064/1737457/1761374/6440_CBIT_Indonesia_Prodoc_06072020_reviewed%20by%20MPSA.docx" TargetMode="External"/><Relationship Id="rId251" Type="http://schemas.openxmlformats.org/officeDocument/2006/relationships/hyperlink" Target="https://undpgefpims.org/attachments/5314/214040/1688067/1688348/PIMS%205314%20Ecuador%20ABS%20Amphibian%20Conservation%20Final%20ProDoc%2030Jun15.doc" TargetMode="External"/><Relationship Id="rId489" Type="http://schemas.openxmlformats.org/officeDocument/2006/relationships/hyperlink" Target="https://undpgefpims.org/attachments/4775/213546/1671033/1671314/PRODOC-%20PIMS%204775-%20EBA_Seychelles-%2026%20MAY%202014.doc" TargetMode="External"/><Relationship Id="rId654" Type="http://schemas.openxmlformats.org/officeDocument/2006/relationships/hyperlink" Target="https://undpgefpims.org/attachments/6140/216185/1706205/1706721/initiation%20plan%20Lao%20PDR_updated%204%20Aug%2017%20av-gt.docx" TargetMode="External"/><Relationship Id="rId696" Type="http://schemas.openxmlformats.org/officeDocument/2006/relationships/hyperlink" Target="https://undpgefpims.org/attachments/5486/216296/1708662/1710193/SGP%20OP6%20ProDoc%20Final%20_February%202016_.pdf" TargetMode="External"/><Relationship Id="rId46" Type="http://schemas.openxmlformats.org/officeDocument/2006/relationships/hyperlink" Target="https://undpgefpims.org/attachments/4389/213282/1659162/1659466/4389_GEFID%204810_Philippines_ProDocRESUBMISSION.doc" TargetMode="External"/><Relationship Id="rId293" Type="http://schemas.openxmlformats.org/officeDocument/2006/relationships/hyperlink" Target="https://undpgefpims.org/attachments/5445/215340/1706299/1716582/5445_UNDP%20Comoros%20Prodoc%20_%2018%20Jan%202018.docx" TargetMode="External"/><Relationship Id="rId307" Type="http://schemas.openxmlformats.org/officeDocument/2006/relationships/hyperlink" Target="https://undpgefpims.org/attachments/5499/214199/1704985/1693410/PIMS%205499%20Prodoc%20%20-11%20May%20%202017%20%282%29.doc" TargetMode="External"/><Relationship Id="rId349" Type="http://schemas.openxmlformats.org/officeDocument/2006/relationships/hyperlink" Target="https://undpgefpims.org/attachments/5703/214289/1696998/1705605/UNDP%205703%20KAZ%20GEF%20EESL%20ProDoc%20v1%20for%20DoA.docx" TargetMode="External"/><Relationship Id="rId514" Type="http://schemas.openxmlformats.org/officeDocument/2006/relationships/hyperlink" Target="https://undpgefpims.org/attachments/5479/216117/1708185/1730089/UNDP_GEF5479_PCB2_MEX_PRODOC_FINAL%2016Nov2018.doc" TargetMode="External"/><Relationship Id="rId556" Type="http://schemas.openxmlformats.org/officeDocument/2006/relationships/hyperlink" Target="https://undpgefpims.org/attachments/6137/215914/1733286/1755647/Azerbaijan%20GCF%20NAP%20Project%20Document_After%20LPAC%2030%20March.pdf" TargetMode="External"/><Relationship Id="rId721" Type="http://schemas.openxmlformats.org/officeDocument/2006/relationships/hyperlink" Target="https://undpgefpims.org/attachments/2596/212051/1605986/1606267/ARG_Prodoc.docx" TargetMode="External"/><Relationship Id="rId88" Type="http://schemas.openxmlformats.org/officeDocument/2006/relationships/hyperlink" Target="https://undpgefpims.org/attachments/4629/213442/1666860/1667141/PIMS%204629-%20Botswana%20SLM%20UNDP%20Prodoc%205%20Jan2014_Final%20fo%20signature-%2025%20FEB%202014.doc" TargetMode="External"/><Relationship Id="rId111" Type="http://schemas.openxmlformats.org/officeDocument/2006/relationships/hyperlink" Target="https://undpgefpims.org/attachments/4719/213515/1669790/1670091/PIMS%204719%20PRODOC%20-%20Financially%20Cleared%2025%20NOV.doc" TargetMode="External"/><Relationship Id="rId153" Type="http://schemas.openxmlformats.org/officeDocument/2006/relationships/hyperlink" Target="https://undpgefpims.org/attachments/4958/213712/1677030/1677311/Final%20Project%20Document%20ADAPT-PLAN%20-%20Malawi%20LDCF%204958%20%28Updated%20Nov%2017%2C%202014%29.docx" TargetMode="External"/><Relationship Id="rId195" Type="http://schemas.openxmlformats.org/officeDocument/2006/relationships/hyperlink" Target="https://undpgefpims.org/attachments/5165/213871/1682699/1682988/PIMS%205165_Sri%20Lanka%20Pro%20Doc%2018Dec2014.doc" TargetMode="External"/><Relationship Id="rId209" Type="http://schemas.openxmlformats.org/officeDocument/2006/relationships/hyperlink" Target="https://undpgefpims.org/attachments/5190/213902/1683710/1683996/PIMS%205190%20NAMA%20Tech%20Transfer%20Colombia%20%2011-aug-2016.docx" TargetMode="External"/><Relationship Id="rId360" Type="http://schemas.openxmlformats.org/officeDocument/2006/relationships/hyperlink" Target="https://undpgefpims.org/attachments/5727/214301/1697888/1706124/5727_CCCD_Cuba_ProDoc%2013%20Jun%202017.docx" TargetMode="External"/><Relationship Id="rId416" Type="http://schemas.openxmlformats.org/officeDocument/2006/relationships/hyperlink" Target="https://undpgefpims.org/attachments/4055/213044/1647647/1647933/PIMS%204055%20FREPLATA%20IW%20FSP%20REG%20ProDoc%20FINAL.doc" TargetMode="External"/><Relationship Id="rId598" Type="http://schemas.openxmlformats.org/officeDocument/2006/relationships/hyperlink" Target="https://undpgefpims.org/attachments/5002/213741/1678170/1678451/Project_Document_Adaptation%20Project%20in%20Uzbekistan_eng_PACed_RB_finalized_250414-revised%20cover%20page.doc" TargetMode="External"/><Relationship Id="rId220" Type="http://schemas.openxmlformats.org/officeDocument/2006/relationships/hyperlink" Target="https://undpgefpims.org/attachments/5228/213944/1707306/1708193/PIMS%205228%20MDG%20Prodoc%2027%20April%202016.doc" TargetMode="External"/><Relationship Id="rId458" Type="http://schemas.openxmlformats.org/officeDocument/2006/relationships/hyperlink" Target="https://undpgefpims.org/attachments/5765/215425/1723498/1761267/PIMS%205765%20Haiti%20BD%20Productive%20landspaces%20ProDoc%2014%20July%202020.docx" TargetMode="External"/><Relationship Id="rId623" Type="http://schemas.openxmlformats.org/officeDocument/2006/relationships/hyperlink" Target="https://undpgefpims.org/attachments/6277/216643/1730353/1758739/6277_CBIT%20II%20A_ProDoc_2020-04-24%20Final_2.docx" TargetMode="External"/><Relationship Id="rId665" Type="http://schemas.openxmlformats.org/officeDocument/2006/relationships/hyperlink" Target="https://undpgefpims.org/attachments/6055/215910/1713573/1718229/Burundi%20Prodoc-IP%2023%20Feb%202018.docx" TargetMode="External"/><Relationship Id="rId15" Type="http://schemas.openxmlformats.org/officeDocument/2006/relationships/hyperlink" Target="https://undpgefpims.org/attachments/3298/212479/1706993/1709147/PIMS%203298%20ProDoc_%20India%20SECURE%20%20%20Himalayas_%2012%20June%2017_Final_dt_A.doc" TargetMode="External"/><Relationship Id="rId57" Type="http://schemas.openxmlformats.org/officeDocument/2006/relationships/hyperlink" Target="https://undpgefpims.org/attachments/4508/213345/1662285/1662566/Final%20PIMS%204508%20Malawi%20GEF%20Climate%20Proofing%20UNDP%20ProDoc%2008%2012%202014%20clean.doc" TargetMode="External"/><Relationship Id="rId262" Type="http://schemas.openxmlformats.org/officeDocument/2006/relationships/hyperlink" Target="https://undpgefpims.org/attachments/5339/214071/1689098/1689379/PIMS%205339%20BD%20Argentina%20ABS%20ProDoc%20Updated%20Signature%20Page%20and%20Donor%20Code.docx" TargetMode="External"/><Relationship Id="rId318" Type="http://schemas.openxmlformats.org/officeDocument/2006/relationships/hyperlink" Target="https://undpgefpims.org/attachments/5560/215363/1708210/1724143/UNDP%205560%20GEF%209215_DJI%20GEF-6%20Marine%20BD_PRODOC_LPACed19.06.18.doc" TargetMode="External"/><Relationship Id="rId525" Type="http://schemas.openxmlformats.org/officeDocument/2006/relationships/hyperlink" Target="https://undpgefpims.org/attachments/5885/216192/1726247/1757743/5885%20G.Bissau%20Low%20Carbon%20-%20revised%20ProDoc%2011May2020.doc" TargetMode="External"/><Relationship Id="rId567" Type="http://schemas.openxmlformats.org/officeDocument/2006/relationships/hyperlink" Target="https://undpgefpims.org/attachments/6075/215941/1722389/1734350/Prodoc%20Ecuador%20NAP%20final%20for%20tech%20clearance%20_002_.docx" TargetMode="External"/><Relationship Id="rId99" Type="http://schemas.openxmlformats.org/officeDocument/2006/relationships/hyperlink" Target="https://undpgefpims.org/attachments/4670/213478/1668302/1668583/PIMS4670%20KAZ%20urbNAMA%20ProDoc%2021%20August%202014%20-%20v4.docx" TargetMode="External"/><Relationship Id="rId122" Type="http://schemas.openxmlformats.org/officeDocument/2006/relationships/hyperlink" Target="https://undpgefpims.org/attachments/4780/213552/1671209/1671522/PIMS%204780%20Guinea%20Biogas%20PRODOC%2024%20August%202015.docx" TargetMode="External"/><Relationship Id="rId164" Type="http://schemas.openxmlformats.org/officeDocument/2006/relationships/hyperlink" Target="https://undpgefpims.org/attachments/5029/213752/1678646/1713873/5029_Kalimantan%20Project%20Document_01Dec2017_Final.docx" TargetMode="External"/><Relationship Id="rId371" Type="http://schemas.openxmlformats.org/officeDocument/2006/relationships/hyperlink" Target="https://undpgefpims.org/attachments/5783/216831/1726446/1757663/5783_NBI%20ProDoc%20-%20rev%20after%20vPAC_%20with%20MPSA%20and%20SESP%20clear%20comments%20adressed%2011052020.doc" TargetMode="External"/><Relationship Id="rId427" Type="http://schemas.openxmlformats.org/officeDocument/2006/relationships/hyperlink" Target="https://undpgefpims.org/attachments/6110/216722/1735323/1761223/PIMS%206110%20China-Flyway%20ProDoc_%20Responses%20to%20GEF%20Sec_13July2020_final.docx" TargetMode="External"/><Relationship Id="rId469" Type="http://schemas.openxmlformats.org/officeDocument/2006/relationships/hyperlink" Target="https://undpgefpims.org/attachments/5688/215395/1715398/1724930/PIMS%205688_CPAR1_Prodoc_1st-resubmission-20180727.docx" TargetMode="External"/><Relationship Id="rId634" Type="http://schemas.openxmlformats.org/officeDocument/2006/relationships/hyperlink" Target="https://undpgefpims.org/attachments/6235/216572/1727111/1741326/6235_NC4_BUR3_Thailand_GEF7_ProDoc%20final%20MPSA%20comments%20addressed.docx" TargetMode="External"/><Relationship Id="rId676" Type="http://schemas.openxmlformats.org/officeDocument/2006/relationships/hyperlink" Target="https://undpgefpims.org/attachments/5864/214342/1700000/1700281/5864_SBUR_Thailand_ProDoc%2024%20Jan%202017_updated%20DPC%20clause.docx" TargetMode="External"/><Relationship Id="rId26" Type="http://schemas.openxmlformats.org/officeDocument/2006/relationships/hyperlink" Target="https://undpgefpims.org/attachments/3948/212947/1643138/1643419/PIMS%203948%20BGD%20SREPGen%20ProDoc%20070813-1.doc" TargetMode="External"/><Relationship Id="rId231" Type="http://schemas.openxmlformats.org/officeDocument/2006/relationships/hyperlink" Target="https://undpgefpims.org/attachments/5258/213981/1686267/1686548/For%20DOA_PIMS%205258%20Niue%20R2R%20-%20ProDoc%20Jan2016.docx" TargetMode="External"/><Relationship Id="rId273" Type="http://schemas.openxmlformats.org/officeDocument/2006/relationships/hyperlink" Target="https://undpgefpims.org/attachments/5372/214099/1689910/1690199/5372_CCCD_Trinidad%20and%20Tobago_ProDoc%208%20Dec%202016.docx" TargetMode="External"/><Relationship Id="rId329" Type="http://schemas.openxmlformats.org/officeDocument/2006/relationships/hyperlink" Target="https://undpgefpims.org/attachments/5606/214244/1694913/1695195/PIMS%205606%20Ecuador%20Amazonia%20PRODOC%20Espa%C3%B1ol%20MAE_MAGAP_PNUD%20Final.doc" TargetMode="External"/><Relationship Id="rId480"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536" Type="http://schemas.openxmlformats.org/officeDocument/2006/relationships/hyperlink" Target="https://undpgefpims.org/attachments/5571/215368/1723080/1760937/PIMS%205571%20Bangladesh%20PRODOC%20LCUD_20200428-TA-AF-24%20June%20_003__UR_30%20June_KS3Jul_7%20July%202020_clean.docx" TargetMode="External"/><Relationship Id="rId701" Type="http://schemas.openxmlformats.org/officeDocument/2006/relationships/hyperlink" Target="https://undpgefpims.org/attachments/5308/214030/1687793/1688082/5308_CCCD_Albania_Prodoc%2025%20Aug%202015.docx" TargetMode="External"/><Relationship Id="rId68" Type="http://schemas.openxmlformats.org/officeDocument/2006/relationships/hyperlink" Target="https://undpgefpims.org/attachments/4571/213385/1664236/1664517/Tuvalu%20NAPA%20II%20ProDoc%20FINAL%2020130416.docx" TargetMode="External"/><Relationship Id="rId133" Type="http://schemas.openxmlformats.org/officeDocument/2006/relationships/hyperlink" Target="https://undpgefpims.org/attachments/4858/213615/1673751/1674032/Prodoc%20Liberia%2002%20Oct%202013.docx" TargetMode="External"/><Relationship Id="rId175" Type="http://schemas.openxmlformats.org/officeDocument/2006/relationships/hyperlink" Target="https://undpgefpims.org/attachments/5087/213782/1679693/1679974/5087%20GRN_ProDoc_25Aug2014%20-%20RCU%2011Dec2014.docx" TargetMode="External"/><Relationship Id="rId340" Type="http://schemas.openxmlformats.org/officeDocument/2006/relationships/hyperlink" Target="https://undpgefpims.org/attachments/5665/214273/1696042/1696323/5665%20AML%20ProDoc%20for%20AL%20child%20project%20incl.%20Annexes_PAC%20Finalv4.docx" TargetMode="External"/><Relationship Id="rId578" Type="http://schemas.openxmlformats.org/officeDocument/2006/relationships/hyperlink" Target="https://undpgefpims.org/attachments/5963/215484/1715919/1725593/PIMS%205963_%20DRC%20GCF%20NAP%20Readiness_ProDoc%20Post%20LPAC%2015.08.2018.doc" TargetMode="External"/><Relationship Id="rId200" Type="http://schemas.openxmlformats.org/officeDocument/2006/relationships/hyperlink" Target="https://undpgefpims.org/attachments/5177/213886/1683169/1683468/GEF%205368%20UNDP%205177_Guinea-Bissau%20PA%20System_PRODOC%2003Mar15.docx" TargetMode="External"/><Relationship Id="rId382" Type="http://schemas.openxmlformats.org/officeDocument/2006/relationships/hyperlink" Target="https://undpgefpims.org/attachments/5910/215898/1733021/1755673/GCF%20ProDoc_TL%20GCF_1%20April%20final%20for%20DOA.docx" TargetMode="External"/><Relationship Id="rId438" Type="http://schemas.openxmlformats.org/officeDocument/2006/relationships/hyperlink" Target="https://undpgefpims.org/attachments/5909/214351/1700432/1700718/PIMS%205909%20IAP%20Prodoc%20Demand%20revised%20version.docx" TargetMode="External"/><Relationship Id="rId603" Type="http://schemas.openxmlformats.org/officeDocument/2006/relationships/hyperlink" Target="https://undpgefpims.org/attachments/4789/213556/1671429/1671712/RESUBMISSION_Mali%20-%20AF%20Proposal_4th%20February%202015.doc" TargetMode="External"/><Relationship Id="rId645" Type="http://schemas.openxmlformats.org/officeDocument/2006/relationships/hyperlink" Target="https://undpgefpims.org/attachments/6207/216391/1717778/1724606/6207_4NC_3BUR_Lebanon_ProDoc%2017%20July%202018.doc" TargetMode="External"/><Relationship Id="rId687" Type="http://schemas.openxmlformats.org/officeDocument/2006/relationships/hyperlink" Target="https://undpgefpims.org/attachments/5644/214265/1695690/1695971/5644_4NC%2BBUR_Tajikistan_ProDoc%2016%20Nov%202016.doc" TargetMode="External"/><Relationship Id="rId242" Type="http://schemas.openxmlformats.org/officeDocument/2006/relationships/hyperlink" Target="https://undpgefpims.org/attachments/5284/214011/1687219/1687504/PIMS%205284_ProDoc_Solar%20pumping_MOR_Final%20LPAC%20version%20%28Burcu%2020-07-2016%29.docx" TargetMode="External"/><Relationship Id="rId284" Type="http://schemas.openxmlformats.org/officeDocument/2006/relationships/hyperlink" Target="https://undpgefpims.org/attachments/5401/215332/1706444/1719135/PIMS%205401%20-%20Prodoc%20-%2014Mar2018.doc" TargetMode="External"/><Relationship Id="rId491" Type="http://schemas.openxmlformats.org/officeDocument/2006/relationships/hyperlink" Target="https://undpgefpims.org/attachments/4590/213399/1665115/1729493/Revised%20Cover%20page%20in%2087169%20ProDoc_Mainstreaming_Biodiversity_in_Tourism.doc" TargetMode="External"/><Relationship Id="rId505" Type="http://schemas.openxmlformats.org/officeDocument/2006/relationships/hyperlink" Target="https://undpgefpims.org/attachments/5877/216158/1712639/1740952/Kenya%20GEF%20GOLD%20Prodoc%2026062019.doc" TargetMode="External"/><Relationship Id="rId712" Type="http://schemas.openxmlformats.org/officeDocument/2006/relationships/hyperlink" Target="https://undpgefpims.org/attachments/4936/213686/1676149/1676436/4936_CCCD_Kiribati_ProDoc_postPACrev_8Dec2014.doc" TargetMode="External"/><Relationship Id="rId37" Type="http://schemas.openxmlformats.org/officeDocument/2006/relationships/hyperlink" Target="https://undpgefpims.org/attachments/4227/213173/1653754/1654073/PIMS%204227%20BF%20Jatropha%20-%20PRODOC%20ANGLAIS%20_16102014.doc" TargetMode="External"/><Relationship Id="rId79" Type="http://schemas.openxmlformats.org/officeDocument/2006/relationships/hyperlink" Target="https://undpgefpims.org/attachments/4603/213417/1665791/1666072/Project%20Document%20India%20TNC%20-%20Final%2011%20June%202013.doc" TargetMode="External"/><Relationship Id="rId102" Type="http://schemas.openxmlformats.org/officeDocument/2006/relationships/hyperlink" Target="https://undpgefpims.org/attachments/4675/213484/1668478/1668740/PIMS%204675%20Brazil%20Charcoal%20ProDoc%2023-apr-2015.doc" TargetMode="External"/><Relationship Id="rId144" Type="http://schemas.openxmlformats.org/officeDocument/2006/relationships/hyperlink" Target="https://undpgefpims.org/attachments/4922/213670/1675712/1675993/PIMS%204922%20Burundi%20CBEWS%20PRODOC_25%20August%202015.doc" TargetMode="External"/><Relationship Id="rId547" Type="http://schemas.openxmlformats.org/officeDocument/2006/relationships/hyperlink" Target="https://undpgefpims.org/attachments/6108/215868/1735098/1760098/PIMS%206108%20project%20document%20FV.docx" TargetMode="External"/><Relationship Id="rId589" Type="http://schemas.openxmlformats.org/officeDocument/2006/relationships/hyperlink" Target="https://undpgefpims.org/attachments/5431/216037/1712807/1724889/PIMS%205431_Chad_ProDoc_26July2018.docx" TargetMode="External"/><Relationship Id="rId90" Type="http://schemas.openxmlformats.org/officeDocument/2006/relationships/hyperlink" Target="https://undpgefpims.org/attachments/4634/213447/1667060/1667341/PIMS%204634%20-Final%20ProDoc%20-%20MSP%20Uganda%20Mt%20%20Elgon%20Landscape%20after%20EPAC.docx" TargetMode="External"/><Relationship Id="rId186" Type="http://schemas.openxmlformats.org/officeDocument/2006/relationships/hyperlink" Target="https://undpgefpims.org/attachments/5138/213838/1681610/1681891/PIMS5138_AZE_NAMA_ProDoc_V10_March%204%202015.docx" TargetMode="External"/><Relationship Id="rId351" Type="http://schemas.openxmlformats.org/officeDocument/2006/relationships/hyperlink" Target="https://undpgefpims.org/attachments/5706/215404/1697192/1717032/UNDP%20ProDoc%20PIMS%205706%20Ecuador%20POPs%20and%20ASGM%2029Jan2018.doc" TargetMode="External"/><Relationship Id="rId393" Type="http://schemas.openxmlformats.org/officeDocument/2006/relationships/hyperlink" Target="https://undpgefpims.org/attachments/6125/216273/1708144/1713527/PIMS%206125%206NR%20Asia%20prodoc%20final%20LPACed.doc" TargetMode="External"/><Relationship Id="rId407" Type="http://schemas.openxmlformats.org/officeDocument/2006/relationships/hyperlink" Target="https://undpgefpims.org/attachments/5736/214309/1734368/1756916/For%20Signature%20-%20PIMS%205736%20Coral%20Reef%20Restoration%20ProDoc%20dated%2027%20April%202020.docx" TargetMode="External"/><Relationship Id="rId449" Type="http://schemas.openxmlformats.org/officeDocument/2006/relationships/hyperlink" Target="https://undpgefpims.org/attachments/5821/215439/1724154/1758748/PIMS%205821%209874%20IAS%20UNDP%20Prodoc%20for%20DoA_21.05.20.docx" TargetMode="External"/><Relationship Id="rId614" Type="http://schemas.openxmlformats.org/officeDocument/2006/relationships/hyperlink" Target="https://undpgefpims.org/attachments/6423/216845/1728100/1742456/IRI%20Proposal%20SGP%20to%20Italy%20121018%20updated.docx" TargetMode="External"/><Relationship Id="rId656" Type="http://schemas.openxmlformats.org/officeDocument/2006/relationships/hyperlink" Target="https://undpgefpims.org/attachments/6131/216984/1737703/1762030/PIMS%206131%20Jamaica%20FNCBUR_ProjectDocument_for%20DoA_28July.docx" TargetMode="External"/><Relationship Id="rId211" Type="http://schemas.openxmlformats.org/officeDocument/2006/relationships/hyperlink" Target="https://undpgefpims.org/attachments/5194/213908/1683894/1684181/PIMS%205194%20PHIL%20DREAMS%20ProDoc%20CEO%20Endorsed.docx" TargetMode="External"/><Relationship Id="rId253" Type="http://schemas.openxmlformats.org/officeDocument/2006/relationships/hyperlink" Target="https://undpgefpims.org/attachments/5322/214049/1688367/1688648/5322_Regional%20CI_EWS_%20prodoc%20-updated%20with%20addtional%20fund%20from%20Benin%2C%20%20April%208%202015.doc" TargetMode="External"/><Relationship Id="rId295" Type="http://schemas.openxmlformats.org/officeDocument/2006/relationships/hyperlink" Target="https://undpgefpims.org/attachments/5452/215342/1706356/1712708/FOR%20DOA%20TUK%205452%20Cities%20ProDoc%2013%20Nov%202017.docx" TargetMode="External"/><Relationship Id="rId309" Type="http://schemas.openxmlformats.org/officeDocument/2006/relationships/hyperlink" Target="https://undpgefpims.org/attachments/5519/215358/1715529/1741418/PIMS%205519%20_Final%20Endorsed%20PRODOC_Eri_UNDP%20040719_Revised%20with%20new%20IP.docx" TargetMode="External"/><Relationship Id="rId460" Type="http://schemas.openxmlformats.org/officeDocument/2006/relationships/hyperlink" Target="https://undpgefpims.org/attachments/5761/215423/1710677/1730262/PIMS%205761%20DomRep%20Productive%20Lands%20ProDoc%20Submitted%20and%20Approved%20version.%2027Nov18.doc" TargetMode="External"/><Relationship Id="rId516" Type="http://schemas.openxmlformats.org/officeDocument/2006/relationships/hyperlink" Target="https://undpgefpims.org/attachments/6417/217082/1738574/1762717/6417_200728R%20TAILEV%20ProDoc%20V14_11%20Aug%202020.docx" TargetMode="External"/><Relationship Id="rId698" Type="http://schemas.openxmlformats.org/officeDocument/2006/relationships/hyperlink" Target="https://undpgefpims.org/attachments/5475/214176/1707613/1708675/1%20_%20SGP%20OP6%20Project%20Document_%20FINAL%20signed.pdf" TargetMode="External"/><Relationship Id="rId48" Type="http://schemas.openxmlformats.org/officeDocument/2006/relationships/hyperlink" Target="https://undpgefpims.org/attachments/4392/213286/1659309/1659600/4392%20Sulawesi%20prodoc%20Sections%20I-IV%202%20Resubmission.docx" TargetMode="External"/><Relationship Id="rId113" Type="http://schemas.openxmlformats.org/officeDocument/2006/relationships/hyperlink" Target="https://undpgefpims.org/attachments/4726/213519/1669985/1670266/PIMS%204726%20-%20CC-M%20-%20Sudan%20wind%20power%20-%20ProDoc_Final.docx" TargetMode="External"/><Relationship Id="rId320" Type="http://schemas.openxmlformats.org/officeDocument/2006/relationships/hyperlink" Target="https://undpgefpims.org/attachments/5563/215365/1713644/1724885/PIMS5563_Bhutan%20Urban%20Transport_Prodoc_For%20DOA_260718.docx" TargetMode="External"/><Relationship Id="rId558" Type="http://schemas.openxmlformats.org/officeDocument/2006/relationships/hyperlink" Target="https://www.undpgefpims.org/attachment-revision-file/index?attachmentRevisionId=1758803" TargetMode="External"/><Relationship Id="rId723" Type="http://schemas.openxmlformats.org/officeDocument/2006/relationships/hyperlink" Target="https://undpgefpims.org/attachments/4000/212992/1645251/1645538/PIMS%204000_SSudan%20PA_Prodoc%20for%20resubmission.docx" TargetMode="External"/><Relationship Id="rId155" Type="http://schemas.openxmlformats.org/officeDocument/2006/relationships/hyperlink" Target="https://undpgefpims.org/attachments/4964/213718/1707277/1708150/PIMS%204964_LDCF%20Sen_PRODOC_18%20Sept%202015%20_3_.doc" TargetMode="External"/><Relationship Id="rId197" Type="http://schemas.openxmlformats.org/officeDocument/2006/relationships/hyperlink" Target="https://undpgefpims.org/attachments/5168/213877/1682889/1683180/For_Submission_5168_Cook%20Islands_Prodoc16Dec14_B_with%20IDs.doc" TargetMode="External"/><Relationship Id="rId362" Type="http://schemas.openxmlformats.org/officeDocument/2006/relationships/hyperlink" Target="https://undpgefpims.org/attachments/5731/214304/1697978/1698259/Final%20Prodoc%20revised%20for%20signature%20-%207%20Feb%202017.doc" TargetMode="External"/><Relationship Id="rId418" Type="http://schemas.openxmlformats.org/officeDocument/2006/relationships/hyperlink" Target="https://undpgefpims.org/attachments/6395/216922/1736859/1759388/UKR_6395_LivestockFOLUR_Prodoc_draft_2JUN2020.docx" TargetMode="External"/><Relationship Id="rId625" Type="http://schemas.openxmlformats.org/officeDocument/2006/relationships/hyperlink" Target="https://undpgefpims.org/attachments/6271/216724/1730822/1761314/UNDP%20GEF%20Project%20Document%20-%20SGP%20OP7%20signed.pdf" TargetMode="External"/><Relationship Id="rId222" Type="http://schemas.openxmlformats.org/officeDocument/2006/relationships/hyperlink" Target="https://undpgefpims.org/attachments/5232/213948/1685146/1685432/PIMS%205232%20SLK%20NAMA%20ProDoc%20020215.docx" TargetMode="External"/><Relationship Id="rId264" Type="http://schemas.openxmlformats.org/officeDocument/2006/relationships/hyperlink" Target="https://undpgefpims.org/attachments/5349/214079/1689331/1689627/PIMS%205349%20CPR%20DevCom%20FCV%20ProDoc%20080316%20for%20DOA%20Clearance.doc" TargetMode="External"/><Relationship Id="rId471" Type="http://schemas.openxmlformats.org/officeDocument/2006/relationships/hyperlink" Target="https://undpgefpims.org/attachments/5670/216138/1725291/1756984/PIMS%205670%20Zanzibar_ProDoc%20200421_2_.docx" TargetMode="External"/><Relationship Id="rId667" Type="http://schemas.openxmlformats.org/officeDocument/2006/relationships/hyperlink" Target="https://undpgefpims.org/attachments/6031/216333/1719674/1727868/6031%20Prodoc%20BUR1_BANGLADESH%20for%20DoA.docx" TargetMode="External"/><Relationship Id="rId17" Type="http://schemas.openxmlformats.org/officeDocument/2006/relationships/hyperlink" Target="https://undpgefpims.org/attachments/3515/212669/1630206/1734718/BRA10G31%20-%20PIMS%203515%20Brazil%20SUCRE-FSP%20PRODOC-%20Part%201.doc" TargetMode="External"/><Relationship Id="rId59" Type="http://schemas.openxmlformats.org/officeDocument/2006/relationships/hyperlink" Target="https://undpgefpims.org/attachments/4520/213351/1662635/1662916/ProDoc%20Kenya%20PIMS%204520%20-%20final%20-%20feb%2017.doc" TargetMode="External"/><Relationship Id="rId124" Type="http://schemas.openxmlformats.org/officeDocument/2006/relationships/hyperlink" Target="https://undpgefpims.org/attachments/4816/213574/1707694/1672605/PRODOC-%20%20PIMS%204816%20Eritrea--%2026%20FEB%202014.doc" TargetMode="External"/><Relationship Id="rId527" Type="http://schemas.openxmlformats.org/officeDocument/2006/relationships/hyperlink" Target="https://undpgefpims.org/attachments/5728/215413/1725472/1762183/PIMS%205728%20UNDP%20ProDoc%20SA%20LED-%20after%20LPAC%20June%2023.docx" TargetMode="External"/><Relationship Id="rId569" Type="http://schemas.openxmlformats.org/officeDocument/2006/relationships/hyperlink" Target="https://undpgefpims.org/attachments/6043/215927/1738564/1763380/KGZ%20UNDP-GCF%20NAP%20Project%20Document%2024%20August.docx" TargetMode="External"/><Relationship Id="rId70" Type="http://schemas.openxmlformats.org/officeDocument/2006/relationships/hyperlink" Target="https://undpgefpims.org/attachments/4581/213390/1664555/1664837/PRINT_ME_PORT_PIMS_4581%20Angola%20Iona%20Conservation_PRODOC_FINAL%20060213%20%28post_DOA%29FINAL.pdf" TargetMode="External"/><Relationship Id="rId166" Type="http://schemas.openxmlformats.org/officeDocument/2006/relationships/hyperlink" Target="https://undpgefpims.org/attachments/5035/213755/1678749/1679030/PIMS%205035%20-%20COL%20Mining%20-%20Prodoc%20-%20VERSION%20FINAL%20ABRIL%202014%20ESPANOL.docx" TargetMode="External"/><Relationship Id="rId331" Type="http://schemas.openxmlformats.org/officeDocument/2006/relationships/hyperlink" Target="https://undpgefpims.org/attachments/5610/215376/1706695/1708405/PIMS%205610%20ProDoC%20Cameroon%20Wildlife%20Forests%2021_09_17.docx" TargetMode="External"/><Relationship Id="rId373" Type="http://schemas.openxmlformats.org/officeDocument/2006/relationships/hyperlink" Target="https://undpgefpims.org/attachments/5796/215433/1699087/1712861/5796_CCCD_Liberia_ProDoc%2014%20Nov%202017.docx" TargetMode="External"/><Relationship Id="rId429" Type="http://schemas.openxmlformats.org/officeDocument/2006/relationships/hyperlink" Target="https://undpgefpims.org/attachments/6081/216532/1732416/1750718/PIMS%206081_%20Lesotho%20UNDP-GEF%20Prodoc%20FOR%20CLEARANCE%2023%20Dec%201.docx" TargetMode="External"/><Relationship Id="rId580" Type="http://schemas.openxmlformats.org/officeDocument/2006/relationships/hyperlink" Target="https://undpgefpims.org/attachments/5839/215447/1713298/1727364/5839%20AF%20CFC%20HND%20Prodoc%20ESP%20VF%202Oct2018.docx" TargetMode="External"/><Relationship Id="rId636" Type="http://schemas.openxmlformats.org/officeDocument/2006/relationships/hyperlink" Target="https://undpgefpims.org/attachments/6226/216685/1733089/1760676/6226_CBIT%20Colombia_Prodoc_29May2020_clean_REV3.docx" TargetMode="External"/><Relationship Id="rId1" Type="http://schemas.openxmlformats.org/officeDocument/2006/relationships/hyperlink" Target="https://undpgefpims.org/attachments/864/211332/1584480/1584786/MPA%20Prodoc%20version%2024%20Dec.doc" TargetMode="External"/><Relationship Id="rId233" Type="http://schemas.openxmlformats.org/officeDocument/2006/relationships/hyperlink" Target="https://undpgefpims.org/attachments/5262/216319/1707002/1722345/For%20Signature%20-%20Final%20SAPPHIRE%20ProDoc%20dated%2024%20May%202018.doc" TargetMode="External"/><Relationship Id="rId440" Type="http://schemas.openxmlformats.org/officeDocument/2006/relationships/hyperlink" Target="https://www.undpgefpims.org/attachment-revision-file/index?attachmentRevisionId=1758607" TargetMode="External"/><Relationship Id="rId678" Type="http://schemas.openxmlformats.org/officeDocument/2006/relationships/hyperlink" Target="https://undpgefpims.org/attachments/5843/214336/1699561/1699842/5843_Vanuatu%20TNC_FBUR%20ProDoc__29%20Mar%202017%20revised.docx" TargetMode="External"/><Relationship Id="rId28" Type="http://schemas.openxmlformats.org/officeDocument/2006/relationships/hyperlink" Target="https://undpgefpims.org/attachments/3997/212989/1645042/1645340/PIMS%203997_BD_Colombia_MPAs_ProDoc_30Aug10.doc" TargetMode="External"/><Relationship Id="rId275" Type="http://schemas.openxmlformats.org/officeDocument/2006/relationships/hyperlink" Target="https://undpgefpims.org/attachments/5375/214103/1689999/1690280/SectionIV-Additional%20Information-07Nov2016.docx" TargetMode="External"/><Relationship Id="rId300" Type="http://schemas.openxmlformats.org/officeDocument/2006/relationships/hyperlink" Target="https://undpgefpims.org/attachments/5478/214179/1692512/1692793/For%20Signature-Final%20Eth%20Highland%20prodoc%20dated%2012%20April%202017.docx" TargetMode="External"/><Relationship Id="rId482" Type="http://schemas.openxmlformats.org/officeDocument/2006/relationships/hyperlink" Target="https://undpgefpims.org/attachments/5502/215350/1722015/1750539/PIMS%205502%20Seychelles%20R2R%20Prodoc%20Resubmission%20based%20on%203Sept2019%20_201219_.doc" TargetMode="External"/><Relationship Id="rId538" Type="http://schemas.openxmlformats.org/officeDocument/2006/relationships/hyperlink" Target="https://undpgefpims.org/attachments/5543/215361/1710995/1720720/5543%20Jordan%20Systemic%20Appr%20to%20Sust%20Urban%20in%20GAM%20-%20ProDoc%20-%20Final_for%20DOA.doc" TargetMode="External"/><Relationship Id="rId703" Type="http://schemas.openxmlformats.org/officeDocument/2006/relationships/hyperlink" Target="https://undpgefpims.org/attachments/5267/216385/1721243/1730980/5267_%20TNC_BUR_Algeria_ProDoc-post-LPAC-final%20PTA%20approved%20_2_.docx" TargetMode="External"/><Relationship Id="rId81" Type="http://schemas.openxmlformats.org/officeDocument/2006/relationships/hyperlink" Target="https://undpgefpims.org/attachments/4606/213421/1665910/1666191/PIMS%204606%20ProDoc%20SAPCC%2027Aug15_Final%20for%20submission.docx" TargetMode="External"/><Relationship Id="rId135" Type="http://schemas.openxmlformats.org/officeDocument/2006/relationships/hyperlink" Target="https://undpgefpims.org/attachments/4866/213628/1674159/1674440/Vanuatu%20LDCF%20Prodoc%20Final-New%20IDs%29.docx" TargetMode="External"/><Relationship Id="rId177" Type="http://schemas.openxmlformats.org/officeDocument/2006/relationships/hyperlink" Target="https://undpgefpims.org/attachments/5089/213786/1679822/1680103/PIMS%205089%20Dominica%20NPAS%20%20-%20ProDoc%20GEFSEC%20approved.docx" TargetMode="External"/><Relationship Id="rId342" Type="http://schemas.openxmlformats.org/officeDocument/2006/relationships/hyperlink" Target="https://undpgefpims.org/attachments/5669/214276/1696124/1705563/PIMS%205669%20Samoa%20IMPRESS%20ProDoc%20Final.docx" TargetMode="External"/><Relationship Id="rId384" Type="http://schemas.openxmlformats.org/officeDocument/2006/relationships/hyperlink" Target="https://undpgefpims.org/attachments/5919/214510/1705483/1705998/UNDP%20GCF%20ProDoc%20Samoa%2019July2017%20for%20tech_fin%20clearance_reviewed%20by%20MPSA.doc" TargetMode="External"/><Relationship Id="rId591" Type="http://schemas.openxmlformats.org/officeDocument/2006/relationships/hyperlink" Target="https://undpgefpims.org/attachments/5429/216033/1733255/1761955/PIMS%205429%20-%20Prodoc%20-270720.doc" TargetMode="External"/><Relationship Id="rId605" Type="http://schemas.openxmlformats.org/officeDocument/2006/relationships/hyperlink" Target="https://undpgefpims.org/attachments/4569/213381/1664084/1664365/CI%20AF%20Prodoc-30March-2012.docx" TargetMode="External"/><Relationship Id="rId202" Type="http://schemas.openxmlformats.org/officeDocument/2006/relationships/hyperlink" Target="https://undpgefpims.org/attachments/5179/213889/1683253/1683544/FINAL_R2R%205517%20PRODOC_30Apr2015_PMC%20%24223%2C325.docx" TargetMode="External"/><Relationship Id="rId244" Type="http://schemas.openxmlformats.org/officeDocument/2006/relationships/hyperlink" Target="https://undpgefpims.org/attachments/5287/214015/1687349/1687630/5287_LD%20Offset%20Mongolia%20Prodoc%20_FINAL.docx" TargetMode="External"/><Relationship Id="rId647" Type="http://schemas.openxmlformats.org/officeDocument/2006/relationships/hyperlink" Target="https://undpgefpims.org/attachments/6197/216414/1719085/1727575/6197%204NC_Egypt_ProDoc%20final%208%20oct%202018.doc" TargetMode="External"/><Relationship Id="rId689" Type="http://schemas.openxmlformats.org/officeDocument/2006/relationships/hyperlink" Target="https://undpgefpims.org/attachments/5593/216828/1731204/1748747/5593_4NC_BUR_Cabo%20Verde_ProDoc%2019%20Nov2019.doc" TargetMode="External"/><Relationship Id="rId39" Type="http://schemas.openxmlformats.org/officeDocument/2006/relationships/hyperlink" Target="https://undpgefpims.org/attachments/4257/213195/1654841/1655147/4257%20-%20BD%20India%20Godavari%20ProDoc%205%20Jan%202011-%20final.doc" TargetMode="External"/><Relationship Id="rId286" Type="http://schemas.openxmlformats.org/officeDocument/2006/relationships/hyperlink" Target="https://undpgefpims.org/attachments/5413/214140/1691169/1691450/PIMS_5413_BD%20Snow%20Leopard%20Prodoc%20_final_18%20OCT%2016_reviewed%20by%20MPSA.docx" TargetMode="External"/><Relationship Id="rId451" Type="http://schemas.openxmlformats.org/officeDocument/2006/relationships/hyperlink" Target="https://undpgefpims.org/attachments/5794/216948/1738662/1762878/PIMS%205794%20Chile%20Economic%20Instruments%20Prodoc%2020200813%20V2.%20Master%20File.docx" TargetMode="External"/><Relationship Id="rId493" Type="http://schemas.openxmlformats.org/officeDocument/2006/relationships/hyperlink" Target="https://undpgefpims.org/attachments/3807/215003/1638910/1717200/PIMS%203807%20CUB%20CPP3%20ProDoc%2014112017%20arreglada.doc" TargetMode="External"/><Relationship Id="rId507" Type="http://schemas.openxmlformats.org/officeDocument/2006/relationships/hyperlink" Target="https://undpgefpims.org/attachments/5872/216157/1711450/1724238/Indonesia%20-%20Project%20Document%20-%209%20July%2018%20after%20MSPA%20comments%20for%20DoA.docx" TargetMode="External"/><Relationship Id="rId549" Type="http://schemas.openxmlformats.org/officeDocument/2006/relationships/hyperlink" Target="https://www.undpgefpims.org/attachment-revision-file/index?attachmentRevisionId=1759433" TargetMode="External"/><Relationship Id="rId714" Type="http://schemas.openxmlformats.org/officeDocument/2006/relationships/hyperlink" Target="https://undpgefpims.org/attachments/4595/216341/1710900/1712603/SGP_OP5_PRODOC_Final%20version_Signed_May_17_2011.pdf" TargetMode="External"/><Relationship Id="rId50" Type="http://schemas.openxmlformats.org/officeDocument/2006/relationships/hyperlink" Target="https://undpgefpims.org/attachments/4416/213295/1713500/1716665/UNDP_GEF_%204416_SFM_Armenia_FSP_Prodoc_FINAL_25May15%20_1_.docx" TargetMode="External"/><Relationship Id="rId104" Type="http://schemas.openxmlformats.org/officeDocument/2006/relationships/hyperlink" Target="https://undpgefpims.org/attachments/4685/213490/1668734/1669059/PIMS%204685%20PRODOC%20final%20version%20FR%2014Nov2016.docx" TargetMode="External"/><Relationship Id="rId146" Type="http://schemas.openxmlformats.org/officeDocument/2006/relationships/hyperlink" Target="https://undpgefpims.org/attachments/4932/213681/1675975/1676268/PIMS%204932%20Swaziland%20Protected%20Areas%20PRODOC%20-%2029%20SEPTEMBER%202014.docx" TargetMode="External"/><Relationship Id="rId188" Type="http://schemas.openxmlformats.org/officeDocument/2006/relationships/hyperlink" Target="https://undpgefpims.org/attachments/5143/213845/1681800/1682111/PIMS%205143%20EqGuinea%20SE4ALL%20-%20PRODOC%20Final%2009032016.docx" TargetMode="External"/><Relationship Id="rId311" Type="http://schemas.openxmlformats.org/officeDocument/2006/relationships/hyperlink" Target="https://undpgefpims.org/attachments/5529/214209/1693619/1693900/5529-Sri%20Lanka%20SGP%20Prodoc%20for%20signature%2017%20Jan%202017.doc" TargetMode="External"/><Relationship Id="rId353" Type="http://schemas.openxmlformats.org/officeDocument/2006/relationships/hyperlink" Target="https://undpgefpims.org/attachments/5710/214506/1706583/1705684/For%20Signature%20-%20Final%20ProDoc%20for%20M-CLIMES%20dated%2018%20July%202017.docx" TargetMode="External"/><Relationship Id="rId395" Type="http://schemas.openxmlformats.org/officeDocument/2006/relationships/hyperlink" Target="https://undpgefpims.org/attachments/6127/216274/1708146/1713547/PIMS%206127%206NR%20LAC%20II%20prodoc%20final%20LPACed.doc" TargetMode="External"/><Relationship Id="rId409" Type="http://schemas.openxmlformats.org/officeDocument/2006/relationships/hyperlink" Target="https://undpgefpims.org/attachments/5697/216175/1714357/1727654/5697%20IW%20CHL%20PER%20Prodoc%20HCLME%20II%20for%20rsbm%209Oct2018.docx" TargetMode="External"/><Relationship Id="rId560" Type="http://schemas.openxmlformats.org/officeDocument/2006/relationships/hyperlink" Target="https://www.undpgefpims.org/attachment-revision-file/index?attachmentRevisionId=1752229" TargetMode="External"/><Relationship Id="rId92" Type="http://schemas.openxmlformats.org/officeDocument/2006/relationships/hyperlink" Target="https://undpgefpims.org/attachments/4644/213455/1667345/1667626/REVISED%20PIMS%204644%20ETHIOPIA%20PRODOC%20Nov%2019%202015.docx" TargetMode="External"/><Relationship Id="rId213" Type="http://schemas.openxmlformats.org/officeDocument/2006/relationships/hyperlink" Target="https://undpgefpims.org/attachments/5201/213914/1684183/1684476/PIMS%205201%20GloMEEP%20%20ProDoc%20Final%20version%2015%20June%202015.doc" TargetMode="External"/><Relationship Id="rId420" Type="http://schemas.openxmlformats.org/officeDocument/2006/relationships/hyperlink" Target="https://undpgefpims.org/attachments/6367/216952/1735676/1761389/PIMS%206367%20GEF%20Project%20Document_FOLUR%20IPGuatemala_15JUL20.docx" TargetMode="External"/><Relationship Id="rId616" Type="http://schemas.openxmlformats.org/officeDocument/2006/relationships/hyperlink" Target="https://undpgefpims.org/attachments/6378/216822/1728037/1746898/PIMS%206378%20Namibia%20BUR%204%20Project%20Document%20for%20DoA%20Oct2019.docx" TargetMode="External"/><Relationship Id="rId658" Type="http://schemas.openxmlformats.org/officeDocument/2006/relationships/hyperlink" Target="https://undpgefpims.org/attachments/6124/216329/1715993/1722169/6124_BUR_Argentina%20PRODOC%20Version%20espanol%20final%2021%20Mayo%202018.docx" TargetMode="External"/><Relationship Id="rId255" Type="http://schemas.openxmlformats.org/officeDocument/2006/relationships/hyperlink" Target="https://undpgefpims.org/attachments/5324/214053/1688522/1688803/PIMS%205324%20-%20CCM%20-%20Sudan%20solar%20water%20pumping%20-%20ProDoc%2019%202%2016.doc" TargetMode="External"/><Relationship Id="rId297" Type="http://schemas.openxmlformats.org/officeDocument/2006/relationships/hyperlink" Target="https://undpgefpims.org/attachments/5469/214171/1692204/1706364/Kazakhstan%20prodoc%20-%20for%20signature%2016%20June%202017%20%282%29.doc" TargetMode="External"/><Relationship Id="rId462" Type="http://schemas.openxmlformats.org/officeDocument/2006/relationships/hyperlink" Target="https://undpgefpims.org/attachments/5750/215418/1714695/1724661/ESPANOL_PIMS_5750_BD_Panama_Marine_Coastal_Areas_ProDoc_revisedbyGEFFINAL.docx" TargetMode="External"/><Relationship Id="rId518" Type="http://schemas.openxmlformats.org/officeDocument/2006/relationships/hyperlink" Target="https://undpgefpims.org/attachments/6163/216003/1735070/1756327/PIMS%206163%20-%20AIM-WELL%20-%20ProDoc%20-%20final%2014Apr2020.docx" TargetMode="External"/><Relationship Id="rId725" Type="http://schemas.openxmlformats.org/officeDocument/2006/relationships/hyperlink" Target="https://undpgefpims.org/attachments/5275/214005/1687008/1687294/5275_CCCD_Jordan_ProDoc%205Jan2014.docx" TargetMode="External"/><Relationship Id="rId115" Type="http://schemas.openxmlformats.org/officeDocument/2006/relationships/hyperlink" Target="https://undpgefpims.org/attachments/4741/213528/1670347/1670628/PIMS%204741%20-%20Proy%20Honduras_14Feb_RevTrad%20-%20RCU%2023Jun2014.docx" TargetMode="External"/><Relationship Id="rId157" Type="http://schemas.openxmlformats.org/officeDocument/2006/relationships/hyperlink" Target="https://undpgefpims.org/attachments/4969/213725/1677465/1677750/PIMS%204969%20LCDP%20ProDoc%20final%2015-nov-2016.docx" TargetMode="External"/><Relationship Id="rId322" Type="http://schemas.openxmlformats.org/officeDocument/2006/relationships/hyperlink" Target="https://undpgefpims.org/attachments/5573/215735/1694356/1694637/PIMS%205573%20CFI%20Ecuador-Peru%20Prodoc%20final%2017NOV2016.doc" TargetMode="External"/><Relationship Id="rId364" Type="http://schemas.openxmlformats.org/officeDocument/2006/relationships/hyperlink" Target="https://undpgefpims.org/attachments/5734/214307/1698030/1698311/Final%20Prodoc%20-%20SGP%20Pakistan%20for%20signature-%2023%20Feb%202017.doc" TargetMode="External"/><Relationship Id="rId61" Type="http://schemas.openxmlformats.org/officeDocument/2006/relationships/hyperlink" Target="https://undpgefpims.org/attachments/4529/213357/1662852/1663135/PIMS%204529%20PRODOC%20Seychelles%20Outer%20Islands_FINAL_for%20signature_250714%20%282%29.docx" TargetMode="External"/><Relationship Id="rId199" Type="http://schemas.openxmlformats.org/officeDocument/2006/relationships/hyperlink" Target="https://undpgefpims.org/attachments/5176/213884/1707152/1707971/5176_LDCF_Guinea_final%20PRODOC%20_EBA_20May16a.docx_1.docx" TargetMode="External"/><Relationship Id="rId571" Type="http://schemas.openxmlformats.org/officeDocument/2006/relationships/hyperlink" Target="https://undpgefpims.org/attachments/6034/215916/1723388/1736564/PIMS%206034%20GCF%20NAP%20Benin_ProDoc_10.04.2019%20.docx" TargetMode="External"/><Relationship Id="rId627" Type="http://schemas.openxmlformats.org/officeDocument/2006/relationships/hyperlink" Target="https://undpgefpims.org/attachments/6262/216825/1731425/1749219/6262_4NC_3BUR_Paraguay_ProDoc%2028%20Nov%20final.docx" TargetMode="External"/><Relationship Id="rId669" Type="http://schemas.openxmlformats.org/officeDocument/2006/relationships/hyperlink" Target="https://undpgefpims.org/attachments/6012/215495/1712698/1715940/6012_3NC_2BUR_Serbia_ProDoc%2028%20Dec%202017%20Final.doc" TargetMode="External"/><Relationship Id="rId19" Type="http://schemas.openxmlformats.org/officeDocument/2006/relationships/hyperlink" Target="https://undpgefpims.org/attachments/3668/212786/1634596/1634877/PIMS%203668%20Egypt%20FSP_Prodoc_final.doc" TargetMode="External"/><Relationship Id="rId224" Type="http://schemas.openxmlformats.org/officeDocument/2006/relationships/hyperlink" Target="https://undpgefpims.org/attachments/5236/213952/1685265/1685557/PIMS%205236%20Mali%20Flooding_Prodoc%201%20September%202016.docx" TargetMode="External"/><Relationship Id="rId266" Type="http://schemas.openxmlformats.org/officeDocument/2006/relationships/hyperlink" Target="https://undpgefpims.org/attachments/5358/214083/1689461/1689745/PIMS%205358%20KAZ%20MSP%20Agroincentives%20ProDoc_15May2015_final.docx" TargetMode="External"/><Relationship Id="rId431" Type="http://schemas.openxmlformats.org/officeDocument/2006/relationships/hyperlink" Target="https://undpgefpims.org/attachments/6015/215496/1726470/1761022/UNDP%20GEF%20Project%20Document_PIMS%206015%20Belize_July%202020.docx" TargetMode="External"/><Relationship Id="rId473" Type="http://schemas.openxmlformats.org/officeDocument/2006/relationships/hyperlink" Target="https://undpgefpims.org/attachments/5659/215389/1711151/1751165/PIMS%205659_Vietnam%20Biosphere%20Reserves_%20ProDoc_for%20DoA_9%20Jan%202020.docx" TargetMode="External"/><Relationship Id="rId529" Type="http://schemas.openxmlformats.org/officeDocument/2006/relationships/hyperlink" Target="https://undpgefpims.org/attachments/5702/216137/1720546/1756039/PIMS%205702%20Rwanda%20Mayaga%20FLR%20Prodoc%207%20April%202020.doc" TargetMode="External"/><Relationship Id="rId680" Type="http://schemas.openxmlformats.org/officeDocument/2006/relationships/hyperlink" Target="https://undpgefpims.org/attachments/5811/216303/1716235/1722821/5811_4NC_BUR_Albania_ProDoc%204%20June%202018%20MPSA%20comm%20addressed.doc" TargetMode="External"/><Relationship Id="rId30" Type="http://schemas.openxmlformats.org/officeDocument/2006/relationships/hyperlink" Target="https://undpgefpims.org/attachments/4023/213011/1646237/1646518/Guinea_LDCF_ProDoc_final_version_24Nov2009%20%28resubmission%29%20%281%29.docx" TargetMode="External"/><Relationship Id="rId126" Type="http://schemas.openxmlformats.org/officeDocument/2006/relationships/hyperlink" Target="https://undpgefpims.org/attachments/4829/213589/1672844/1673125/PIMS%204829%20Argentina%20BD%20Mainstreaming%20Sustainable%20Use%20of%20Yungas%20PRODOC.doc" TargetMode="External"/><Relationship Id="rId168" Type="http://schemas.openxmlformats.org/officeDocument/2006/relationships/hyperlink" Target="https://undpgefpims.org/attachments/5049/213762/1678956/1679241/5049_CCCD_Palau_ProDoc%2031%20Mar%202015.docx" TargetMode="External"/><Relationship Id="rId333" Type="http://schemas.openxmlformats.org/officeDocument/2006/relationships/hyperlink" Target="https://undpgefpims.org/attachments/5613/214249/1695133/1712666/PIMS%205613%20TUV%20FASNETT%20ProDoc%20131117%20for%20DOA%20Clearance.docx" TargetMode="External"/><Relationship Id="rId540" Type="http://schemas.openxmlformats.org/officeDocument/2006/relationships/hyperlink" Target="https://undpgefpims.org/attachments/5488/216216/1714008/1718746/UNDP%205488%20MNE%20Green%20Business%20Prodoc%20-%20Final%2005.03.18.doc" TargetMode="External"/><Relationship Id="rId72" Type="http://schemas.openxmlformats.org/officeDocument/2006/relationships/hyperlink" Target="https://undpgefpims.org/attachments/4588/213396/1665045/1665326/PIMS%204588%20-%20ProDoc-%20Serbia%20EMIS%20project%20%20Auguts%205%202015_with%20revised%20LoA.docx" TargetMode="External"/><Relationship Id="rId375" Type="http://schemas.openxmlformats.org/officeDocument/2006/relationships/hyperlink" Target="https://www.undpgefpims.org/attachment-revision-file/index?attachmentRevisionId=1717971" TargetMode="External"/><Relationship Id="rId582" Type="http://schemas.openxmlformats.org/officeDocument/2006/relationships/hyperlink" Target="https://undpgefpims.org/attachments/5603/216023/1725654/1759374/5603_Bangladesh%20LDCF_PRODOC_5%20June%202020.docx" TargetMode="External"/><Relationship Id="rId638" Type="http://schemas.openxmlformats.org/officeDocument/2006/relationships/hyperlink" Target="https://undpgefpims.org/attachments/6223/216489/1721582/1736202/6223_CBIT_Macedonia_ProDoc%2029%20March%202019%20_1_.doc" TargetMode="External"/><Relationship Id="rId3" Type="http://schemas.openxmlformats.org/officeDocument/2006/relationships/hyperlink" Target="https://undpgefpims.org/attachments/1610/211622/1591825/1592135/Uganda%20Wetlands%20MSP%20Prodoc_13%20May%202008.zip" TargetMode="External"/><Relationship Id="rId235" Type="http://schemas.openxmlformats.org/officeDocument/2006/relationships/hyperlink" Target="https://undpgefpims.org/attachments/5264/213991/1686640/1686921/UNDP-LDCF_Samoa%20Project%20document_Finalised%201%20August%202014.doc" TargetMode="External"/><Relationship Id="rId277" Type="http://schemas.openxmlformats.org/officeDocument/2006/relationships/hyperlink" Target="https://undpgefpims.org/attachments/5382/214106/1690205/1690510/Rhino%20Impact%20Bonds%20prodoc%20-%20FINAL.docx" TargetMode="External"/><Relationship Id="rId400" Type="http://schemas.openxmlformats.org/officeDocument/2006/relationships/hyperlink" Target="https://undpgefpims.org/attachments/6273/216728/1738721/1762973/6273%20IW%20PACA%20Prodoc%2014082020.docx" TargetMode="External"/><Relationship Id="rId442" Type="http://schemas.openxmlformats.org/officeDocument/2006/relationships/hyperlink" Target="https://undpgefpims.org/attachments/5880/216173/1719056/1756157/UNDP%205880%20GEF%209705_Cape%20Verde_GEF-6%20Marine%20BD_PRODOC%2009Apr2020.docx" TargetMode="External"/><Relationship Id="rId484" Type="http://schemas.openxmlformats.org/officeDocument/2006/relationships/hyperlink" Target="https://undpgefpims.org/attachments/5467/215345/1692131/1745295/PIMS%205467_GEF%206%20IWT%20Tanzania_ProDoc%20190920.docx" TargetMode="External"/><Relationship Id="rId705" Type="http://schemas.openxmlformats.org/officeDocument/2006/relationships/hyperlink" Target="https://undpgefpims.org/attachments/5214/216066/1710929/1713064/5214_TNC_BUR_Cuba_ProDoc%2017%20Nov%202017.docx" TargetMode="External"/><Relationship Id="rId137" Type="http://schemas.openxmlformats.org/officeDocument/2006/relationships/hyperlink" Target="https://undpgefpims.org/attachments/4878/213636/1674476/1674757/RESUBMISSION_Bangladesh%20LDCF%204878_Prodoc%20Final%20-%201Nov2013.docx" TargetMode="External"/><Relationship Id="rId302" Type="http://schemas.openxmlformats.org/officeDocument/2006/relationships/hyperlink" Target="https://undpgefpims.org/attachments/5482/214185/1692638/1692956/PIMS%205482_PRODOC_AZ_GEF_Agrobio_Final_25Nov16.docx" TargetMode="External"/><Relationship Id="rId344" Type="http://schemas.openxmlformats.org/officeDocument/2006/relationships/hyperlink" Target="https://undpgefpims.org/attachments/5681/214501/1705134/1718950/Mauritius%20GCF%20Prodoc.doc" TargetMode="External"/><Relationship Id="rId691" Type="http://schemas.openxmlformats.org/officeDocument/2006/relationships/hyperlink" Target="https://undpgefpims.org/attachments/5530/216166/1721254/1748070/Thailand%20-%20Prodoc%20signed.doc" TargetMode="External"/><Relationship Id="rId41" Type="http://schemas.openxmlformats.org/officeDocument/2006/relationships/hyperlink" Target="https://undpgefpims.org/attachments/4309/213227/1656387/1656674/UZB%20UNDP%20Annex%20IV.docx" TargetMode="External"/><Relationship Id="rId83" Type="http://schemas.openxmlformats.org/officeDocument/2006/relationships/hyperlink" Target="https://undpgefpims.org/attachments/4613/213428/1666343/1666624/ProDoc_4613_SierraLeone_CCWater%20-230514.doc" TargetMode="External"/><Relationship Id="rId179" Type="http://schemas.openxmlformats.org/officeDocument/2006/relationships/hyperlink" Target="https://undpgefpims.org/attachments/5103/213806/1680473/1680771/STP%20prodoc_Final%20171013.doc" TargetMode="External"/><Relationship Id="rId386" Type="http://schemas.openxmlformats.org/officeDocument/2006/relationships/hyperlink" Target="https://undpgefpims.org/attachments/5944/214357/1700971/1701252/5944_COWES_Prodoc_Final_26May%202017_reviewed%20by%20MPSA.docx" TargetMode="External"/><Relationship Id="rId551" Type="http://schemas.openxmlformats.org/officeDocument/2006/relationships/hyperlink" Target="https://undpgefpims.org/attachments/6219/216543/1732934/1756621/UNDP-GEF%20AF%20ProDoc_TJK%20PIMS%206219_Lpac%20version_FINAL_20%20April%202020.docx" TargetMode="External"/><Relationship Id="rId593" Type="http://schemas.openxmlformats.org/officeDocument/2006/relationships/hyperlink" Target="https://undpgefpims.org/attachments/5400/216004/1706575/1733874/5400%20UNDP%20ProDoc_22%20Feb%202019.docx" TargetMode="External"/><Relationship Id="rId607" Type="http://schemas.openxmlformats.org/officeDocument/2006/relationships/hyperlink" Target="https://undpgefpims.org/attachments/4377/213270/1721191/1730455/PIMS%204377%20-%20CAR%20-%20Prodoc%20-%2030Nov2018.docx" TargetMode="External"/><Relationship Id="rId649" Type="http://schemas.openxmlformats.org/officeDocument/2006/relationships/hyperlink" Target="https://undpgefpims.org/attachments/6170/216294/1714016/1718566/Sudan%20IP-%20Prodoc%2028%20Feb%202018%20rev.docx" TargetMode="External"/><Relationship Id="rId190" Type="http://schemas.openxmlformats.org/officeDocument/2006/relationships/hyperlink" Target="https://undpgefpims.org/attachments/5152/213855/1682225/1682506/ProDoc%20RESILIENCIA%204%2009%202014%20para%20firma%205%20nov%202014%20-RCU.docx" TargetMode="External"/><Relationship Id="rId204" Type="http://schemas.openxmlformats.org/officeDocument/2006/relationships/hyperlink" Target="https://undpgefpims.org/attachments/5182/213893/1683384/1683665/PIMS%205182%20-%20CCM%20-%20Tunisia%20-%20NAMA%20Support%20for%20the%20TSP%20-%20ProDoc%20-%2027%20August%202014%20-%20final.docx" TargetMode="External"/><Relationship Id="rId246" Type="http://schemas.openxmlformats.org/officeDocument/2006/relationships/hyperlink" Target="https://undpgefpims.org/attachments/5303/214026/1687670/1687970/2ndRESUBMISSION_5303%20Vietnam%20ABS%20Revised_ProDoc-Final_18May2016.docx" TargetMode="External"/><Relationship Id="rId288" Type="http://schemas.openxmlformats.org/officeDocument/2006/relationships/hyperlink" Target="https://undpgefpims.org/attachments/5433/215339/1705673/1710162/GEF%205904%20_%20PIMS%205433_%20Prodoc_For%20Finan%20Clea%20for%20DOA%2030%20oct%202017.docx" TargetMode="External"/><Relationship Id="rId411" Type="http://schemas.openxmlformats.org/officeDocument/2006/relationships/hyperlink" Target="https://undpgefpims.org/attachments/5506/215352/1693220/1734086/For%20Signature%20-%20ORASECOM%20Final%20Prodoc%20_PIMS%205506_%2028%20Feb%202019.doc" TargetMode="External"/><Relationship Id="rId453" Type="http://schemas.openxmlformats.org/officeDocument/2006/relationships/hyperlink" Target="https://undpgefpims.org/attachments/5784/215430/1717646/1727918/PIMS_5784_ENSURE-ProDoc-techclearance_revised%20by%20MPSA_7Aug2018-A.doc" TargetMode="External"/><Relationship Id="rId509" Type="http://schemas.openxmlformats.org/officeDocument/2006/relationships/hyperlink" Target="https://undpgefpims.org/attachments/5830/214331/1703548/1705846/PRODOC%20NIP%20UNDP-GEF%2019062017%20con%20budget%20note.doc" TargetMode="External"/><Relationship Id="rId660" Type="http://schemas.openxmlformats.org/officeDocument/2006/relationships/hyperlink" Target="https://undpgefpims.org/attachments/6082/216272/1708231/1712296/6082_4NC_3UR_Chile_ProDoc%203%20Nov%202017.docx" TargetMode="External"/><Relationship Id="rId106" Type="http://schemas.openxmlformats.org/officeDocument/2006/relationships/hyperlink" Target="https://undpgefpims.org/attachments/4690/213495/1668924/1669243/PIMS%204690%20MHP%20DR%20Congo%20-%20revised%20PRODOC%2030Nov2016%20last.docx-1.docx" TargetMode="External"/><Relationship Id="rId313" Type="http://schemas.openxmlformats.org/officeDocument/2006/relationships/hyperlink" Target="https://undpgefpims.org/attachments/5541/214213/1693720/1694026/PIMS%20-%205541%20-%20CCM%20-%20Ethiopia%20-%20COMPOST%20-%20ProDoc%20-%20for%20DOA%20Dec%2020-16.doc" TargetMode="External"/><Relationship Id="rId495" Type="http://schemas.openxmlformats.org/officeDocument/2006/relationships/hyperlink" Target="https://undpgefpims.org/attachments/1913/211720/1595222/1595563/Socotra%20ProDoc%205apr08.doc" TargetMode="External"/><Relationship Id="rId716"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10" Type="http://schemas.openxmlformats.org/officeDocument/2006/relationships/hyperlink" Target="https://undpgefpims.org/attachments/2890/212231/1724249/1611161/PIMS%202890%20IW%20LD%20FSP%20ProDoc%20REG%20Artibonite%2025Feb09.doc" TargetMode="External"/><Relationship Id="rId52" Type="http://schemas.openxmlformats.org/officeDocument/2006/relationships/hyperlink" Target="https://undpgefpims.org/attachments/4462/213318/1661133/1661414/PIMS%204462%20Project%20Document%20Belarus%20Wind%20Final%20for%20DOA_28082014.doc" TargetMode="External"/><Relationship Id="rId94" Type="http://schemas.openxmlformats.org/officeDocument/2006/relationships/hyperlink" Target="https://undpgefpims.org/attachments/4647/213459/1667440/1667721/4647-MEX%20PA%20Resilience%20ProDoc-28-08-13%20-%20Final%20-%20PAC%20approved.docx" TargetMode="External"/><Relationship Id="rId148" Type="http://schemas.openxmlformats.org/officeDocument/2006/relationships/hyperlink" Target="https://undpgefpims.org/attachments/4947/213700/1676548/1676829/PIMS%204947%20TKM%20EE%20Water%20PRODOC%2020%20May%202015%20v8.docx" TargetMode="External"/><Relationship Id="rId355" Type="http://schemas.openxmlformats.org/officeDocument/2006/relationships/hyperlink" Target="https://undpgefpims.org/attachments/5713/214293/1706378/1707075/PIMS%205713%20Bhutan%20Prodoc%2018Aug2017.doc" TargetMode="External"/><Relationship Id="rId397" Type="http://schemas.openxmlformats.org/officeDocument/2006/relationships/hyperlink" Target="https://undpgefpims.org/attachments/6161/216561/1718879/1734628/UNDP%20GEF%206161%20Prodoc%2012032019_it.docx" TargetMode="External"/><Relationship Id="rId520" Type="http://schemas.openxmlformats.org/officeDocument/2006/relationships/hyperlink" Target="https://undpgefpims.org/attachments/6089/215509/1725094/1760431/PIMS%206089%20SOI%20SPIRES%20ProDoc%20190620.docx" TargetMode="External"/><Relationship Id="rId562" Type="http://schemas.openxmlformats.org/officeDocument/2006/relationships/hyperlink" Target="https://undpgefpims.org/attachments/6100/215511/1733101/1752087/Test.docx" TargetMode="External"/><Relationship Id="rId618" Type="http://schemas.openxmlformats.org/officeDocument/2006/relationships/hyperlink" Target="https://undpgefpims.org/attachments/6352/216821/1727771/1742534/6352_BUR3_Montenegro_ProDoc%2024%20Jul%202019%20MPSA%20comments%20addressed.doc" TargetMode="External"/><Relationship Id="rId215" Type="http://schemas.openxmlformats.org/officeDocument/2006/relationships/hyperlink" Target="https://undpgefpims.org/attachments/5218/213929/1684648/1684935/Project%20Document16Dec14_Rev.docx" TargetMode="External"/><Relationship Id="rId257" Type="http://schemas.openxmlformats.org/officeDocument/2006/relationships/hyperlink" Target="https://undpgefpims.org/attachments/5330/214059/1688735/1689016/5330_LDCF_TL_Mangrove_ProDoc_18Mar2016.doc" TargetMode="External"/><Relationship Id="rId422" Type="http://schemas.openxmlformats.org/officeDocument/2006/relationships/hyperlink" Target="https://undpgefpims.org/attachments/6275/216943/1737470/1761462/PIMS%206275-ABS-Philippines-GEF-UNDP-ProDoc-16July.docx" TargetMode="External"/><Relationship Id="rId464"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299" Type="http://schemas.openxmlformats.org/officeDocument/2006/relationships/hyperlink" Target="https://undpgefpims.org/attachments/5474/215346/1706559/1713526/PIMS%205474%20_%20GEF%206%20Mozambique_Final%20ProDOC_%20ANAC%20EN_%20Nov.%2027%20%2C%2017.doc" TargetMode="External"/><Relationship Id="rId727" Type="http://schemas.openxmlformats.org/officeDocument/2006/relationships/hyperlink" Target="https://undpgefpims.org/attachments/5863/214469/1699969/1700250/PRODOC%20GCF%20readiness%20UNDP%202016%20after%20LPAC%20rev%20DT.5.5.16.docx" TargetMode="External"/><Relationship Id="rId63" Type="http://schemas.openxmlformats.org/officeDocument/2006/relationships/hyperlink" Target="https://undpgefpims.org/attachments/4537/213361/1662990/1663277/4537_13%2010%20VN%20Wetlands%20Prodoc_ForSubmission_wp1.docx" TargetMode="External"/><Relationship Id="rId159" Type="http://schemas.openxmlformats.org/officeDocument/2006/relationships/hyperlink" Target="https://undpgefpims.org/attachments/4980/213730/1677688/1677969/PIMS%204980%20GEO%20ISTBAR%20ProDoc%20July%2020_cleanversion.docx" TargetMode="External"/><Relationship Id="rId366" Type="http://schemas.openxmlformats.org/officeDocument/2006/relationships/hyperlink" Target="https://undpgefpims.org/attachments/5749/214392/1705274/1760153/Annex%202_CAP%20Prodoc%20_17%20July%202017%20FINAL_.pdf" TargetMode="External"/><Relationship Id="rId573" Type="http://schemas.openxmlformats.org/officeDocument/2006/relationships/hyperlink" Target="https://www.undpgefpims.org/attachment-revision-file/index?attachmentRevisionId=1751956" TargetMode="External"/><Relationship Id="rId226" Type="http://schemas.openxmlformats.org/officeDocument/2006/relationships/hyperlink" Target="https://undpgefpims.org/attachments/5241/213959/1685463/1685744/PIMS%205241_SCCF_BH_UNDP_Prodoc%2026%20Feb%20final%20LPACed.doc" TargetMode="External"/><Relationship Id="rId433" Type="http://schemas.openxmlformats.org/officeDocument/2006/relationships/hyperlink" Target="https://www.undpgefpims.org/attachment-revision-file/index?attachmentRevisionId=1757217" TargetMode="External"/><Relationship Id="rId640" Type="http://schemas.openxmlformats.org/officeDocument/2006/relationships/hyperlink" Target="https://undpgefpims.org/attachments/6214/216405/1719672/1729436/6214_4NC_Niger_ProDoc%20%20final%20for%20DoA.doc" TargetMode="External"/><Relationship Id="rId74" Type="http://schemas.openxmlformats.org/officeDocument/2006/relationships/hyperlink" Target="https://undpgefpims.org/attachments/4593/213404/1665311/1665592/PIMS%204593%20PAK%20Sustainable%20land%20management%20Prodoc_ks-dt_28Aug_2013.doc" TargetMode="External"/><Relationship Id="rId377" Type="http://schemas.openxmlformats.org/officeDocument/2006/relationships/hyperlink" Target="https://undpgefpims.org/attachments/5846/215450/1719122/1730302/UNDP%20GCF%20Georgia%20project%20document%2013%20November%202018_after%20LPAC%20incl%20activity%20level%20budget.docx" TargetMode="External"/><Relationship Id="rId500" Type="http://schemas.openxmlformats.org/officeDocument/2006/relationships/hyperlink" Target="https://undpgefpims.org/attachments/6090/216236/1725529/1760502/6090%20UNDP%20Kazakhstan%20FSP%20LB01072020.doc" TargetMode="External"/><Relationship Id="rId584" Type="http://schemas.openxmlformats.org/officeDocument/2006/relationships/hyperlink" Target="https://undpgefpims.org/attachments/5552/216038/1717005/1739860/PIMS%205552%20-%20Guinea%20-%20Revised%20Prodoc%20-%203%20June%202019.docx" TargetMode="External"/><Relationship Id="rId5" Type="http://schemas.openxmlformats.org/officeDocument/2006/relationships/hyperlink" Target="https://undpgefpims.org/attachments/2047/211787/1597751/1598032/PRODOC%20%28for%20signature%29_2047%20Niger%20Delta%20Conservation_FINAL_260712.docx" TargetMode="External"/><Relationship Id="rId237" Type="http://schemas.openxmlformats.org/officeDocument/2006/relationships/hyperlink" Target="https://undpgefpims.org/attachments/5270/213998/1686854/1687163/PIMS%205270%20Malawi%20Clean%20Energy%20Mini%20Grids%20Prodoc_%20April%2022.doc" TargetMode="External"/><Relationship Id="rId444" Type="http://schemas.openxmlformats.org/officeDocument/2006/relationships/hyperlink" Target="https://undpgefpims.org/attachments/5854/215452/1726290/1763192/PIMS%205854_Bangladesh_EbM-ECA%20Pro%20Doc_for%20DoA_19Aug2020.docx" TargetMode="External"/><Relationship Id="rId651" Type="http://schemas.openxmlformats.org/officeDocument/2006/relationships/hyperlink" Target="https://undpgefpims.org/attachments/6152/216060/1713575/1717912/GCF%20Readiness_ProDoc%20Iraq%20_16%20Feb.docx" TargetMode="External"/><Relationship Id="rId290" Type="http://schemas.openxmlformats.org/officeDocument/2006/relationships/hyperlink" Target="https://undpgefpims.org/attachments/5437/214157/1691626/1691908/PIMS%205437%20Tajikistan%20Snow%20Leopard_PRODOC_08Jul.docx" TargetMode="External"/><Relationship Id="rId304" Type="http://schemas.openxmlformats.org/officeDocument/2006/relationships/hyperlink" Target="https://undpgefpims.org/attachments/5492/214191/1704149/1704661/PIMS%205492%20Moldova%20Green%20Cities_%20Prodoc%20for%20DOA.docx" TargetMode="External"/><Relationship Id="rId388" Type="http://schemas.openxmlformats.org/officeDocument/2006/relationships/hyperlink" Target="https://undpgefpims.org/attachments/5991/215489/1726217/1743261/GCF%20India_ProDoc_cleared%20version%20_with%20revised%20LOA%2013%20June%202019_removed%20LOA%20signed%20date.doc" TargetMode="External"/><Relationship Id="rId511" Type="http://schemas.openxmlformats.org/officeDocument/2006/relationships/hyperlink" Target="https://undpgefpims.org/attachments/5720/216111/1707740/1719421/ProDoc%20Nigeria%20PCB%20FINAL%2021032018.docx" TargetMode="External"/><Relationship Id="rId609" Type="http://schemas.openxmlformats.org/officeDocument/2006/relationships/hyperlink" Target="https://undpgefpims.org/attachments/6543/217128/1738205/1762021/PIMS%206543%20Uruguay%20PRODOC%20BUR4%20y%206CN%2003-7-20%20for%20LPAC.docx" TargetMode="External"/><Relationship Id="rId85" Type="http://schemas.openxmlformats.org/officeDocument/2006/relationships/hyperlink" Target="https://undpgefpims.org/attachments/4624/213436/1666614/1666899/PIMS%204624%20Botswana%20Bio-Chobe%20PRODOC%20fin.%20cleared_FINAL%20for%20signature%2006Dec2013.doc" TargetMode="External"/><Relationship Id="rId150" Type="http://schemas.openxmlformats.org/officeDocument/2006/relationships/hyperlink" Target="https://undpgefpims.org/attachments/4951/213704/1676710/1676991/4951_UNDP%20Prodoc_Thailand%20Peatswamp_REVISED_2Dec14_For%20Financial%20Clearance.docx" TargetMode="External"/><Relationship Id="rId595" Type="http://schemas.openxmlformats.org/officeDocument/2006/relationships/hyperlink" Target="https://undpgefpims.org/attachments/5336/216029/1718602/1760189/PIMS%205336%20-%20Niger%20-%20Prodoc%20-%2023%20June%202020.docx" TargetMode="External"/><Relationship Id="rId248" Type="http://schemas.openxmlformats.org/officeDocument/2006/relationships/hyperlink" Target="https://undpgefpims.org/attachments/5310/214034/1687867/1688160/5310%20China%20ABS%20Prodoc%20FINAL_Resubmission_2%20Dec.docx" TargetMode="External"/><Relationship Id="rId455" Type="http://schemas.openxmlformats.org/officeDocument/2006/relationships/hyperlink" Target="https://undpgefpims.org/attachments/5770/216263/1724316/1761539/PIMS%205770_Cambodia%20INRM_Prodoc_for%20DoA_20.07.2020_cleaned.docx" TargetMode="External"/><Relationship Id="rId662" Type="http://schemas.openxmlformats.org/officeDocument/2006/relationships/hyperlink" Target="https://www.undpgefpims.org/attachment-revision-file/index?attachmentRevisionId=1746200" TargetMode="External"/><Relationship Id="rId12" Type="http://schemas.openxmlformats.org/officeDocument/2006/relationships/hyperlink" Target="https://undpgefpims.org/attachments/3127/212366/1617016/1617325/Full%20prodoc%20signed.pdf" TargetMode="External"/><Relationship Id="rId108" Type="http://schemas.openxmlformats.org/officeDocument/2006/relationships/hyperlink" Target="https://undpgefpims.org/attachments/4712/213507/1669563/1669844/4712%20-%20Zambia%20LDCF%20-%20forest%20regeneration%20-%20Prodoc%20May%2027-15.doc" TargetMode="External"/><Relationship Id="rId315" Type="http://schemas.openxmlformats.org/officeDocument/2006/relationships/hyperlink" Target="https://undpgefpims.org/attachments/5551/214217/1693906/1694187/PIMS%205551%20-%20Serbia%20CSUD%20ProDoc%20-%20After%20LPAC%20MT%20final.docx" TargetMode="External"/><Relationship Id="rId522" Type="http://schemas.openxmlformats.org/officeDocument/2006/relationships/hyperlink" Target="https://undpgefpims.org/attachments/5997/215492/1718235/1760220/PIMS%205997%20FSM%20MPSBEE%20ProDoc%20270519%20-%20GEF%20Approved.docx" TargetMode="External"/><Relationship Id="rId96" Type="http://schemas.openxmlformats.org/officeDocument/2006/relationships/hyperlink" Target="https://undpgefpims.org/attachments/4651/213467/1667619/1667924/PIMS4651_PRODOC_HRML.pdf" TargetMode="External"/><Relationship Id="rId161" Type="http://schemas.openxmlformats.org/officeDocument/2006/relationships/hyperlink" Target="https://undpgefpims.org/attachments/4996/213736/1677980/1678261/4996%20-%20UNDP%20GEF%20Cape%20Verde%20Prodoc%20May%2022-15.doc" TargetMode="External"/><Relationship Id="rId399" Type="http://schemas.openxmlformats.org/officeDocument/2006/relationships/hyperlink" Target="https://undpgefpims.org/attachments/6202/216493/1725802/1743488/6202%20Prodoc%20MSP%20with%20LPAC%20date.doc" TargetMode="External"/><Relationship Id="rId259" Type="http://schemas.openxmlformats.org/officeDocument/2006/relationships/hyperlink" Target="https://undpgefpims.org/attachments/5332/214063/1688848/1689129/5332_CCCD_Guyana_ProDoc%2013%20Jun%202016.docx" TargetMode="External"/><Relationship Id="rId466" Type="http://schemas.openxmlformats.org/officeDocument/2006/relationships/hyperlink" Target="https://undpgefpims.org/attachments/5693/216102/1711211/1722599/PIMS%205693-%20%20Zimbabwe%20IWT%20Final%20ProDoc%20incorporating%20LPAC%20and%20finance%20team%20comments%20May%2029.doc" TargetMode="External"/><Relationship Id="rId673" Type="http://schemas.openxmlformats.org/officeDocument/2006/relationships/hyperlink" Target="https://undpgefpims.org/attachments/5925/214352/1700746/1701027/5925_BUR2_Malaysia_ProDoc%207%20Mar%202017_revision%2010%20Apr%20final%20clean.doc" TargetMode="External"/><Relationship Id="rId23" Type="http://schemas.openxmlformats.org/officeDocument/2006/relationships/hyperlink" Target="https://undpgefpims.org/attachments/3908/212916/1713302/1716259/PIMS%203908%20Thailand%20MHS%20prodoc%2022%20December%202009%20final.doc" TargetMode="External"/><Relationship Id="rId119" Type="http://schemas.openxmlformats.org/officeDocument/2006/relationships/hyperlink" Target="https://undpgefpims.org/attachments/4754/213536/1670623/1670956/PIMS%204754%20Marine%20Commodities%20ProDoc%20GEFSEC%20approved%20ECUADOR%20for%20DOA%2030Aug2016.docx" TargetMode="External"/><Relationship Id="rId326" Type="http://schemas.openxmlformats.org/officeDocument/2006/relationships/hyperlink" Target="https://undpgefpims.org/attachments/5589/214238/1707371/1708293/PMS%205589_Fiji%20IAS%20Pro_Doc_%20for_resubmission_20Mar_clean_Final.docx" TargetMode="External"/><Relationship Id="rId533" Type="http://schemas.openxmlformats.org/officeDocument/2006/relationships/hyperlink" Target="https://www.undpgefpims.org/attachment-revision-file/index?attachmentRevisionId=1757391" TargetMode="External"/><Relationship Id="rId172" Type="http://schemas.openxmlformats.org/officeDocument/2006/relationships/hyperlink" Target="https://undpgefpims.org/attachments/5077/213776/1679503/1679784/PIMS%205077%20PRODOC%20FINAL%20for%20signature_March%202016.docx" TargetMode="External"/><Relationship Id="rId477" Type="http://schemas.openxmlformats.org/officeDocument/2006/relationships/hyperlink" Target="https://undpgefpims.org/attachments/5619/215379/1708602/1712341/PIMS5619_Thailand%20IWT_Prodoc%20_%207Nov2017_FINAL_with%20MPSA%20input_LF.doc" TargetMode="External"/><Relationship Id="rId600" Type="http://schemas.openxmlformats.org/officeDocument/2006/relationships/hyperlink" Target="https://undpgefpims.org/attachments/4978/215277/1715947/1736627/4978_LDCF_Guinea%20Bissau_PRODOC_April%202019.doc" TargetMode="External"/><Relationship Id="rId684" Type="http://schemas.openxmlformats.org/officeDocument/2006/relationships/hyperlink" Target="https://undpgefpims.org/attachments/5754/215420/1698525/1729327/5754_CCCD_Timor%20Leste_ProDoc_07%20Nov%202018%20final_revised%20by%20MPSA.docx" TargetMode="External"/><Relationship Id="rId337" Type="http://schemas.openxmlformats.org/officeDocument/2006/relationships/hyperlink" Target="https://undpgefpims.org/attachments/5646/214370/1705012/1709974/UNDP%205646%20BiH%20GEF%20LCUD%20Prodoc%20v2%20for%20DoA%20complete.docx" TargetMode="External"/><Relationship Id="rId34" Type="http://schemas.openxmlformats.org/officeDocument/2006/relationships/hyperlink" Target="https://undpgefpims.org/attachments/4153/213104/1650559/1713076/DOCUMENT%20PROJET%20ANNEXE.pdf" TargetMode="External"/><Relationship Id="rId544" Type="http://schemas.openxmlformats.org/officeDocument/2006/relationships/hyperlink" Target="https://undpgefpims.org/attachments/5395/214123/1704811/1705326/PIMS%205395%20CPR%20PSBEE%20ProDoc%20140717%20for%20DOA.doc" TargetMode="External"/><Relationship Id="rId183" Type="http://schemas.openxmlformats.org/officeDocument/2006/relationships/hyperlink" Target="https://undpgefpims.org/attachments/5120/213823/1680977/1681279/PIMS%205120%20CPR%20SSLED%20ProDoc%20120416%20Final%20for%20DOA_cleared%20by%20MPSA.docx" TargetMode="External"/><Relationship Id="rId390" Type="http://schemas.openxmlformats.org/officeDocument/2006/relationships/hyperlink" Target="https://undpgefpims.org/attachments/6054/214367/1703314/1703706/PIMS6054%20Endosulfan%20in%20China_Prodoc%20For%20Signature.pdf" TargetMode="External"/><Relationship Id="rId404" Type="http://schemas.openxmlformats.org/officeDocument/2006/relationships/hyperlink" Target="https://undpgefpims.org/attachments/5776/215997/1725659/1760266/5776_DIKTAS%20II%20Prodoc_250620_final%20clean%20new%20template%20.docx" TargetMode="External"/><Relationship Id="rId611" Type="http://schemas.openxmlformats.org/officeDocument/2006/relationships/hyperlink" Target="https://undpgefpims.org/attachments/6532/217102/1732374/1750599/SGP%20OP6%20ProDoc%20Final%20_February%202016_.pdf" TargetMode="External"/><Relationship Id="rId250" Type="http://schemas.openxmlformats.org/officeDocument/2006/relationships/hyperlink" Target="https://undpgefpims.org/attachments/5313/214038/1688009/1688290/PIMS%205313%20Final%20prodoc%20of%20BCLME%20III%20dated%20Dec%207%2C%202016.doc" TargetMode="External"/><Relationship Id="rId488" Type="http://schemas.openxmlformats.org/officeDocument/2006/relationships/hyperlink" Target="https://undpgefpims.org/attachments/4970/215274/1720190/1746412/4970%20GND%20EBD%20Prodoc%20for%20TC%20and%20FC%20before%20DOA.docx" TargetMode="External"/><Relationship Id="rId695" Type="http://schemas.openxmlformats.org/officeDocument/2006/relationships/hyperlink" Target="https://undpgefpims.org/attachments/5487/216432/1714984/1719432/SGP%20OP6%20ProDoc%20Final%20_February%202016_.pdf" TargetMode="External"/><Relationship Id="rId709" Type="http://schemas.openxmlformats.org/officeDocument/2006/relationships/hyperlink" Target="https://undpgefpims.org/attachments/5169/216899/1734729/1756122/5169_TNC_BUR_Samoa_ProDoc%20for%20DoA%20April%202020.docx" TargetMode="External"/><Relationship Id="rId45" Type="http://schemas.openxmlformats.org/officeDocument/2006/relationships/hyperlink" Target="https://undpgefpims.org/attachments/4383/213278/1659004/1659281/4383%20IW%20TDPS%20ProDoc%2031DIC2015%20GEF%20response%20RTA%20reviewed.docx" TargetMode="External"/><Relationship Id="rId110" Type="http://schemas.openxmlformats.org/officeDocument/2006/relationships/hyperlink" Target="https://undpgefpims.org/attachments/4716/213513/1669752/1670032/hoja%20firma%20PRODOC.pdf" TargetMode="External"/><Relationship Id="rId348" Type="http://schemas.openxmlformats.org/officeDocument/2006/relationships/hyperlink" Target="https://undpgefpims.org/attachments/5699/214503/1696884/1705793/For%20DOA%20Tuvalu%20UNDP%20GCF%20project%20document_6June2017%28XZ%20editsNBedits%29_clean.docx" TargetMode="External"/><Relationship Id="rId555" Type="http://schemas.openxmlformats.org/officeDocument/2006/relationships/hyperlink" Target="https://www.undpgefpims.org/attachment-revision-file/index?attachmentRevisionId=1760979" TargetMode="External"/><Relationship Id="rId194" Type="http://schemas.openxmlformats.org/officeDocument/2006/relationships/hyperlink" Target="https://undpgefpims.org/attachments/5164/213869/1682631/1682947/5164_Global%20Support%20Programme%20for%20NC%20and%20BUR_ProDoc_VPAC_Final%20version_30April2015.docx" TargetMode="External"/><Relationship Id="rId208"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415" Type="http://schemas.openxmlformats.org/officeDocument/2006/relationships/hyperlink" Target="https://undpgefpims.org/attachments/4488/214411/1661864/1662148/Final%20Prodoc%20for%20TACC%20Mbale%20Project%2026%20july%202009.doc" TargetMode="External"/><Relationship Id="rId622" Type="http://schemas.openxmlformats.org/officeDocument/2006/relationships/hyperlink" Target="https://undpgefpims.org/attachments/6278/216914/1737100/1763292/SGP%20Brazil%20OP7%20Prodoc%2019%20Aug%202020%20_1_.docx" TargetMode="External"/><Relationship Id="rId261" Type="http://schemas.openxmlformats.org/officeDocument/2006/relationships/hyperlink" Target="https://undpgefpims.org/attachments/5338/214069/1688993/1689278/PIMS%205338%20ANBO%20MSP%20ProDoc%20GWP%2015Sept2016.docx" TargetMode="External"/><Relationship Id="rId499" Type="http://schemas.openxmlformats.org/officeDocument/2006/relationships/hyperlink" Target="https://undpgefpims.org/attachments/6274/216585/1727781/1743629/PIMS_6274_GEF10130_Jamaica_NIP_Update_EA_PRODOC_August192019.docx" TargetMode="External"/><Relationship Id="rId56" Type="http://schemas.openxmlformats.org/officeDocument/2006/relationships/hyperlink" Target="https://undpgefpims.org/attachments/4493/213340/1662064/1662345/PIMS%204493_Project%20Document_Uganda%20MFA%20_06.03.2014.docx" TargetMode="External"/><Relationship Id="rId359" Type="http://schemas.openxmlformats.org/officeDocument/2006/relationships/hyperlink" Target="https://undpgefpims.org/attachments/5724/215412/1719403/1729229/UNDP%20GCF%20Project%20Document_05%20Nov%202018_Final.docx" TargetMode="External"/><Relationship Id="rId566" Type="http://schemas.openxmlformats.org/officeDocument/2006/relationships/hyperlink" Target="https://www.undpgefpims.org/attachment-revision-file/index?attachmentRevisionId=1740491" TargetMode="External"/><Relationship Id="rId121" Type="http://schemas.openxmlformats.org/officeDocument/2006/relationships/hyperlink" Target="https://undpgefpims.org/attachments/4778/213549/1671091/1671400/PIMS4778%20THA%20LCC%20ProDoc_FINAL_for_sign_111016.docx" TargetMode="External"/><Relationship Id="rId219" Type="http://schemas.openxmlformats.org/officeDocument/2006/relationships/hyperlink" Target="https://undpgefpims.org/attachments/5226/213940/1684952/1685240/5226_CCCD_Uruguay_ProDoc%20Spanish%2023%20Sep%202016.docx" TargetMode="External"/><Relationship Id="rId426" Type="http://schemas.openxmlformats.org/officeDocument/2006/relationships/hyperlink" Target="https://undpgefpims.org/attachments/6193/216372/1714989/1762545/Amendment3%20-%20Nature4Development-final%20-%20Fully%20signed%20-%206%20August.pdf" TargetMode="External"/><Relationship Id="rId633" Type="http://schemas.openxmlformats.org/officeDocument/2006/relationships/hyperlink" Target="https://undpgefpims.org/attachments/6236/216601/1721982/1733084/6236%20-%20Uruguay%20Phase%20II_IP_Rev%2020190205.docx" TargetMode="External"/><Relationship Id="rId67" Type="http://schemas.openxmlformats.org/officeDocument/2006/relationships/hyperlink" Target="https://undpgefpims.org/attachments/4570/213383/1664179/1664473/RESUBMISSION_PIMS%204570_Kiribati%20LDCF%20ProDoc_18Dec2014_with%20IDs_Final.docx" TargetMode="External"/><Relationship Id="rId272" Type="http://schemas.openxmlformats.org/officeDocument/2006/relationships/hyperlink" Target="https://undpgefpims.org/attachments/5367/214095/1708110/1690105/PIMS%205367%20Lesotho%20PRODOC%20for%20DOA%20Sept%209.doc" TargetMode="External"/><Relationship Id="rId577" Type="http://schemas.openxmlformats.org/officeDocument/2006/relationships/hyperlink" Target="https://undpgefpims.org/attachments/5966/215485/1704223/1704739/Revised_UNDP_GCF_NAP_ProDoc_PIMS%205966_8%20August%2C%202017.docx" TargetMode="External"/><Relationship Id="rId700" Type="http://schemas.openxmlformats.org/officeDocument/2006/relationships/hyperlink" Target="https://undpgefpims.org/attachments/5316/214043/1688134/1688415/5316_TNC%20BUR_Botswana_ProDoc%2010%20Nov%202015.docx" TargetMode="External"/><Relationship Id="rId132" Type="http://schemas.openxmlformats.org/officeDocument/2006/relationships/hyperlink" Target="https://undpgefpims.org/attachments/4843/213605/1673328/1673635/PIMS%204843%20%20Final%20PRODOC%20%20Mauritius%20Mainstreaming.docx" TargetMode="External"/><Relationship Id="rId437" Type="http://schemas.openxmlformats.org/officeDocument/2006/relationships/hyperlink" Target="https://undpgefpims.org/attachments/5921/216190/1725500/1761118/UNDP%205921%20GEF-6%209599_DJIBOUTI_SLM%20Cheikhetti_PRODOC%2010July2020.docx" TargetMode="External"/><Relationship Id="rId644" Type="http://schemas.openxmlformats.org/officeDocument/2006/relationships/hyperlink" Target="https://undpgefpims.org/attachments/6208/216436/1722332/1747686/6208_CBIT%20Ethiopia_Prodoc_24.10.2019.doc" TargetMode="External"/><Relationship Id="rId283" Type="http://schemas.openxmlformats.org/officeDocument/2006/relationships/hyperlink" Target="https://undpgefpims.org/attachments/5399/214127/1690836/1691130/UNEP_Expanded%20NAP%20GSP%20Prodoc_19%20April%202016.docx" TargetMode="External"/><Relationship Id="rId490" Type="http://schemas.openxmlformats.org/officeDocument/2006/relationships/hyperlink" Target="https://undpgefpims.org/attachments/4633/213445/1666978/1667300/PIMS%204633%20-%20Revised%20ProDoc%20as%20per%20LPAC%20meeting%20minutes%20of%20Nov%2011%2C%202016-%2001112016.docx" TargetMode="External"/><Relationship Id="rId504" Type="http://schemas.openxmlformats.org/officeDocument/2006/relationships/hyperlink" Target="https://undpgefpims.org/attachments/5908/216203/1715240/1740383/5908%20The%20Gambia%20MSP%20PCB%20UPOPs%20prodoc%2014062019.doc" TargetMode="External"/><Relationship Id="rId711" Type="http://schemas.openxmlformats.org/officeDocument/2006/relationships/hyperlink" Target="https://undpgefpims.org/attachments/4939/213692/1676277/1676571/4939_CCCD_Pakistan_ProDoc%20Final%2027%20Oct%202015.docx" TargetMode="External"/><Relationship Id="rId78" Type="http://schemas.openxmlformats.org/officeDocument/2006/relationships/hyperlink" Target="https://undpgefpims.org/attachments/4602/213416/1665712/1666020/PIMS%204602%20STP%20MFA%20ProDoc%2012%20November%202015.docx" TargetMode="External"/><Relationship Id="rId143" Type="http://schemas.openxmlformats.org/officeDocument/2006/relationships/hyperlink" Target="https://undpgefpims.org/attachments/4919/213668/1675587/1675868/PIMS%204919_Mali_Women%20Resilience%20PRODOC_EN_Dec%208_2014_with_LPAC_amendements.doc" TargetMode="External"/><Relationship Id="rId350" Type="http://schemas.openxmlformats.org/officeDocument/2006/relationships/hyperlink" Target="https://undpgefpims.org/attachments/5705/214504/1697137/1697418/5707_Maldives_UNDP_GCF_Project_Document_LPAC.docx" TargetMode="External"/><Relationship Id="rId588" Type="http://schemas.openxmlformats.org/officeDocument/2006/relationships/hyperlink" Target="https://www.undpgefpims.org/attachment-revision-file/index?attachmentRevisionId=1759099" TargetMode="External"/><Relationship Id="rId9" Type="http://schemas.openxmlformats.org/officeDocument/2006/relationships/hyperlink" Target="https://undpgefpims.org/attachments/2762/212172/1609023/1609329/Madagascar%20EP%20III%20Prodoc-ver30%20Nov%2704.doc" TargetMode="External"/><Relationship Id="rId210" Type="http://schemas.openxmlformats.org/officeDocument/2006/relationships/hyperlink" Target="https://undpgefpims.org/attachments/5193/213906/1683821/1684117/PIMS%205193%20VIE%20LED%20ProDoc%20160115.doc" TargetMode="External"/><Relationship Id="rId448" Type="http://schemas.openxmlformats.org/officeDocument/2006/relationships/hyperlink" Target="https://undpgefpims.org/attachments/5822/215441/1723393/1759086/PIMS%205822_CSAP4%20Hubei_Prodoc%20for%20DoA_29.05.20_correct%20M_E%20table%20on%20timeline.docx" TargetMode="External"/><Relationship Id="rId655" Type="http://schemas.openxmlformats.org/officeDocument/2006/relationships/hyperlink" Target="https://undpgefpims.org/attachments/6136/216285/1711657/1715708/6136_4NC_3BUR_%20BiH_ProDoc%2022Dec%202017.doc" TargetMode="External"/><Relationship Id="rId294" Type="http://schemas.openxmlformats.org/officeDocument/2006/relationships/hyperlink" Target="https://undpgefpims.org/attachments/5448/214164/1691913/1692203/PIMS%205448%20-%20Laos%20Sust%20%20Forests%20Prodoc%20-%209%20Feb%202016_BB-1_final.doc" TargetMode="External"/><Relationship Id="rId308" Type="http://schemas.openxmlformats.org/officeDocument/2006/relationships/hyperlink" Target="https://undpgefpims.org/attachments/5510/214203/1693300/1693581/PIMS%205510%20Drin%20Kosovo%20MSP%20ProDoc%20final%2C%20endorsed.docx" TargetMode="External"/><Relationship Id="rId515" Type="http://schemas.openxmlformats.org/officeDocument/2006/relationships/hyperlink" Target="https://undpgefpims.org/attachments/5410/214134/1691036/1691317/PIMS5410-Global%20MIA%20ProDoc%20draft-5%20May2015.doc" TargetMode="External"/><Relationship Id="rId722" Type="http://schemas.openxmlformats.org/officeDocument/2006/relationships/hyperlink" Target="https://undpgefpims.org/attachments/3977/212972/1644235/1644549/PRODOC_3977%20Guinea%20Bissau%20NAPA%20follow-up_3%2015%2011.doc" TargetMode="External"/><Relationship Id="rId89" Type="http://schemas.openxmlformats.org/officeDocument/2006/relationships/hyperlink" Target="https://undpgefpims.org/attachments/4630/213443/1666945/1667226/PIMS%204630_Lesotho_Project%20Document_FINAL_LPACed%20and%20Approved%20for%20Signature_28May2015.docx" TargetMode="External"/><Relationship Id="rId154" Type="http://schemas.openxmlformats.org/officeDocument/2006/relationships/hyperlink" Target="https://undpgefpims.org/attachments/4962/213714/1677070/1677351/Prodoc_NOV%202014%20-%20clean%20-%20Jan%202015%20-.doc" TargetMode="External"/><Relationship Id="rId361" Type="http://schemas.openxmlformats.org/officeDocument/2006/relationships/hyperlink" Target="https://undpgefpims.org/attachments/5730/215986/1706548/1707106/SGP%20Kenya%20Prodoc%20Final.doc" TargetMode="External"/><Relationship Id="rId599" Type="http://schemas.openxmlformats.org/officeDocument/2006/relationships/hyperlink" Target="https://undpgefpims.org/attachments/4989/215280/1677892/1678182/PIMS4989_Yemen_LDCF_Water%20Harvesting%20ProDoc_for%20GEF%20resubmission_3February_FINAL.docx" TargetMode="External"/><Relationship Id="rId459" Type="http://schemas.openxmlformats.org/officeDocument/2006/relationships/hyperlink" Target="https://undpgefpims.org/attachments/5763/216188/1726008/1746472/PIMS%205763%20Guyana%20BD%20CW%20PRODOC%20for%20DOA.docx" TargetMode="External"/><Relationship Id="rId666" Type="http://schemas.openxmlformats.org/officeDocument/2006/relationships/hyperlink" Target="https://undpgefpims.org/attachments/6041/214511/1701597/1715953/UNDP_post-LPAC_ProDoc%20CBIT%20Global_29.12.2017_final.docx" TargetMode="External"/><Relationship Id="rId16" Type="http://schemas.openxmlformats.org/officeDocument/2006/relationships/hyperlink" Target="https://undpgefpims.org/attachments/3447/212613/1707809/1708975/3447%20-%20PRODOC%20-FINANCEMENT%20DURABLE%20-AP-GEF%20VERSION%20FRANCAISE-FINAL-AM280617.pdf" TargetMode="External"/><Relationship Id="rId221" Type="http://schemas.openxmlformats.org/officeDocument/2006/relationships/hyperlink" Target="https://undpgefpims.org/attachments/5229/213946/1685089/1685377/1%20Dec%20Honduras%20Project%20Document%20KK.docx" TargetMode="External"/><Relationship Id="rId319" Type="http://schemas.openxmlformats.org/officeDocument/2006/relationships/hyperlink" Target="https://undpgefpims.org/attachments/5562/214227/1694160/1694441/5562%20Montenegro%20FSP%20PD%20for%20submission%208%20Sep%202016.docx" TargetMode="External"/><Relationship Id="rId526" Type="http://schemas.openxmlformats.org/officeDocument/2006/relationships/hyperlink" Target="https://undpgefpims.org/attachments/5831/216219/1715137/1735538/PIMS%205831_Project%20Document_FINAL%2026-mar-2019.doc" TargetMode="External"/><Relationship Id="rId165" Type="http://schemas.openxmlformats.org/officeDocument/2006/relationships/hyperlink" Target="https://undpgefpims.org/attachments/5032/213753/1678701/1678982/PIMS%205032%20CPR%203NC%20ProDoc%20311014_update%20TWBP%20%28comp%202%263%29.doc" TargetMode="External"/><Relationship Id="rId372" Type="http://schemas.openxmlformats.org/officeDocument/2006/relationships/hyperlink" Target="https://undpgefpims.org/attachments/5791/216198/1720562/1747632/PIMS%205791%20Argentina%20Mainstreaming%20ELUP%20PRODOC%20Master%20File%2021Oct19%20rev%20gr%20mgp.docx" TargetMode="External"/><Relationship Id="rId677" Type="http://schemas.openxmlformats.org/officeDocument/2006/relationships/hyperlink" Target="https://undpgefpims.org/attachments/5851/214340/1699713/1699994/5851_4NC%2B2BUR_Morocco_ProDoc%2026%20Oct%202016.doc" TargetMode="External"/><Relationship Id="rId232" Type="http://schemas.openxmlformats.org/officeDocument/2006/relationships/hyperlink" Target="https://undpgefpims.org/attachments/5261/213985/1686380/1686679/150821%20-%20PIMS%205261_Prodoc_PNG_CEPA%20%28revised%29_correct%20DPC%20budget%20amt.doc" TargetMode="External"/><Relationship Id="rId27" Type="http://schemas.openxmlformats.org/officeDocument/2006/relationships/hyperlink" Target="https://undpgefpims.org/attachments/3967/212961/1643755/1644044/PIMS%203967%20Malaysia%20PA%20Project%20Document_Final_Apr%2013%202012%20%28for%20financial%20clearance1%29.docx" TargetMode="External"/><Relationship Id="rId537" Type="http://schemas.openxmlformats.org/officeDocument/2006/relationships/hyperlink" Target="https://undpgefpims.org/attachments/5564/215366/1725957/1762185/MYARUREDProDocV16_NIM_July20.docx" TargetMode="External"/><Relationship Id="rId80" Type="http://schemas.openxmlformats.org/officeDocument/2006/relationships/hyperlink" Target="https://undpgefpims.org/attachments/4605/213419/1665851/1666132/PIMS%204605%20IND%20Scale%20Up%20ACE%20Project%20Document%20201014%20CEO%20Endorsed.docx" TargetMode="External"/><Relationship Id="rId176"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83" Type="http://schemas.openxmlformats.org/officeDocument/2006/relationships/hyperlink" Target="https://www.undpgefpims.org/attachment-revision-file/index?attachmentRevisionId=1751454" TargetMode="External"/><Relationship Id="rId590" Type="http://schemas.openxmlformats.org/officeDocument/2006/relationships/hyperlink" Target="https://undpgefpims.org/attachments/5430/215337/1718699/1762590/PIMS%205430-Chad%20Prodoc-280720.doc" TargetMode="External"/><Relationship Id="rId604" Type="http://schemas.openxmlformats.org/officeDocument/2006/relationships/hyperlink" Target="https://undpgefpims.org/attachments/4667/213474/1668001/1668298/Samoa%20AF%20Project%20Document-March-2012-Final%20Version%20for%20signature.docx" TargetMode="External"/><Relationship Id="rId243" Type="http://schemas.openxmlformats.org/officeDocument/2006/relationships/hyperlink" Target="https://undpgefpims.org/attachments/5285/214013/1687330/1687611/PIMS%205285%20-%20EE%20Motors%20ProDoc-GEF%20approved-postPLAC%2020%20March%202017.docx" TargetMode="External"/><Relationship Id="rId450" Type="http://schemas.openxmlformats.org/officeDocument/2006/relationships/hyperlink" Target="https://undpgefpims.org/attachments/5804/215434/1723755/1761011/PIMS%205804_Managing%20Together_Prodoc_for%20DoA_9July2020_cleaned.docx" TargetMode="External"/><Relationship Id="rId688" Type="http://schemas.openxmlformats.org/officeDocument/2006/relationships/hyperlink" Target="https://undpgefpims.org/attachments/5643/214264/1695672/1695960/5643_CCCD_Uganda_ProDoc%202%20Jun%202017.docx" TargetMode="External"/><Relationship Id="rId38" Type="http://schemas.openxmlformats.org/officeDocument/2006/relationships/hyperlink" Target="https://undpgefpims.org/attachments/4250/213191/1654686/1654967/PIMS%204250%20TML%20SBEPB%20ProDoc%20270514%20Final%20-%20CEO%20Endorsed.docx" TargetMode="External"/><Relationship Id="rId103" Type="http://schemas.openxmlformats.org/officeDocument/2006/relationships/hyperlink" Target="https://undpgefpims.org/attachments/4679/213487/1668593/1668874/PERU%204679%20NAMA%20ProDoc%20%28English%29%20Final%2020-11-2014.docx" TargetMode="External"/><Relationship Id="rId310" Type="http://schemas.openxmlformats.org/officeDocument/2006/relationships/hyperlink" Target="https://undpgefpims.org/attachments/5526/214207/1693560/1693850/PIMS%205526%20TIC%20Prodoc%205-jan-2016%20%28for%20DOA%29.docx" TargetMode="External"/><Relationship Id="rId548" Type="http://schemas.openxmlformats.org/officeDocument/2006/relationships/hyperlink" Target="https://www.undpgefpims.org/attachment-revision-file/index?attachmentRevisionId=1762914" TargetMode="External"/><Relationship Id="rId91" Type="http://schemas.openxmlformats.org/officeDocument/2006/relationships/hyperlink" Target="https://undpgefpims.org/attachments/4642/213453/1667266/1667547/PIMS%204642%20Lebanon%20Qaround%20Watershed%20SLM%20-%20ProDoc%20Feb%202015%20for%20signature.docx" TargetMode="External"/><Relationship Id="rId187" Type="http://schemas.openxmlformats.org/officeDocument/2006/relationships/hyperlink" Target="https://undpgefpims.org/attachments/5140/213842/1681718/1681999/UNDP%20ProDoc_PIMS%205140_CCA_ASADAS%20GEFSEC%20approved%20JAN2016.docx" TargetMode="External"/><Relationship Id="rId394" Type="http://schemas.openxmlformats.org/officeDocument/2006/relationships/hyperlink" Target="https://undpgefpims.org/attachments/6126/216267/1708145/1713524/PIMS%206126%206NR%20Mixed%20prodoc%20final%20LPACed.doc" TargetMode="External"/><Relationship Id="rId408" Type="http://schemas.openxmlformats.org/officeDocument/2006/relationships/hyperlink" Target="https://www.undpgefpims.org/attachment-revision-file/index?attachmentRevisionId=1758804" TargetMode="External"/><Relationship Id="rId615" Type="http://schemas.openxmlformats.org/officeDocument/2006/relationships/hyperlink" Target="https://undpgefpims.org/attachments/6420/216836/1726124/1750513/SGP%20OP6%20ProDoc%20Final%20_February%202016_.pdf" TargetMode="External"/><Relationship Id="rId254" Type="http://schemas.openxmlformats.org/officeDocument/2006/relationships/hyperlink" Target="https://undpgefpims.org/attachments/5323/214051/1688448/1688729/OrKoyProDocPostLPAC.docx" TargetMode="External"/><Relationship Id="rId699" Type="http://schemas.openxmlformats.org/officeDocument/2006/relationships/hyperlink" Target="https://undpgefpims.org/attachments/5425/215334/1691349/1716876/5425_CCCD_Antigua%20and%20Barbuda_ProDoc%2025%20Jan%202018.docx" TargetMode="External"/><Relationship Id="rId49" Type="http://schemas.openxmlformats.org/officeDocument/2006/relationships/hyperlink" Target="https://undpgefpims.org/attachments/4402/213292/1659623/1659904/PIMS%20No%20%204402%20Prodoc%20resubmission_Nov%2025%202014.docx" TargetMode="External"/><Relationship Id="rId114" Type="http://schemas.openxmlformats.org/officeDocument/2006/relationships/hyperlink" Target="https://undpgefpims.org/attachments/4727/213521/1670026/1670313/4727_CCCD_Fiji_ProDoc%203%20Nov%202014.docx" TargetMode="External"/><Relationship Id="rId461" Type="http://schemas.openxmlformats.org/officeDocument/2006/relationships/hyperlink" Target="https://undpgefpims.org/attachments/5760/215422/1709011/1723813/PIMS%205760%20Cuba%20Valuation%20ProDoc%20Revised%2026Apr2018%20clean%2020062018.doc" TargetMode="External"/><Relationship Id="rId559" Type="http://schemas.openxmlformats.org/officeDocument/2006/relationships/hyperlink" Target="https://www.undpgefpims.org/attachment-revision-file/index?attachmentRevisionId=1741945" TargetMode="External"/><Relationship Id="rId198" Type="http://schemas.openxmlformats.org/officeDocument/2006/relationships/hyperlink" Target="https://undpgefpims.org/attachments/5174/213881/1703328/1683307/5174%20Cambodia%20LDCF%20-%20ProDoc%20Resubmission_13Mar2015.docx" TargetMode="External"/><Relationship Id="rId321" Type="http://schemas.openxmlformats.org/officeDocument/2006/relationships/hyperlink" Target="https://undpgefpims.org/attachments/5569/214229/1706474/1707146/PIMS%205569%20PNG%20FREAGER%20ProDoc%20for%20DOA%20220817.doc" TargetMode="External"/><Relationship Id="rId419" Type="http://schemas.openxmlformats.org/officeDocument/2006/relationships/hyperlink" Target="https://undpgefpims.org/attachments/6380/217196/1738048/1761711/1.%20PIMS%206380_CONSERVE_prodoc_v.22%20July%202020.docx" TargetMode="External"/><Relationship Id="rId626" Type="http://schemas.openxmlformats.org/officeDocument/2006/relationships/hyperlink" Target="https://undpgefpims.org/attachments/6263/216659/1727331/1742247/6263%20Kazakhstan%208NC%2045%20BUR%20PRODOC_ENG%20_2_.docx" TargetMode="External"/><Relationship Id="rId265" Type="http://schemas.openxmlformats.org/officeDocument/2006/relationships/hyperlink" Target="https://undpgefpims.org/attachments/5357/214081/1689409/1689700/PIMS%205357%20Mauritania%20Hybrid%20Minigrids%20-%20PRODOC%20English%20Final%20version%2027June.docx" TargetMode="External"/><Relationship Id="rId472" Type="http://schemas.openxmlformats.org/officeDocument/2006/relationships/hyperlink" Target="https://undpgefpims.org/attachments/5666/216328/1721406/1736148/Fiji%20LMMA%20ProDoc%20-%20GEFresubmission%20-%2005042019_1st%20Re-submission.docx" TargetMode="External"/><Relationship Id="rId125" Type="http://schemas.openxmlformats.org/officeDocument/2006/relationships/hyperlink" Target="https://undpgefpims.org/attachments/4826/213584/1672702/1672983/Marino%20Costero%20-%20Version%20Final%20Spanish.docx" TargetMode="External"/><Relationship Id="rId332" Type="http://schemas.openxmlformats.org/officeDocument/2006/relationships/hyperlink" Target="https://undpgefpims.org/attachments/5612/215377/1705573/1706088/PIMS%205612%20Congo%20ProDoc%2009082017_Final.doc" TargetMode="External"/><Relationship Id="rId637" Type="http://schemas.openxmlformats.org/officeDocument/2006/relationships/hyperlink" Target="https://undpgefpims.org/attachments/6225/216485/1725937/1749194/6225-Prodoc-Montenegro-25.11.19_clean.docx" TargetMode="External"/><Relationship Id="rId276" Type="http://schemas.openxmlformats.org/officeDocument/2006/relationships/hyperlink" Target="https://undpgefpims.org/attachments/5381/214107/1690093/1690374/PIMS%205381%20ProDoc%20-%20Global%20ABS%20Project_Final.docx" TargetMode="External"/><Relationship Id="rId483" Type="http://schemas.openxmlformats.org/officeDocument/2006/relationships/hyperlink" Target="https://undpgefpims.org/attachments/5468/216101/1712853/1731662/PIMS%205468%20%20-%20Kenya%20IWT%20GEF%206%20-%20%20ProDoc%20FINAL%20Jan%203%20%202018%20.docx" TargetMode="External"/><Relationship Id="rId690" Type="http://schemas.openxmlformats.org/officeDocument/2006/relationships/hyperlink" Target="https://undpgefpims.org/attachments/5587/214236/1694649/1694930/5587_TNC%20BUR_Sudan_ProDoc%20%2021%20Apr%202016.docx" TargetMode="External"/><Relationship Id="rId704" Type="http://schemas.openxmlformats.org/officeDocument/2006/relationships/hyperlink" Target="https://undpgefpims.org/attachments/5227/213942/1685000/1685281/5227_CCCD_Serbia_ProDoc%207%20Nov%202016.docx" TargetMode="External"/><Relationship Id="rId40" Type="http://schemas.openxmlformats.org/officeDocument/2006/relationships/hyperlink" Target="https://undpgefpims.org/attachments/4283/213212/1655525/1655806/PIMS%204283%20MAL%20GTALCC%20ProDoc%20for%20DOA%20Clearance.docx" TargetMode="External"/><Relationship Id="rId136" Type="http://schemas.openxmlformats.org/officeDocument/2006/relationships/hyperlink" Target="https://undpgefpims.org/attachments/4873/213632/1674326/1674607/PIMS%204873%20IWECO%20ProDoc%20version%2023April2015.docx" TargetMode="External"/><Relationship Id="rId343" Type="http://schemas.openxmlformats.org/officeDocument/2006/relationships/hyperlink" Target="https://undpgefpims.org/attachments/5680/215394/1707204/1721867/5680%20CAR%20Prodoc%20SHP%2014%20May%202018.docx" TargetMode="External"/><Relationship Id="rId550" Type="http://schemas.openxmlformats.org/officeDocument/2006/relationships/hyperlink" Target="https://undpgefpims.org/attachments/6245/216544/1722589/1733976/PIMS%206245%20GCF%20NAP%20Argentina_ProDoc_FINAL.docx" TargetMode="External"/><Relationship Id="rId203" Type="http://schemas.openxmlformats.org/officeDocument/2006/relationships/hyperlink" Target="https://undpgefpims.org/attachments/5181/213891/1683324/1683605/PIMS%205181_ProDoc%20-%20Morocco%20Logistics_29%2004%202015_final.docx" TargetMode="External"/><Relationship Id="rId648" Type="http://schemas.openxmlformats.org/officeDocument/2006/relationships/hyperlink" Target="https://undpgefpims.org/attachments/6181/216383/1714395/1720346/Nepal%20GCF%20Prodoc%20IP%20April%202018.docx" TargetMode="External"/><Relationship Id="rId287" Type="http://schemas.openxmlformats.org/officeDocument/2006/relationships/hyperlink" Target="https://undpgefpims.org/attachments/5427/214150/1691381/1705371/PIMS%205427%20MYA%20Tanintharyi%20ProDoc%20-%2021Mar2017.doc" TargetMode="External"/><Relationship Id="rId410" Type="http://schemas.openxmlformats.org/officeDocument/2006/relationships/hyperlink" Target="https://undpgefpims.org/attachments/5635/216215/1719782/1738155/PIMS%205635%20ASEAN%20IRBM%20Project%20Document%208May2019.docx" TargetMode="External"/><Relationship Id="rId494" Type="http://schemas.openxmlformats.org/officeDocument/2006/relationships/hyperlink" Target="https://undpgefpims.org/attachments/3650/212772/1633996/1634300/FINAL%20PRODOC%20ENGLISH_3650%20Guinea%20Bissau%20PA%20System.zip" TargetMode="External"/><Relationship Id="rId508" Type="http://schemas.openxmlformats.org/officeDocument/2006/relationships/hyperlink" Target="https://undpgefpims.org/attachments/5861/216218/1713624/1729812/Ethiopia%20MSP%20-%20UNDP%20GEF%20Project%20Document%20Final%2019112018.doc" TargetMode="External"/><Relationship Id="rId715" Type="http://schemas.openxmlformats.org/officeDocument/2006/relationships/hyperlink" Target="https://undpgefpims.org/attachments/4579/214491/1710899/1712602/SGP_OP5_PRODOC_Final%20version_Signed_May_17_201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8904A-1B57-A141-A837-035BCDC326A7}">
  <sheetPr codeName="Sheet8" filterMode="1"/>
  <dimension ref="A1:CU1002"/>
  <sheetViews>
    <sheetView tabSelected="1" zoomScale="85" zoomScaleNormal="85" workbookViewId="0">
      <pane xSplit="3" ySplit="2" topLeftCell="D3" activePane="bottomRight" state="frozen"/>
      <selection pane="topRight" activeCell="D1" sqref="D1"/>
      <selection pane="bottomLeft" activeCell="A3" sqref="A3"/>
      <selection pane="bottomRight" activeCell="CV1507" sqref="CV1507"/>
    </sheetView>
  </sheetViews>
  <sheetFormatPr baseColWidth="10" defaultColWidth="8.83203125" defaultRowHeight="70" customHeight="1" x14ac:dyDescent="0.2"/>
  <cols>
    <col min="1" max="1" width="8.83203125" style="5"/>
    <col min="2" max="3" width="28.6640625" style="1" customWidth="1"/>
    <col min="4" max="4" width="13.5" style="1" customWidth="1"/>
    <col min="5" max="5" width="12.33203125" style="1" customWidth="1"/>
    <col min="6" max="6" width="31.33203125" style="3" customWidth="1"/>
    <col min="7" max="7" width="17.5" style="3" customWidth="1"/>
    <col min="8" max="8" width="23.83203125" style="3" customWidth="1"/>
    <col min="9" max="9" width="19.1640625" style="3" customWidth="1"/>
    <col min="10" max="10" width="19.5" style="3" customWidth="1"/>
    <col min="11" max="11" width="19.83203125" style="3" customWidth="1"/>
    <col min="12" max="12" width="20" style="3" customWidth="1"/>
    <col min="13" max="20" width="20.5" style="3" customWidth="1"/>
    <col min="21" max="21" width="11.6640625" style="3" customWidth="1"/>
    <col min="22" max="22" width="44.5" style="3" customWidth="1"/>
    <col min="23" max="23" width="9.5" style="4" customWidth="1"/>
    <col min="24" max="24" width="19.5" style="3" customWidth="1"/>
    <col min="25" max="25" width="20.6640625" style="3" customWidth="1"/>
    <col min="26" max="26" width="23.6640625" style="3" customWidth="1"/>
    <col min="27" max="27" width="20.6640625" style="3" customWidth="1"/>
    <col min="28" max="28" width="23.6640625" style="3" customWidth="1"/>
    <col min="29" max="29" width="20.6640625" style="3" customWidth="1"/>
    <col min="30" max="30" width="23.6640625" style="3" customWidth="1"/>
    <col min="31" max="33" width="13.5" style="3" customWidth="1"/>
    <col min="34" max="34" width="13.33203125" style="3" customWidth="1"/>
    <col min="35" max="35" width="15.33203125" style="3" customWidth="1"/>
    <col min="36" max="37" width="13.5" style="3" customWidth="1"/>
    <col min="38" max="39" width="9.1640625" style="3" customWidth="1"/>
    <col min="40" max="42" width="14.5" style="3" customWidth="1"/>
    <col min="43" max="45" width="12.33203125" style="3" customWidth="1"/>
    <col min="46" max="46" width="15.33203125" style="3" customWidth="1"/>
    <col min="47" max="47" width="9.1640625" style="3" customWidth="1"/>
    <col min="48" max="48" width="3.33203125" style="2" customWidth="1"/>
    <col min="49" max="49" width="17.5" style="1" customWidth="1"/>
    <col min="50" max="54" width="8.83203125" style="1"/>
    <col min="55" max="55" width="30.6640625" style="1" customWidth="1"/>
    <col min="56" max="60" width="8.83203125" style="1"/>
    <col min="61" max="61" width="30.6640625" style="1" customWidth="1"/>
    <col min="62" max="66" width="8.83203125" style="1"/>
    <col min="67" max="67" width="30.6640625" style="1" customWidth="1"/>
    <col min="68" max="72" width="8.83203125" style="1"/>
    <col min="73" max="73" width="30.6640625" style="1" customWidth="1"/>
    <col min="74" max="81" width="8.83203125" style="1"/>
    <col min="82" max="90" width="0" style="1" hidden="1" customWidth="1"/>
    <col min="91" max="16384" width="8.83203125" style="1"/>
  </cols>
  <sheetData>
    <row r="1" spans="1:92" ht="70" customHeight="1" x14ac:dyDescent="0.2">
      <c r="A1" s="53" t="s">
        <v>6107</v>
      </c>
      <c r="F1" s="1"/>
      <c r="G1" s="1"/>
      <c r="H1" s="51" t="s">
        <v>6106</v>
      </c>
      <c r="I1" s="52" t="s">
        <v>6104</v>
      </c>
      <c r="J1" s="52" t="s">
        <v>6105</v>
      </c>
      <c r="K1" s="52" t="s">
        <v>6104</v>
      </c>
      <c r="L1" s="51" t="s">
        <v>6103</v>
      </c>
      <c r="M1" s="51" t="s">
        <v>6102</v>
      </c>
      <c r="N1" s="51"/>
      <c r="O1" s="51" t="s">
        <v>6101</v>
      </c>
      <c r="P1" s="51"/>
      <c r="Q1" s="51" t="s">
        <v>6100</v>
      </c>
      <c r="R1" s="51"/>
      <c r="S1" s="51"/>
      <c r="T1" s="51" t="s">
        <v>6099</v>
      </c>
      <c r="U1" s="51" t="s">
        <v>6095</v>
      </c>
      <c r="V1" s="51" t="s">
        <v>6098</v>
      </c>
      <c r="W1" s="51" t="s">
        <v>6097</v>
      </c>
      <c r="X1" s="51" t="s">
        <v>6096</v>
      </c>
      <c r="Y1" s="51" t="s">
        <v>6095</v>
      </c>
      <c r="Z1" s="51" t="s">
        <v>6094</v>
      </c>
      <c r="AA1" s="51"/>
      <c r="AB1" s="51" t="s">
        <v>6093</v>
      </c>
      <c r="AC1" s="51"/>
      <c r="AD1" s="51" t="s">
        <v>6093</v>
      </c>
      <c r="AE1" s="51"/>
      <c r="AF1" s="51"/>
      <c r="AG1" s="51" t="s">
        <v>6092</v>
      </c>
      <c r="AH1" s="51" t="s">
        <v>6091</v>
      </c>
      <c r="AI1" s="51"/>
      <c r="AJ1" s="51" t="s">
        <v>6090</v>
      </c>
      <c r="AK1" s="51"/>
      <c r="AL1" s="51"/>
      <c r="AM1" s="51"/>
      <c r="AN1" s="51"/>
      <c r="AO1" s="51"/>
      <c r="AP1" s="51"/>
      <c r="AQ1" s="51"/>
      <c r="AR1" s="51"/>
      <c r="AS1" s="51"/>
      <c r="AT1" s="51"/>
      <c r="AU1" s="51" t="s">
        <v>6089</v>
      </c>
      <c r="AV1" s="51" t="s">
        <v>6088</v>
      </c>
      <c r="AW1" s="51"/>
      <c r="AX1" s="51"/>
      <c r="AY1" s="51"/>
      <c r="AZ1" s="51"/>
      <c r="BA1" s="51"/>
      <c r="BB1" s="51"/>
      <c r="BC1" s="51"/>
      <c r="BD1" s="51"/>
      <c r="BE1" s="51"/>
      <c r="BF1" s="51"/>
      <c r="BG1" s="51"/>
      <c r="BH1" s="51"/>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row>
    <row r="2" spans="1:92" ht="70" customHeight="1" x14ac:dyDescent="0.2">
      <c r="A2" s="39" t="s">
        <v>6087</v>
      </c>
      <c r="B2" s="39" t="s">
        <v>6086</v>
      </c>
      <c r="C2" s="39" t="s">
        <v>6085</v>
      </c>
      <c r="D2" s="39" t="s">
        <v>6084</v>
      </c>
      <c r="E2" s="39" t="s">
        <v>6083</v>
      </c>
      <c r="F2" s="39" t="s">
        <v>6082</v>
      </c>
      <c r="G2" s="39" t="s">
        <v>6081</v>
      </c>
      <c r="H2" s="45" t="s">
        <v>6080</v>
      </c>
      <c r="I2" s="49" t="s">
        <v>6079</v>
      </c>
      <c r="J2" s="47" t="s">
        <v>6078</v>
      </c>
      <c r="K2" s="49" t="s">
        <v>6077</v>
      </c>
      <c r="L2" s="47" t="s">
        <v>6076</v>
      </c>
      <c r="M2" s="43" t="s">
        <v>6075</v>
      </c>
      <c r="N2" s="45" t="s">
        <v>6074</v>
      </c>
      <c r="O2" s="43" t="s">
        <v>6073</v>
      </c>
      <c r="P2" s="45" t="s">
        <v>6072</v>
      </c>
      <c r="Q2" s="43" t="s">
        <v>6071</v>
      </c>
      <c r="R2" s="45" t="s">
        <v>6070</v>
      </c>
      <c r="S2" s="43" t="s">
        <v>6069</v>
      </c>
      <c r="T2" s="39" t="s">
        <v>6068</v>
      </c>
      <c r="U2" s="48" t="s">
        <v>6067</v>
      </c>
      <c r="V2" s="47" t="s">
        <v>6066</v>
      </c>
      <c r="W2" s="46" t="s">
        <v>6065</v>
      </c>
      <c r="X2" s="43" t="s">
        <v>6064</v>
      </c>
      <c r="Y2" s="45" t="s">
        <v>6063</v>
      </c>
      <c r="Z2" s="44" t="s">
        <v>6062</v>
      </c>
      <c r="AA2" s="45" t="s">
        <v>6061</v>
      </c>
      <c r="AB2" s="44" t="s">
        <v>6060</v>
      </c>
      <c r="AC2" s="45" t="s">
        <v>6059</v>
      </c>
      <c r="AD2" s="44" t="s">
        <v>6058</v>
      </c>
      <c r="AE2" s="43" t="s">
        <v>6057</v>
      </c>
      <c r="AF2" s="43" t="s">
        <v>6056</v>
      </c>
      <c r="AG2" s="43" t="s">
        <v>6055</v>
      </c>
      <c r="AH2" s="43" t="s">
        <v>6054</v>
      </c>
      <c r="AI2" s="43" t="s">
        <v>6053</v>
      </c>
      <c r="AJ2" s="43" t="s">
        <v>6052</v>
      </c>
      <c r="AK2" s="43" t="s">
        <v>6051</v>
      </c>
      <c r="AL2" s="42" t="s">
        <v>6050</v>
      </c>
      <c r="AM2" s="41" t="s">
        <v>6049</v>
      </c>
      <c r="AN2" s="40" t="s">
        <v>6048</v>
      </c>
      <c r="AO2" s="40" t="s">
        <v>6047</v>
      </c>
      <c r="AP2" s="40" t="s">
        <v>6046</v>
      </c>
      <c r="AQ2" s="40" t="s">
        <v>6045</v>
      </c>
      <c r="AR2" s="40" t="s">
        <v>6044</v>
      </c>
      <c r="AS2" s="40" t="s">
        <v>6043</v>
      </c>
      <c r="AT2" s="40" t="s">
        <v>6042</v>
      </c>
      <c r="AU2" s="39" t="s">
        <v>6041</v>
      </c>
      <c r="AV2" s="38"/>
      <c r="AW2" s="37" t="s">
        <v>6040</v>
      </c>
      <c r="AX2" s="37" t="s">
        <v>6039</v>
      </c>
      <c r="AY2" s="37" t="s">
        <v>6038</v>
      </c>
      <c r="AZ2" s="37" t="s">
        <v>6037</v>
      </c>
      <c r="BA2" s="37" t="s">
        <v>6036</v>
      </c>
      <c r="BB2" s="37" t="s">
        <v>6035</v>
      </c>
      <c r="BC2" s="37" t="s">
        <v>6034</v>
      </c>
      <c r="BD2" s="37" t="s">
        <v>6033</v>
      </c>
      <c r="BE2" s="37" t="s">
        <v>6032</v>
      </c>
      <c r="BF2" s="37" t="s">
        <v>6031</v>
      </c>
      <c r="BG2" s="37" t="s">
        <v>6030</v>
      </c>
      <c r="BH2" s="37" t="s">
        <v>6029</v>
      </c>
      <c r="BI2" s="37" t="s">
        <v>6028</v>
      </c>
      <c r="BJ2" s="37" t="s">
        <v>6027</v>
      </c>
      <c r="BK2" s="37" t="s">
        <v>6026</v>
      </c>
      <c r="BL2" s="37" t="s">
        <v>6025</v>
      </c>
      <c r="BM2" s="37" t="s">
        <v>6024</v>
      </c>
      <c r="BN2" s="37" t="s">
        <v>6023</v>
      </c>
      <c r="BO2" s="37" t="s">
        <v>6022</v>
      </c>
      <c r="BP2" s="37" t="s">
        <v>6021</v>
      </c>
      <c r="BQ2" s="37" t="s">
        <v>6020</v>
      </c>
      <c r="BR2" s="37" t="s">
        <v>6019</v>
      </c>
      <c r="BS2" s="37" t="s">
        <v>6018</v>
      </c>
      <c r="BT2" s="37" t="s">
        <v>6017</v>
      </c>
      <c r="BU2" s="37" t="s">
        <v>6016</v>
      </c>
      <c r="BV2" s="37" t="s">
        <v>6015</v>
      </c>
      <c r="BW2" s="37" t="s">
        <v>6014</v>
      </c>
      <c r="BX2" s="37" t="s">
        <v>6013</v>
      </c>
      <c r="BY2" s="37" t="s">
        <v>6012</v>
      </c>
      <c r="BZ2" s="37" t="s">
        <v>6011</v>
      </c>
      <c r="CA2" s="37" t="s">
        <v>6010</v>
      </c>
      <c r="CB2" s="37" t="s">
        <v>6009</v>
      </c>
      <c r="CC2" s="37" t="s">
        <v>6008</v>
      </c>
      <c r="CD2" s="37" t="s">
        <v>6007</v>
      </c>
      <c r="CE2" s="37" t="s">
        <v>6006</v>
      </c>
      <c r="CF2" s="37" t="s">
        <v>6005</v>
      </c>
      <c r="CG2" s="37" t="s">
        <v>6004</v>
      </c>
      <c r="CH2" s="37" t="s">
        <v>6003</v>
      </c>
      <c r="CI2" s="37" t="s">
        <v>6002</v>
      </c>
      <c r="CJ2" s="37" t="s">
        <v>6001</v>
      </c>
      <c r="CK2" s="37" t="s">
        <v>6000</v>
      </c>
      <c r="CL2" s="37" t="s">
        <v>5999</v>
      </c>
    </row>
    <row r="3" spans="1:92" ht="160" x14ac:dyDescent="0.2">
      <c r="A3" s="5">
        <v>864</v>
      </c>
      <c r="B3" s="3" t="s">
        <v>44</v>
      </c>
      <c r="C3" s="3" t="s">
        <v>44</v>
      </c>
      <c r="D3" s="3" t="s">
        <v>44</v>
      </c>
      <c r="E3" s="3" t="s">
        <v>44</v>
      </c>
      <c r="F3" s="11" t="s">
        <v>5998</v>
      </c>
      <c r="G3" s="11"/>
      <c r="H3" s="11" t="s">
        <v>5997</v>
      </c>
      <c r="I3" s="11" t="s">
        <v>5996</v>
      </c>
      <c r="J3" s="11"/>
      <c r="K3" s="11"/>
      <c r="L3" s="11"/>
      <c r="M3" s="11"/>
      <c r="N3" s="11" t="s">
        <v>5995</v>
      </c>
      <c r="O3" s="11"/>
      <c r="P3" s="11"/>
      <c r="Q3" s="11"/>
      <c r="R3" s="11"/>
      <c r="S3" s="11"/>
      <c r="T3" s="1" t="s">
        <v>74</v>
      </c>
      <c r="U3" s="3" t="s">
        <v>1329</v>
      </c>
      <c r="V3" s="3" t="s">
        <v>5994</v>
      </c>
      <c r="W3" s="1" t="str">
        <f>IFERROR(LEFT(V3,2)&amp;"; "&amp;MID(V3,FIND(";",V3,1)+2,2)&amp;"; "&amp;MID(V3,FIND(";",MID(V3,FIND(";",V3,1)+6,LEN(V3)-FIND(";",V3,1)),6)+FIND(";",V3,1)+7,2),"")</f>
        <v>14; 14; 17</v>
      </c>
      <c r="X3" s="6"/>
      <c r="Y3" s="3" t="s">
        <v>1345</v>
      </c>
      <c r="Z3" s="3" t="s">
        <v>5993</v>
      </c>
      <c r="AB3" s="3" t="s">
        <v>5993</v>
      </c>
      <c r="AD3" s="3" t="s">
        <v>5993</v>
      </c>
      <c r="AH3" s="3" t="s">
        <v>5992</v>
      </c>
      <c r="AI3" s="6"/>
      <c r="AK3" s="3" t="s">
        <v>1302</v>
      </c>
      <c r="AN3" s="6"/>
      <c r="AP3" s="6"/>
      <c r="AR3" s="12" t="s">
        <v>5991</v>
      </c>
      <c r="AS3" s="10"/>
      <c r="AU3" s="3" t="s">
        <v>189</v>
      </c>
      <c r="AV3" s="8"/>
      <c r="AW3" s="3" t="s">
        <v>5990</v>
      </c>
      <c r="AX3" s="3"/>
      <c r="AY3" s="3"/>
      <c r="AZ3" s="3"/>
      <c r="BA3" s="3"/>
      <c r="BB3" s="3"/>
      <c r="BC3" s="3" t="s">
        <v>5989</v>
      </c>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row>
    <row r="4" spans="1:92" ht="409.6" hidden="1" x14ac:dyDescent="0.2">
      <c r="A4" s="5">
        <v>1584</v>
      </c>
      <c r="B4" s="3" t="s">
        <v>5988</v>
      </c>
      <c r="C4" s="3" t="s">
        <v>5987</v>
      </c>
      <c r="D4" s="3" t="s">
        <v>507</v>
      </c>
      <c r="E4" s="3" t="s">
        <v>507</v>
      </c>
      <c r="F4" s="11" t="s">
        <v>5986</v>
      </c>
      <c r="G4" s="11"/>
      <c r="H4" s="11" t="s">
        <v>45</v>
      </c>
      <c r="I4" s="11" t="s">
        <v>1374</v>
      </c>
      <c r="J4" s="11"/>
      <c r="K4" s="11"/>
      <c r="L4" s="11"/>
      <c r="M4" s="11" t="s">
        <v>1016</v>
      </c>
      <c r="N4" s="11" t="s">
        <v>5985</v>
      </c>
      <c r="O4" s="11"/>
      <c r="P4" s="11"/>
      <c r="Q4" s="11"/>
      <c r="R4" s="11"/>
      <c r="S4" s="11"/>
      <c r="T4" s="9" t="str">
        <f>W4</f>
        <v>15; 15; 11</v>
      </c>
      <c r="U4" s="3" t="s">
        <v>1295</v>
      </c>
      <c r="V4" s="3" t="s">
        <v>5984</v>
      </c>
      <c r="W4" s="4" t="str">
        <f>IFERROR(LEFT(V4,2)&amp;"; "&amp;MID(V4,FIND(";",V4,1)+2,2)&amp;"; "&amp;MID(V4,FIND(";",MID(V4,FIND(";",V4,1)+6,LEN(V4)-FIND(";",V4,1)),6)+FIND(";",V4,1)+7,2),"")</f>
        <v>15; 15; 11</v>
      </c>
      <c r="X4" s="3" t="s">
        <v>5983</v>
      </c>
      <c r="Y4" s="3" t="s">
        <v>1291</v>
      </c>
      <c r="Z4" s="3" t="s">
        <v>5982</v>
      </c>
      <c r="AA4" s="3" t="s">
        <v>1289</v>
      </c>
      <c r="AB4" s="3" t="s">
        <v>4011</v>
      </c>
      <c r="AC4" s="3" t="s">
        <v>1315</v>
      </c>
      <c r="AD4" s="3" t="s">
        <v>5981</v>
      </c>
      <c r="AE4" s="3" t="s">
        <v>1797</v>
      </c>
      <c r="AF4" s="3" t="s">
        <v>1362</v>
      </c>
      <c r="AG4" s="3" t="s">
        <v>5980</v>
      </c>
      <c r="AH4" s="3" t="s">
        <v>1996</v>
      </c>
      <c r="AI4" s="6"/>
      <c r="AK4" s="3" t="s">
        <v>1004</v>
      </c>
      <c r="AL4" s="3" t="s">
        <v>4580</v>
      </c>
      <c r="AN4" s="6"/>
      <c r="AP4" s="6"/>
      <c r="AR4" s="12" t="s">
        <v>5979</v>
      </c>
      <c r="AS4" s="10" t="s">
        <v>3786</v>
      </c>
      <c r="AT4" s="3">
        <v>3990000</v>
      </c>
      <c r="AU4" s="3" t="s">
        <v>0</v>
      </c>
      <c r="AV4" s="8"/>
      <c r="AW4" s="3" t="s">
        <v>5978</v>
      </c>
      <c r="AX4" s="3"/>
      <c r="AY4" s="3"/>
      <c r="AZ4" s="3"/>
      <c r="BA4" s="3"/>
      <c r="BB4" s="3"/>
      <c r="BC4" s="3" t="s">
        <v>5977</v>
      </c>
      <c r="BD4" s="3"/>
      <c r="BE4" s="3"/>
      <c r="BF4" s="3"/>
      <c r="BG4" s="3"/>
      <c r="BH4" s="3"/>
      <c r="BI4" s="3" t="s">
        <v>5976</v>
      </c>
      <c r="BJ4" s="3"/>
      <c r="BK4" s="3"/>
      <c r="BL4" s="3"/>
      <c r="BM4" s="3"/>
      <c r="BN4" s="3"/>
      <c r="BO4" s="3" t="s">
        <v>5975</v>
      </c>
      <c r="BP4" s="3"/>
      <c r="BQ4" s="3"/>
      <c r="BR4" s="3"/>
      <c r="BS4" s="3"/>
      <c r="BT4" s="3"/>
      <c r="BU4" s="3" t="s">
        <v>5974</v>
      </c>
      <c r="BV4" s="3"/>
      <c r="BW4" s="3"/>
      <c r="BX4" s="3"/>
      <c r="BY4" s="3"/>
      <c r="BZ4" s="3"/>
      <c r="CA4" s="3"/>
      <c r="CB4" s="3"/>
      <c r="CC4" s="3"/>
      <c r="CD4" s="3"/>
      <c r="CE4" s="3"/>
      <c r="CF4" s="3"/>
      <c r="CG4" s="3"/>
      <c r="CH4" s="3"/>
      <c r="CI4" s="3"/>
      <c r="CJ4" s="3"/>
      <c r="CK4" s="3"/>
      <c r="CL4" s="3"/>
      <c r="CM4" s="3"/>
    </row>
    <row r="5" spans="1:92" ht="80" x14ac:dyDescent="0.2">
      <c r="A5" s="5">
        <v>1610</v>
      </c>
      <c r="B5" s="3" t="s">
        <v>44</v>
      </c>
      <c r="C5" s="3" t="s">
        <v>44</v>
      </c>
      <c r="D5" s="3" t="s">
        <v>44</v>
      </c>
      <c r="E5" s="3" t="s">
        <v>44</v>
      </c>
      <c r="F5" s="11" t="s">
        <v>5973</v>
      </c>
      <c r="G5" s="11"/>
      <c r="H5" s="34"/>
      <c r="I5" s="11"/>
      <c r="J5" s="11"/>
      <c r="K5" s="11"/>
      <c r="L5" s="11"/>
      <c r="M5" s="11"/>
      <c r="N5" s="11"/>
      <c r="O5" s="11"/>
      <c r="P5" s="11"/>
      <c r="Q5" s="11"/>
      <c r="R5" s="11"/>
      <c r="S5" s="11"/>
      <c r="T5" s="9" t="str">
        <f>W5</f>
        <v/>
      </c>
      <c r="U5" s="3" t="s">
        <v>5972</v>
      </c>
      <c r="W5" s="1" t="str">
        <f>IFERROR(LEFT(V5,2)&amp;"; "&amp;MID(V5,FIND(";",V5,1)+2,2)&amp;"; "&amp;MID(V5,FIND(";",MID(V5,FIND(";",V5,1)+6,LEN(V5)-FIND(";",V5,1)),6)+FIND(";",V5,1)+7,2),"")</f>
        <v/>
      </c>
      <c r="X5" s="6"/>
      <c r="AI5" s="6"/>
      <c r="AN5" s="6"/>
      <c r="AP5" s="6"/>
      <c r="AR5" s="12" t="s">
        <v>5971</v>
      </c>
      <c r="AS5" s="10"/>
      <c r="AU5" s="3" t="s">
        <v>189</v>
      </c>
      <c r="AV5" s="8"/>
      <c r="AW5" s="3" t="s">
        <v>5970</v>
      </c>
      <c r="AX5" s="3"/>
      <c r="AY5" s="3"/>
      <c r="AZ5" s="3"/>
      <c r="BA5" s="3"/>
      <c r="BB5" s="3"/>
      <c r="BC5" s="3" t="s">
        <v>5969</v>
      </c>
      <c r="BD5" s="3"/>
      <c r="BE5" s="3"/>
      <c r="BF5" s="3"/>
      <c r="BG5" s="3"/>
      <c r="BH5" s="3"/>
      <c r="BI5" s="3" t="s">
        <v>5968</v>
      </c>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row>
    <row r="6" spans="1:92" ht="70" customHeight="1" x14ac:dyDescent="0.2">
      <c r="A6" s="5">
        <v>1878</v>
      </c>
      <c r="B6" s="3" t="s">
        <v>5967</v>
      </c>
      <c r="C6" s="3" t="s">
        <v>5966</v>
      </c>
      <c r="D6" s="3" t="s">
        <v>38</v>
      </c>
      <c r="E6" s="3" t="s">
        <v>5965</v>
      </c>
      <c r="F6" s="11" t="s">
        <v>5964</v>
      </c>
      <c r="G6" s="11"/>
      <c r="H6" s="11" t="s">
        <v>45</v>
      </c>
      <c r="I6" s="11" t="s">
        <v>5963</v>
      </c>
      <c r="J6" s="11"/>
      <c r="K6" s="11" t="s">
        <v>5962</v>
      </c>
      <c r="L6" s="11"/>
      <c r="M6" s="11" t="s">
        <v>5961</v>
      </c>
      <c r="N6" s="11" t="s">
        <v>5960</v>
      </c>
      <c r="O6" s="11"/>
      <c r="P6" s="11" t="s">
        <v>2380</v>
      </c>
      <c r="Q6" s="11" t="s">
        <v>5959</v>
      </c>
      <c r="R6" s="11" t="s">
        <v>2081</v>
      </c>
      <c r="S6" s="11" t="s">
        <v>5958</v>
      </c>
      <c r="T6" s="1" t="s">
        <v>2366</v>
      </c>
      <c r="U6" s="3" t="s">
        <v>1295</v>
      </c>
      <c r="V6" s="3" t="s">
        <v>1346</v>
      </c>
      <c r="W6" s="1" t="str">
        <f>IFERROR(LEFT(V6,2)&amp;"; "&amp;MID(V6,FIND(";",V6,1)+2,2)&amp;"; "&amp;MID(V6,FIND(";",MID(V6,FIND(";",V6,1)+6,LEN(V6)-FIND(";",V6,1)),6)+FIND(";",V6,1)+7,2),"")</f>
        <v>15; 15; 15</v>
      </c>
      <c r="X6" s="3" t="s">
        <v>580</v>
      </c>
      <c r="Y6" s="3" t="s">
        <v>1315</v>
      </c>
      <c r="Z6" s="3" t="s">
        <v>5957</v>
      </c>
      <c r="AA6" s="3" t="s">
        <v>1291</v>
      </c>
      <c r="AB6" s="3" t="s">
        <v>5956</v>
      </c>
      <c r="AC6" s="3" t="s">
        <v>1364</v>
      </c>
      <c r="AD6" s="3" t="s">
        <v>5955</v>
      </c>
      <c r="AE6" s="3" t="s">
        <v>1287</v>
      </c>
      <c r="AF6" s="3" t="s">
        <v>1693</v>
      </c>
      <c r="AH6" s="3" t="s">
        <v>1403</v>
      </c>
      <c r="AI6" s="3" t="s">
        <v>1830</v>
      </c>
      <c r="AL6" s="3" t="s">
        <v>4580</v>
      </c>
      <c r="AN6" s="3" t="s">
        <v>5294</v>
      </c>
      <c r="AO6" s="1" t="s">
        <v>5954</v>
      </c>
      <c r="AP6" s="3" t="s">
        <v>43</v>
      </c>
      <c r="AQ6" s="3" t="s">
        <v>5293</v>
      </c>
      <c r="AR6" s="10" t="s">
        <v>5953</v>
      </c>
      <c r="AS6" s="10" t="s">
        <v>1024</v>
      </c>
      <c r="AT6" s="3">
        <v>10243243</v>
      </c>
      <c r="AU6" s="3" t="s">
        <v>0</v>
      </c>
      <c r="AV6" s="8"/>
      <c r="AW6" s="3" t="s">
        <v>5952</v>
      </c>
      <c r="AX6" s="3"/>
      <c r="AY6" s="3"/>
      <c r="AZ6" s="3"/>
      <c r="BA6" s="3"/>
      <c r="BB6" s="3"/>
      <c r="BC6" s="3" t="s">
        <v>5951</v>
      </c>
      <c r="BD6" s="3"/>
      <c r="BE6" s="3"/>
      <c r="BF6" s="3"/>
      <c r="BG6" s="3"/>
      <c r="BH6" s="3"/>
      <c r="BI6" s="3" t="s">
        <v>5950</v>
      </c>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row>
    <row r="7" spans="1:92" ht="70" customHeight="1" x14ac:dyDescent="0.2">
      <c r="A7" s="5">
        <v>2006</v>
      </c>
      <c r="B7" s="3" t="s">
        <v>5949</v>
      </c>
      <c r="C7" s="3" t="s">
        <v>5948</v>
      </c>
      <c r="D7" s="3" t="s">
        <v>814</v>
      </c>
      <c r="E7" s="3" t="s">
        <v>814</v>
      </c>
      <c r="F7" s="11" t="s">
        <v>5947</v>
      </c>
      <c r="G7" s="11"/>
      <c r="H7" s="11" t="s">
        <v>45</v>
      </c>
      <c r="I7" s="11" t="s">
        <v>4616</v>
      </c>
      <c r="J7" s="11"/>
      <c r="K7" s="11"/>
      <c r="L7" s="11"/>
      <c r="M7" s="11" t="s">
        <v>3987</v>
      </c>
      <c r="N7" s="11" t="s">
        <v>5946</v>
      </c>
      <c r="O7" s="11"/>
      <c r="P7" s="11"/>
      <c r="Q7" s="11"/>
      <c r="R7" s="11"/>
      <c r="S7" s="11"/>
      <c r="T7" s="9" t="str">
        <f>W7</f>
        <v>15; 15; 15</v>
      </c>
      <c r="U7" s="3" t="s">
        <v>1295</v>
      </c>
      <c r="V7" s="3" t="s">
        <v>5945</v>
      </c>
      <c r="W7" s="1" t="str">
        <f>IFERROR(LEFT(V7,2)&amp;"; "&amp;MID(V7,FIND(";",V7,1)+2,2)&amp;"; "&amp;MID(V7,FIND(";",MID(V7,FIND(";",V7,1)+6,LEN(V7)-FIND(";",V7,1)),6)+FIND(";",V7,1)+7,2),"")</f>
        <v>15; 15; 15</v>
      </c>
      <c r="X7" s="3" t="s">
        <v>5944</v>
      </c>
      <c r="Y7" s="3" t="s">
        <v>1345</v>
      </c>
      <c r="Z7" s="3" t="s">
        <v>5943</v>
      </c>
      <c r="AA7" s="3" t="s">
        <v>1291</v>
      </c>
      <c r="AB7" s="3" t="s">
        <v>5942</v>
      </c>
      <c r="AC7" s="3" t="s">
        <v>1289</v>
      </c>
      <c r="AD7" s="3" t="s">
        <v>4011</v>
      </c>
      <c r="AE7" s="3" t="s">
        <v>1797</v>
      </c>
      <c r="AI7" s="6"/>
      <c r="AK7" s="3" t="s">
        <v>2994</v>
      </c>
      <c r="AL7" s="3" t="s">
        <v>4580</v>
      </c>
      <c r="AN7" s="6"/>
      <c r="AP7" s="6"/>
      <c r="AR7" s="12" t="s">
        <v>5941</v>
      </c>
      <c r="AS7" s="10" t="s">
        <v>49</v>
      </c>
      <c r="AT7" s="3">
        <v>5622166.0499999998</v>
      </c>
      <c r="AU7" s="3" t="s">
        <v>0</v>
      </c>
      <c r="AV7" s="8"/>
      <c r="AW7" s="3" t="s">
        <v>5940</v>
      </c>
      <c r="AX7" s="3"/>
      <c r="AY7" s="3"/>
      <c r="AZ7" s="3"/>
      <c r="BA7" s="3"/>
      <c r="BB7" s="3"/>
      <c r="BC7" s="3" t="s">
        <v>5939</v>
      </c>
      <c r="BD7" s="3"/>
      <c r="BE7" s="3"/>
      <c r="BF7" s="3"/>
      <c r="BG7" s="3"/>
      <c r="BH7" s="3"/>
      <c r="BI7" s="3" t="s">
        <v>5938</v>
      </c>
      <c r="BJ7" s="3"/>
      <c r="BK7" s="3"/>
      <c r="BL7" s="3"/>
      <c r="BM7" s="3"/>
      <c r="BN7" s="3"/>
      <c r="BO7" s="3" t="s">
        <v>5937</v>
      </c>
      <c r="BP7" s="3"/>
      <c r="BQ7" s="3"/>
      <c r="BR7" s="3"/>
      <c r="BS7" s="3"/>
      <c r="BT7" s="3"/>
      <c r="BU7" s="3"/>
      <c r="BV7" s="3"/>
      <c r="BW7" s="3"/>
      <c r="BX7" s="3"/>
      <c r="BY7" s="3"/>
      <c r="BZ7" s="3"/>
      <c r="CA7" s="3"/>
      <c r="CB7" s="3"/>
      <c r="CC7" s="3"/>
      <c r="CD7" s="3"/>
      <c r="CE7" s="3"/>
      <c r="CF7" s="3"/>
      <c r="CG7" s="3"/>
      <c r="CH7" s="3"/>
      <c r="CI7" s="3"/>
      <c r="CJ7" s="3"/>
      <c r="CK7" s="3"/>
      <c r="CL7" s="3"/>
      <c r="CM7" s="3"/>
    </row>
    <row r="8" spans="1:92" ht="70" customHeight="1" x14ac:dyDescent="0.2">
      <c r="A8" s="5">
        <v>2047</v>
      </c>
      <c r="B8" s="3" t="s">
        <v>5936</v>
      </c>
      <c r="C8" s="3" t="s">
        <v>5935</v>
      </c>
      <c r="D8" s="3" t="s">
        <v>395</v>
      </c>
      <c r="E8" s="3" t="s">
        <v>395</v>
      </c>
      <c r="F8" s="11" t="s">
        <v>5934</v>
      </c>
      <c r="G8" s="11"/>
      <c r="H8" s="11" t="s">
        <v>45</v>
      </c>
      <c r="I8" s="11" t="s">
        <v>1374</v>
      </c>
      <c r="J8" s="11"/>
      <c r="K8" s="11"/>
      <c r="L8" s="11"/>
      <c r="M8" s="11" t="s">
        <v>5933</v>
      </c>
      <c r="N8" s="11" t="s">
        <v>5881</v>
      </c>
      <c r="O8" s="11"/>
      <c r="P8" s="11"/>
      <c r="Q8" s="11"/>
      <c r="R8" s="11"/>
      <c r="S8" s="11"/>
      <c r="T8" s="1" t="s">
        <v>74</v>
      </c>
      <c r="U8" s="3" t="s">
        <v>1295</v>
      </c>
      <c r="V8" s="3" t="s">
        <v>3368</v>
      </c>
      <c r="W8" s="4" t="str">
        <f>IFERROR(LEFT(V8,2)&amp;"; "&amp;MID(V8,FIND(";",V8,1)+2,2)&amp;"; "&amp;MID(V8,FIND(";",MID(V8,FIND(";",V8,1)+6,LEN(V8)-FIND(";",V8,1)),6)+FIND(";",V8,1)+7,2),"")</f>
        <v>15; 15; 15</v>
      </c>
      <c r="X8" s="3" t="s">
        <v>161</v>
      </c>
      <c r="Y8" s="3" t="s">
        <v>1315</v>
      </c>
      <c r="Z8" s="3" t="s">
        <v>5932</v>
      </c>
      <c r="AA8" s="3" t="s">
        <v>1291</v>
      </c>
      <c r="AB8" s="3" t="s">
        <v>5931</v>
      </c>
      <c r="AC8" s="3" t="s">
        <v>1367</v>
      </c>
      <c r="AD8" s="3" t="s">
        <v>5930</v>
      </c>
      <c r="AE8" s="3" t="s">
        <v>1797</v>
      </c>
      <c r="AF8" s="3" t="s">
        <v>1362</v>
      </c>
      <c r="AH8" s="3" t="s">
        <v>1403</v>
      </c>
      <c r="AI8" s="3" t="s">
        <v>2931</v>
      </c>
      <c r="AK8" s="3" t="s">
        <v>2024</v>
      </c>
      <c r="AL8" s="3" t="s">
        <v>4580</v>
      </c>
      <c r="AN8" s="3" t="s">
        <v>1194</v>
      </c>
      <c r="AP8" s="3" t="s">
        <v>43</v>
      </c>
      <c r="AQ8" s="3" t="s">
        <v>1194</v>
      </c>
      <c r="AR8" s="12" t="s">
        <v>5929</v>
      </c>
      <c r="AS8" s="10" t="s">
        <v>49</v>
      </c>
      <c r="AT8" s="3">
        <v>3757000</v>
      </c>
      <c r="AU8" s="3" t="s">
        <v>0</v>
      </c>
      <c r="AV8" s="8"/>
      <c r="AW8" s="3" t="s">
        <v>5928</v>
      </c>
      <c r="AX8" s="3"/>
      <c r="AY8" s="3"/>
      <c r="AZ8" s="3"/>
      <c r="BA8" s="3"/>
      <c r="BB8" s="3"/>
      <c r="BC8" s="3" t="s">
        <v>5927</v>
      </c>
      <c r="BD8" s="3"/>
      <c r="BE8" s="3"/>
      <c r="BF8" s="3"/>
      <c r="BG8" s="3"/>
      <c r="BH8" s="3"/>
      <c r="BI8" s="3" t="s">
        <v>5926</v>
      </c>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row>
    <row r="9" spans="1:92" ht="70" customHeight="1" x14ac:dyDescent="0.2">
      <c r="A9" s="5">
        <v>2204</v>
      </c>
      <c r="B9" s="3" t="s">
        <v>5925</v>
      </c>
      <c r="C9" s="3" t="s">
        <v>5924</v>
      </c>
      <c r="D9" s="3" t="s">
        <v>814</v>
      </c>
      <c r="E9" s="3" t="s">
        <v>814</v>
      </c>
      <c r="F9" s="11" t="s">
        <v>5923</v>
      </c>
      <c r="G9" s="11"/>
      <c r="H9" s="34"/>
      <c r="I9" s="11"/>
      <c r="J9" s="11"/>
      <c r="K9" s="11"/>
      <c r="L9" s="11"/>
      <c r="M9" s="11"/>
      <c r="N9" s="11"/>
      <c r="O9" s="11"/>
      <c r="P9" s="11"/>
      <c r="Q9" s="11"/>
      <c r="R9" s="11"/>
      <c r="S9" s="11"/>
      <c r="T9" s="9" t="str">
        <f>W9</f>
        <v/>
      </c>
      <c r="W9" s="1" t="str">
        <f>IFERROR(LEFT(V9,2)&amp;"; "&amp;MID(V9,FIND(";",V9,1)+2,2)&amp;"; "&amp;MID(V9,FIND(";",MID(V9,FIND(";",V9,1)+6,LEN(V9)-FIND(";",V9,1)),6)+FIND(";",V9,1)+7,2),"")</f>
        <v/>
      </c>
      <c r="X9" s="6"/>
      <c r="AI9" s="6"/>
      <c r="AN9" s="6"/>
      <c r="AP9" s="6"/>
      <c r="AR9" s="12" t="s">
        <v>5922</v>
      </c>
      <c r="AS9" s="10" t="s">
        <v>49</v>
      </c>
      <c r="AT9" s="3">
        <v>2000000</v>
      </c>
      <c r="AU9" s="3" t="s">
        <v>0</v>
      </c>
      <c r="AV9" s="8"/>
      <c r="AW9" s="3" t="s">
        <v>5921</v>
      </c>
      <c r="AX9" s="3"/>
      <c r="AY9" s="3"/>
      <c r="AZ9" s="3"/>
      <c r="BA9" s="3"/>
      <c r="BB9" s="3"/>
      <c r="BC9" s="3" t="s">
        <v>5920</v>
      </c>
      <c r="BD9" s="3"/>
      <c r="BE9" s="3"/>
      <c r="BF9" s="3"/>
      <c r="BG9" s="3"/>
      <c r="BH9" s="3"/>
      <c r="BI9" s="3" t="s">
        <v>5919</v>
      </c>
      <c r="BJ9" s="3"/>
      <c r="BK9" s="3"/>
      <c r="BL9" s="3"/>
      <c r="BM9" s="3"/>
      <c r="BN9" s="3"/>
      <c r="BO9" s="3" t="s">
        <v>5918</v>
      </c>
      <c r="BP9" s="3"/>
      <c r="BQ9" s="3"/>
      <c r="BR9" s="3"/>
      <c r="BS9" s="3"/>
      <c r="BT9" s="3"/>
      <c r="BU9" s="3" t="s">
        <v>5917</v>
      </c>
      <c r="BV9" s="3"/>
      <c r="BW9" s="3"/>
      <c r="BX9" s="3"/>
      <c r="BY9" s="3"/>
      <c r="BZ9" s="3"/>
      <c r="CA9" s="3"/>
      <c r="CB9" s="3"/>
      <c r="CC9" s="3"/>
      <c r="CD9" s="3"/>
      <c r="CE9" s="3"/>
      <c r="CF9" s="3"/>
      <c r="CG9" s="3"/>
      <c r="CH9" s="3"/>
      <c r="CI9" s="3"/>
      <c r="CJ9" s="3"/>
      <c r="CK9" s="3"/>
      <c r="CL9" s="3"/>
      <c r="CM9" s="3"/>
    </row>
    <row r="10" spans="1:92" ht="70" customHeight="1" x14ac:dyDescent="0.2">
      <c r="A10" s="5">
        <v>2284</v>
      </c>
      <c r="B10" s="3" t="s">
        <v>5916</v>
      </c>
      <c r="C10" s="3" t="s">
        <v>5915</v>
      </c>
      <c r="D10" s="3" t="s">
        <v>162</v>
      </c>
      <c r="E10" s="3" t="s">
        <v>162</v>
      </c>
      <c r="F10" s="11" t="s">
        <v>5914</v>
      </c>
      <c r="G10" s="11"/>
      <c r="H10" s="11" t="s">
        <v>5</v>
      </c>
      <c r="I10" s="11" t="s">
        <v>4099</v>
      </c>
      <c r="J10" s="11" t="s">
        <v>5913</v>
      </c>
      <c r="K10" s="11" t="s">
        <v>4446</v>
      </c>
      <c r="L10" s="11" t="s">
        <v>4445</v>
      </c>
      <c r="M10" s="11" t="s">
        <v>5912</v>
      </c>
      <c r="N10" s="11" t="s">
        <v>5911</v>
      </c>
      <c r="O10" s="11"/>
      <c r="P10" s="11"/>
      <c r="Q10" s="11"/>
      <c r="R10" s="11"/>
      <c r="S10" s="11"/>
      <c r="T10" s="1" t="s">
        <v>1751</v>
      </c>
      <c r="U10" s="3" t="s">
        <v>5910</v>
      </c>
      <c r="V10" s="3" t="s">
        <v>5909</v>
      </c>
      <c r="W10" s="1" t="str">
        <f>IFERROR(LEFT(V10,2)&amp;"; "&amp;MID(V10,FIND(";",V10,1)+2,2)&amp;"; "&amp;MID(V10,FIND(";",MID(V10,FIND(";",V10,1)+6,LEN(V10)-FIND(";",V10,1)),6)+FIND(";",V10,1)+7,2),"")</f>
        <v>7.; 7.; 9.</v>
      </c>
      <c r="X10" s="3" t="s">
        <v>314</v>
      </c>
      <c r="Y10" s="3" t="s">
        <v>1012</v>
      </c>
      <c r="Z10" s="3" t="s">
        <v>5908</v>
      </c>
      <c r="AA10" s="3" t="s">
        <v>1367</v>
      </c>
      <c r="AB10" s="3" t="s">
        <v>5907</v>
      </c>
      <c r="AC10" s="3" t="s">
        <v>1326</v>
      </c>
      <c r="AD10" s="3" t="s">
        <v>5906</v>
      </c>
      <c r="AE10" s="3" t="s">
        <v>5905</v>
      </c>
      <c r="AF10" s="3" t="s">
        <v>1312</v>
      </c>
      <c r="AH10" s="3" t="s">
        <v>1361</v>
      </c>
      <c r="AI10" s="3" t="s">
        <v>44</v>
      </c>
      <c r="AJ10" s="3" t="s">
        <v>4669</v>
      </c>
      <c r="AK10" s="3" t="s">
        <v>2360</v>
      </c>
      <c r="AM10" s="3" t="s">
        <v>4238</v>
      </c>
      <c r="AN10" s="3" t="s">
        <v>5795</v>
      </c>
      <c r="AO10" s="10" t="s">
        <v>5904</v>
      </c>
      <c r="AP10" s="3" t="s">
        <v>43</v>
      </c>
      <c r="AQ10" s="3" t="s">
        <v>2</v>
      </c>
      <c r="AR10" s="12" t="s">
        <v>5903</v>
      </c>
      <c r="AS10" s="10" t="s">
        <v>757</v>
      </c>
      <c r="AT10" s="3">
        <v>3344150</v>
      </c>
      <c r="AU10" s="3" t="s">
        <v>0</v>
      </c>
      <c r="AV10" s="8"/>
      <c r="AW10" s="3" t="s">
        <v>5902</v>
      </c>
      <c r="AX10" s="3"/>
      <c r="AY10" s="3"/>
      <c r="AZ10" s="3"/>
      <c r="BA10" s="3"/>
      <c r="BB10" s="3"/>
      <c r="BC10" s="3" t="s">
        <v>5901</v>
      </c>
      <c r="BD10" s="3"/>
      <c r="BE10" s="3"/>
      <c r="BF10" s="3"/>
      <c r="BG10" s="3"/>
      <c r="BH10" s="3"/>
      <c r="BI10" s="3" t="s">
        <v>5900</v>
      </c>
      <c r="BJ10" s="3"/>
      <c r="BK10" s="3"/>
      <c r="BL10" s="3"/>
      <c r="BM10" s="3"/>
      <c r="BN10" s="3"/>
      <c r="BO10" s="3" t="s">
        <v>5899</v>
      </c>
      <c r="BP10" s="3"/>
      <c r="BQ10" s="3"/>
      <c r="BR10" s="3"/>
      <c r="BS10" s="3"/>
      <c r="BT10" s="3"/>
      <c r="BU10" s="3"/>
      <c r="BV10" s="3"/>
      <c r="BW10" s="3"/>
      <c r="BX10" s="3"/>
      <c r="BY10" s="3"/>
      <c r="BZ10" s="3"/>
      <c r="CA10" s="3"/>
      <c r="CB10" s="3"/>
      <c r="CC10" s="3"/>
      <c r="CD10" s="3"/>
      <c r="CE10" s="3"/>
      <c r="CF10" s="3"/>
      <c r="CG10" s="3"/>
      <c r="CH10" s="3"/>
      <c r="CI10" s="3"/>
      <c r="CJ10" s="3"/>
      <c r="CK10" s="3"/>
      <c r="CL10" s="3"/>
      <c r="CM10" s="3"/>
    </row>
    <row r="11" spans="1:92" ht="50.5" hidden="1" customHeight="1" x14ac:dyDescent="0.2">
      <c r="A11" s="5">
        <v>2734</v>
      </c>
      <c r="B11" s="3" t="s">
        <v>44</v>
      </c>
      <c r="C11" s="3" t="s">
        <v>44</v>
      </c>
      <c r="D11" s="3" t="s">
        <v>44</v>
      </c>
      <c r="E11" s="3" t="s">
        <v>44</v>
      </c>
      <c r="F11" s="11" t="s">
        <v>5898</v>
      </c>
      <c r="G11" s="11"/>
      <c r="H11" s="34"/>
      <c r="I11" s="11"/>
      <c r="J11" s="11"/>
      <c r="K11" s="11"/>
      <c r="L11" s="11"/>
      <c r="M11" s="11"/>
      <c r="N11" s="11"/>
      <c r="O11" s="11"/>
      <c r="P11" s="11"/>
      <c r="Q11" s="11"/>
      <c r="R11" s="11"/>
      <c r="S11" s="11"/>
      <c r="T11" s="9" t="str">
        <f>W11</f>
        <v/>
      </c>
      <c r="W11" s="1" t="str">
        <f>IFERROR(LEFT(V11,2)&amp;"; "&amp;MID(V11,FIND(";",V11,1)+2,2)&amp;"; "&amp;MID(V11,FIND(";",MID(V11,FIND(";",V11,1)+6,LEN(V11)-FIND(";",V11,1)),6)+FIND(";",V11,1)+7,2),"")</f>
        <v/>
      </c>
      <c r="X11" s="6"/>
      <c r="AI11" s="6"/>
      <c r="AN11" s="6"/>
      <c r="AP11" s="6"/>
      <c r="AR11" s="12" t="s">
        <v>5897</v>
      </c>
      <c r="AS11" s="10"/>
      <c r="AU11" s="3" t="s">
        <v>189</v>
      </c>
      <c r="AV11" s="8"/>
      <c r="AW11" s="3" t="s">
        <v>5896</v>
      </c>
      <c r="AX11" s="3"/>
      <c r="AY11" s="3"/>
      <c r="AZ11" s="3"/>
      <c r="BA11" s="3"/>
      <c r="BB11" s="3"/>
      <c r="BC11" s="3" t="s">
        <v>5895</v>
      </c>
      <c r="BD11" s="3"/>
      <c r="BE11" s="3"/>
      <c r="BF11" s="3"/>
      <c r="BG11" s="3"/>
      <c r="BH11" s="3"/>
      <c r="BI11" s="3" t="s">
        <v>5894</v>
      </c>
      <c r="BJ11" s="3"/>
      <c r="BK11" s="3"/>
      <c r="BL11" s="3"/>
      <c r="BM11" s="3"/>
      <c r="BN11" s="3"/>
      <c r="BO11" s="3">
        <v>0</v>
      </c>
      <c r="BP11" s="3"/>
      <c r="BQ11" s="3"/>
      <c r="BR11" s="3"/>
      <c r="BS11" s="3"/>
      <c r="BT11" s="3"/>
      <c r="BU11" s="3"/>
      <c r="BV11" s="3"/>
      <c r="BW11" s="3"/>
      <c r="BX11" s="3"/>
      <c r="BY11" s="3"/>
      <c r="BZ11" s="3"/>
      <c r="CA11" s="3"/>
      <c r="CB11" s="3"/>
      <c r="CC11" s="3"/>
      <c r="CD11" s="3"/>
      <c r="CE11" s="3"/>
      <c r="CF11" s="3"/>
      <c r="CG11" s="3"/>
      <c r="CH11" s="3"/>
      <c r="CI11" s="3"/>
      <c r="CJ11" s="3"/>
      <c r="CK11" s="3"/>
      <c r="CL11" s="3"/>
      <c r="CM11" s="3"/>
    </row>
    <row r="12" spans="1:92" ht="70" customHeight="1" x14ac:dyDescent="0.2">
      <c r="A12" s="5">
        <v>2762</v>
      </c>
      <c r="B12" s="3" t="s">
        <v>5893</v>
      </c>
      <c r="C12" s="3" t="s">
        <v>5892</v>
      </c>
      <c r="D12" s="3" t="s">
        <v>641</v>
      </c>
      <c r="E12" s="3" t="s">
        <v>641</v>
      </c>
      <c r="F12" s="11" t="s">
        <v>5891</v>
      </c>
      <c r="G12" s="11"/>
      <c r="H12" s="34"/>
      <c r="I12" s="11"/>
      <c r="J12" s="11"/>
      <c r="K12" s="11"/>
      <c r="L12" s="11"/>
      <c r="M12" s="11"/>
      <c r="N12" s="11"/>
      <c r="O12" s="11"/>
      <c r="P12" s="11"/>
      <c r="Q12" s="11"/>
      <c r="R12" s="11"/>
      <c r="S12" s="11"/>
      <c r="T12" s="9" t="str">
        <f>W12</f>
        <v/>
      </c>
      <c r="W12" s="1" t="str">
        <f>IFERROR(LEFT(V12,2)&amp;"; "&amp;MID(V12,FIND(";",V12,1)+2,2)&amp;"; "&amp;MID(V12,FIND(";",MID(V12,FIND(";",V12,1)+6,LEN(V12)-FIND(";",V12,1)),6)+FIND(";",V12,1)+7,2),"")</f>
        <v/>
      </c>
      <c r="X12" s="6"/>
      <c r="AI12" s="6"/>
      <c r="AN12" s="6"/>
      <c r="AP12" s="6"/>
      <c r="AR12" s="12" t="s">
        <v>5890</v>
      </c>
      <c r="AS12" s="10" t="s">
        <v>1045</v>
      </c>
      <c r="AT12" s="3">
        <v>4500000</v>
      </c>
      <c r="AU12" s="3" t="s">
        <v>0</v>
      </c>
      <c r="AV12" s="8"/>
      <c r="AW12" s="3" t="s">
        <v>5889</v>
      </c>
      <c r="AX12" s="3"/>
      <c r="AY12" s="3"/>
      <c r="AZ12" s="3"/>
      <c r="BA12" s="3"/>
      <c r="BB12" s="3"/>
      <c r="BC12" s="3" t="s">
        <v>5888</v>
      </c>
      <c r="BD12" s="3"/>
      <c r="BE12" s="3"/>
      <c r="BF12" s="3"/>
      <c r="BG12" s="3"/>
      <c r="BH12" s="3"/>
      <c r="BI12" s="3" t="s">
        <v>5887</v>
      </c>
      <c r="BJ12" s="3"/>
      <c r="BK12" s="3"/>
      <c r="BL12" s="3"/>
      <c r="BM12" s="3"/>
      <c r="BN12" s="3"/>
      <c r="BO12" s="3" t="s">
        <v>5886</v>
      </c>
      <c r="BP12" s="3"/>
      <c r="BQ12" s="3"/>
      <c r="BR12" s="3"/>
      <c r="BS12" s="3"/>
      <c r="BT12" s="3"/>
      <c r="BU12" s="3"/>
      <c r="BV12" s="3"/>
      <c r="BW12" s="3"/>
      <c r="BX12" s="3"/>
      <c r="BY12" s="3"/>
      <c r="BZ12" s="3"/>
      <c r="CA12" s="3"/>
      <c r="CB12" s="3"/>
      <c r="CC12" s="3"/>
      <c r="CD12" s="3"/>
      <c r="CE12" s="3"/>
      <c r="CF12" s="3"/>
      <c r="CG12" s="3"/>
      <c r="CH12" s="3"/>
      <c r="CI12" s="3"/>
      <c r="CJ12" s="3"/>
      <c r="CK12" s="3"/>
      <c r="CL12" s="3"/>
      <c r="CM12" s="3"/>
    </row>
    <row r="13" spans="1:92" ht="70" customHeight="1" x14ac:dyDescent="0.2">
      <c r="A13" s="5">
        <v>2890</v>
      </c>
      <c r="B13" s="3" t="s">
        <v>5885</v>
      </c>
      <c r="C13" s="3" t="s">
        <v>5884</v>
      </c>
      <c r="D13" s="3" t="s">
        <v>1189</v>
      </c>
      <c r="E13" s="3" t="s">
        <v>5883</v>
      </c>
      <c r="F13" s="11" t="s">
        <v>5882</v>
      </c>
      <c r="G13" s="11"/>
      <c r="H13" s="11" t="s">
        <v>45</v>
      </c>
      <c r="I13" s="11" t="s">
        <v>1332</v>
      </c>
      <c r="J13" s="11"/>
      <c r="K13" s="11"/>
      <c r="L13" s="11"/>
      <c r="M13" s="11" t="s">
        <v>3221</v>
      </c>
      <c r="N13" s="11" t="s">
        <v>5881</v>
      </c>
      <c r="O13" s="11"/>
      <c r="P13" s="11"/>
      <c r="Q13" s="11"/>
      <c r="R13" s="11"/>
      <c r="S13" s="11"/>
      <c r="T13" s="9" t="str">
        <f>W13</f>
        <v>15; 15; 15</v>
      </c>
      <c r="U13" s="3" t="s">
        <v>1295</v>
      </c>
      <c r="V13" s="3" t="s">
        <v>5880</v>
      </c>
      <c r="W13" s="1" t="str">
        <f>IFERROR(LEFT(V13,2)&amp;"; "&amp;MID(V13,FIND(";",V13,1)+2,2)&amp;"; "&amp;MID(V13,FIND(";",MID(V13,FIND(";",V13,1)+6,LEN(V13)-FIND(";",V13,1)),6)+FIND(";",V13,1)+7,2),"")</f>
        <v>15; 15; 15</v>
      </c>
      <c r="X13" s="6"/>
      <c r="Y13" s="3" t="s">
        <v>1345</v>
      </c>
      <c r="Z13" s="3" t="s">
        <v>5367</v>
      </c>
      <c r="AA13" s="3" t="s">
        <v>1291</v>
      </c>
      <c r="AB13" s="3" t="s">
        <v>5879</v>
      </c>
      <c r="AC13" s="3" t="s">
        <v>1315</v>
      </c>
      <c r="AD13" s="3" t="s">
        <v>2117</v>
      </c>
      <c r="AE13" s="3" t="s">
        <v>1797</v>
      </c>
      <c r="AF13" s="3" t="s">
        <v>1286</v>
      </c>
      <c r="AI13" s="6"/>
      <c r="AK13" s="3" t="s">
        <v>1004</v>
      </c>
      <c r="AL13" s="3" t="s">
        <v>4580</v>
      </c>
      <c r="AN13" s="3" t="s">
        <v>5878</v>
      </c>
      <c r="AP13" s="6"/>
      <c r="AQ13" s="3" t="s">
        <v>5877</v>
      </c>
      <c r="AR13" s="12" t="s">
        <v>5876</v>
      </c>
      <c r="AS13" s="10" t="s">
        <v>1187</v>
      </c>
      <c r="AT13" s="3">
        <v>3780000</v>
      </c>
      <c r="AU13" s="3" t="s">
        <v>0</v>
      </c>
      <c r="AV13" s="8"/>
      <c r="AW13" s="3" t="s">
        <v>5875</v>
      </c>
      <c r="AX13" s="3"/>
      <c r="AY13" s="3"/>
      <c r="AZ13" s="3"/>
      <c r="BA13" s="3"/>
      <c r="BB13" s="3"/>
      <c r="BC13" s="3" t="s">
        <v>5874</v>
      </c>
      <c r="BD13" s="3"/>
      <c r="BE13" s="3"/>
      <c r="BF13" s="3"/>
      <c r="BG13" s="3"/>
      <c r="BH13" s="3"/>
      <c r="BI13" s="3" t="s">
        <v>5873</v>
      </c>
      <c r="BJ13" s="3"/>
      <c r="BK13" s="3"/>
      <c r="BL13" s="3"/>
      <c r="BM13" s="3"/>
      <c r="BN13" s="3"/>
      <c r="BO13" s="3" t="s">
        <v>5872</v>
      </c>
      <c r="BP13" s="3"/>
      <c r="BQ13" s="3"/>
      <c r="BR13" s="3"/>
      <c r="BS13" s="3"/>
      <c r="BT13" s="3"/>
      <c r="BU13" s="3"/>
      <c r="BV13" s="3"/>
      <c r="BW13" s="3"/>
      <c r="BX13" s="3"/>
      <c r="BY13" s="3"/>
      <c r="BZ13" s="3"/>
      <c r="CA13" s="3"/>
      <c r="CB13" s="3"/>
      <c r="CC13" s="3"/>
      <c r="CD13" s="3"/>
      <c r="CE13" s="3"/>
      <c r="CF13" s="3"/>
      <c r="CG13" s="3"/>
      <c r="CH13" s="3"/>
      <c r="CI13" s="3"/>
      <c r="CJ13" s="3"/>
      <c r="CK13" s="3"/>
      <c r="CL13" s="3"/>
      <c r="CM13" s="3"/>
    </row>
    <row r="14" spans="1:92" ht="70" customHeight="1" x14ac:dyDescent="0.2">
      <c r="A14" s="5">
        <v>3066</v>
      </c>
      <c r="B14" s="3" t="s">
        <v>5871</v>
      </c>
      <c r="C14" s="3" t="s">
        <v>5870</v>
      </c>
      <c r="D14" s="3" t="s">
        <v>433</v>
      </c>
      <c r="E14" s="3" t="s">
        <v>433</v>
      </c>
      <c r="F14" s="11" t="s">
        <v>5869</v>
      </c>
      <c r="G14" s="11"/>
      <c r="H14" s="11" t="s">
        <v>45</v>
      </c>
      <c r="I14" s="11" t="s">
        <v>1332</v>
      </c>
      <c r="J14" s="11"/>
      <c r="K14" s="11"/>
      <c r="L14" s="11"/>
      <c r="M14" s="11" t="s">
        <v>3221</v>
      </c>
      <c r="N14" s="11" t="s">
        <v>5176</v>
      </c>
      <c r="O14" s="11"/>
      <c r="P14" s="11"/>
      <c r="Q14" s="11"/>
      <c r="R14" s="11"/>
      <c r="S14" s="11"/>
      <c r="T14" s="1" t="s">
        <v>4944</v>
      </c>
      <c r="U14" s="3" t="s">
        <v>1295</v>
      </c>
      <c r="V14" s="3" t="s">
        <v>4380</v>
      </c>
      <c r="W14" s="1" t="str">
        <f>IFERROR(LEFT(V14,2)&amp;"; "&amp;MID(V14,FIND(";",V14,1)+2,2)&amp;"; "&amp;MID(V14,FIND(";",MID(V14,FIND(";",V14,1)+6,LEN(V14)-FIND(";",V14,1)),6)+FIND(";",V14,1)+7,2),"")</f>
        <v>15; 15; 15</v>
      </c>
      <c r="X14" s="3" t="s">
        <v>161</v>
      </c>
      <c r="Y14" s="3" t="s">
        <v>1345</v>
      </c>
      <c r="Z14" s="3" t="s">
        <v>1628</v>
      </c>
      <c r="AA14" s="3" t="s">
        <v>1293</v>
      </c>
      <c r="AB14" s="3" t="s">
        <v>1328</v>
      </c>
      <c r="AC14" s="3" t="s">
        <v>1291</v>
      </c>
      <c r="AD14" s="3" t="s">
        <v>5868</v>
      </c>
      <c r="AE14" s="3" t="s">
        <v>1797</v>
      </c>
      <c r="AF14" s="3" t="s">
        <v>1286</v>
      </c>
      <c r="AI14" s="3" t="s">
        <v>1692</v>
      </c>
      <c r="AL14" s="3" t="s">
        <v>4580</v>
      </c>
      <c r="AN14" s="6"/>
      <c r="AO14" s="1" t="s">
        <v>4560</v>
      </c>
      <c r="AP14" s="3" t="s">
        <v>43</v>
      </c>
      <c r="AR14" s="12" t="s">
        <v>5867</v>
      </c>
      <c r="AS14" s="10" t="s">
        <v>1222</v>
      </c>
      <c r="AT14" s="3">
        <v>3900078</v>
      </c>
      <c r="AU14" s="3" t="s">
        <v>0</v>
      </c>
      <c r="AV14" s="8"/>
      <c r="AW14" s="3" t="s">
        <v>5866</v>
      </c>
      <c r="AX14" s="3"/>
      <c r="AY14" s="3"/>
      <c r="AZ14" s="3"/>
      <c r="BA14" s="3"/>
      <c r="BB14" s="3"/>
      <c r="BC14" s="3" t="s">
        <v>5865</v>
      </c>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row>
    <row r="15" spans="1:92" ht="70" customHeight="1" x14ac:dyDescent="0.2">
      <c r="A15" s="5">
        <v>3127</v>
      </c>
      <c r="B15" s="3" t="s">
        <v>5864</v>
      </c>
      <c r="C15" s="3" t="s">
        <v>5863</v>
      </c>
      <c r="D15" s="3" t="s">
        <v>641</v>
      </c>
      <c r="E15" s="3" t="s">
        <v>641</v>
      </c>
      <c r="F15" s="11" t="s">
        <v>5862</v>
      </c>
      <c r="G15" s="11"/>
      <c r="H15" s="34"/>
      <c r="I15" s="11"/>
      <c r="J15" s="11"/>
      <c r="K15" s="11"/>
      <c r="L15" s="11"/>
      <c r="M15" s="11"/>
      <c r="N15" s="11"/>
      <c r="O15" s="11"/>
      <c r="P15" s="11"/>
      <c r="Q15" s="11"/>
      <c r="R15" s="11"/>
      <c r="S15" s="11"/>
      <c r="T15" s="1" t="s">
        <v>74</v>
      </c>
      <c r="W15" s="1" t="str">
        <f>IFERROR(LEFT(V15,2)&amp;"; "&amp;MID(V15,FIND(";",V15,1)+2,2)&amp;"; "&amp;MID(V15,FIND(";",MID(V15,FIND(";",V15,1)+6,LEN(V15)-FIND(";",V15,1)),6)+FIND(";",V15,1)+7,2),"")</f>
        <v/>
      </c>
      <c r="X15" s="6"/>
      <c r="AI15" s="6"/>
      <c r="AN15" s="3" t="s">
        <v>5861</v>
      </c>
      <c r="AP15" s="6"/>
      <c r="AQ15" s="3" t="s">
        <v>4750</v>
      </c>
      <c r="AR15" s="12" t="s">
        <v>5860</v>
      </c>
      <c r="AS15" s="10" t="s">
        <v>1045</v>
      </c>
      <c r="AT15" s="3">
        <v>932240</v>
      </c>
      <c r="AU15" s="3" t="s">
        <v>0</v>
      </c>
      <c r="AV15" s="8"/>
      <c r="AW15" s="3" t="s">
        <v>5859</v>
      </c>
      <c r="AX15" s="3"/>
      <c r="AY15" s="3"/>
      <c r="AZ15" s="3"/>
      <c r="BA15" s="3"/>
      <c r="BB15" s="3"/>
      <c r="BC15" s="3" t="s">
        <v>5858</v>
      </c>
      <c r="BD15" s="3"/>
      <c r="BE15" s="3"/>
      <c r="BF15" s="3"/>
      <c r="BG15" s="3"/>
      <c r="BH15" s="3"/>
      <c r="BI15" s="3" t="s">
        <v>5857</v>
      </c>
      <c r="BJ15" s="3"/>
      <c r="BK15" s="3"/>
      <c r="BL15" s="3"/>
      <c r="BM15" s="3"/>
      <c r="BN15" s="3"/>
      <c r="BO15" s="3" t="s">
        <v>5856</v>
      </c>
      <c r="BP15" s="3"/>
      <c r="BQ15" s="3"/>
      <c r="BR15" s="3"/>
      <c r="BS15" s="3"/>
      <c r="BT15" s="3"/>
      <c r="BU15" s="3"/>
      <c r="BV15" s="3"/>
      <c r="BW15" s="3"/>
      <c r="BX15" s="3"/>
      <c r="BY15" s="3"/>
      <c r="BZ15" s="3"/>
      <c r="CA15" s="3"/>
      <c r="CB15" s="3"/>
      <c r="CC15" s="3"/>
      <c r="CD15" s="3"/>
      <c r="CE15" s="3"/>
      <c r="CF15" s="3"/>
      <c r="CG15" s="3"/>
      <c r="CH15" s="3"/>
      <c r="CI15" s="3"/>
      <c r="CJ15" s="3"/>
      <c r="CK15" s="3"/>
      <c r="CL15" s="3"/>
      <c r="CM15" s="3"/>
    </row>
    <row r="16" spans="1:92" ht="50.5" hidden="1" customHeight="1" x14ac:dyDescent="0.2">
      <c r="A16" s="5">
        <v>3227</v>
      </c>
      <c r="B16" s="3" t="s">
        <v>44</v>
      </c>
      <c r="C16" s="3" t="s">
        <v>44</v>
      </c>
      <c r="D16" s="3" t="s">
        <v>44</v>
      </c>
      <c r="E16" s="3" t="s">
        <v>44</v>
      </c>
      <c r="F16" s="11" t="s">
        <v>5855</v>
      </c>
      <c r="G16" s="11"/>
      <c r="H16" s="34"/>
      <c r="I16" s="11"/>
      <c r="J16" s="11"/>
      <c r="K16" s="11"/>
      <c r="L16" s="11"/>
      <c r="M16" s="11"/>
      <c r="N16" s="11"/>
      <c r="O16" s="11"/>
      <c r="P16" s="11"/>
      <c r="Q16" s="11"/>
      <c r="R16" s="11"/>
      <c r="S16" s="11"/>
      <c r="T16" s="9" t="str">
        <f>W16</f>
        <v/>
      </c>
      <c r="W16" s="1" t="str">
        <f>IFERROR(LEFT(V16,2)&amp;"; "&amp;MID(V16,FIND(";",V16,1)+2,2)&amp;"; "&amp;MID(V16,FIND(";",MID(V16,FIND(";",V16,1)+6,LEN(V16)-FIND(";",V16,1)),6)+FIND(";",V16,1)+7,2),"")</f>
        <v/>
      </c>
      <c r="X16" s="6"/>
      <c r="AI16" s="6"/>
      <c r="AN16" s="6"/>
      <c r="AP16" s="6"/>
      <c r="AR16" s="12" t="s">
        <v>5854</v>
      </c>
      <c r="AS16" s="10"/>
      <c r="AU16" s="3" t="s">
        <v>189</v>
      </c>
      <c r="AV16" s="8"/>
      <c r="AW16" s="3" t="s">
        <v>5853</v>
      </c>
      <c r="AX16" s="3"/>
      <c r="AY16" s="3"/>
      <c r="AZ16" s="3"/>
      <c r="BA16" s="3"/>
      <c r="BB16" s="3"/>
      <c r="BC16" s="3" t="s">
        <v>5852</v>
      </c>
      <c r="BD16" s="3"/>
      <c r="BE16" s="3"/>
      <c r="BF16" s="3"/>
      <c r="BG16" s="3"/>
      <c r="BH16" s="3"/>
      <c r="BI16" s="3" t="s">
        <v>5851</v>
      </c>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row>
    <row r="17" spans="1:91" ht="70" customHeight="1" x14ac:dyDescent="0.2">
      <c r="A17" s="5">
        <v>3277</v>
      </c>
      <c r="B17" s="3" t="s">
        <v>5850</v>
      </c>
      <c r="C17" s="3" t="s">
        <v>5849</v>
      </c>
      <c r="D17" s="3" t="s">
        <v>814</v>
      </c>
      <c r="E17" s="3" t="s">
        <v>814</v>
      </c>
      <c r="F17" s="11" t="s">
        <v>5848</v>
      </c>
      <c r="G17" s="11"/>
      <c r="H17" s="11" t="s">
        <v>5</v>
      </c>
      <c r="I17" s="11" t="s">
        <v>4248</v>
      </c>
      <c r="J17" s="11" t="s">
        <v>5847</v>
      </c>
      <c r="K17" s="11" t="s">
        <v>4688</v>
      </c>
      <c r="L17" s="11" t="s">
        <v>5094</v>
      </c>
      <c r="M17" s="11" t="s">
        <v>5846</v>
      </c>
      <c r="N17" s="11"/>
      <c r="O17" s="11"/>
      <c r="P17" s="11"/>
      <c r="Q17" s="11"/>
      <c r="R17" s="11"/>
      <c r="S17" s="11"/>
      <c r="T17" s="1" t="s">
        <v>1751</v>
      </c>
      <c r="U17" s="3" t="s">
        <v>4243</v>
      </c>
      <c r="V17" s="3" t="s">
        <v>4242</v>
      </c>
      <c r="W17" s="1" t="str">
        <f>IFERROR(LEFT(V17,2)&amp;"; "&amp;MID(V17,FIND(";",V17,1)+2,2)&amp;"; "&amp;MID(V17,FIND(";",MID(V17,FIND(";",V17,1)+6,LEN(V17)-FIND(";",V17,1)),6)+FIND(";",V17,1)+7,2),"")</f>
        <v>7.; 7.; 9.</v>
      </c>
      <c r="X17" s="3" t="s">
        <v>161</v>
      </c>
      <c r="Y17" s="3" t="s">
        <v>1326</v>
      </c>
      <c r="Z17" s="3" t="s">
        <v>4255</v>
      </c>
      <c r="AA17" s="3" t="s">
        <v>1293</v>
      </c>
      <c r="AB17" s="3" t="s">
        <v>5845</v>
      </c>
      <c r="AC17" s="3" t="s">
        <v>1367</v>
      </c>
      <c r="AD17" s="3" t="s">
        <v>5844</v>
      </c>
      <c r="AE17" s="3" t="s">
        <v>1287</v>
      </c>
      <c r="AF17" s="3" t="s">
        <v>1009</v>
      </c>
      <c r="AH17" s="3" t="s">
        <v>1403</v>
      </c>
      <c r="AI17" s="3" t="s">
        <v>44</v>
      </c>
      <c r="AJ17" s="3" t="s">
        <v>5843</v>
      </c>
      <c r="AK17" s="3" t="s">
        <v>4668</v>
      </c>
      <c r="AM17" s="3" t="s">
        <v>4238</v>
      </c>
      <c r="AN17" s="3" t="s">
        <v>5842</v>
      </c>
      <c r="AP17" s="3" t="s">
        <v>2875</v>
      </c>
      <c r="AQ17" s="3" t="s">
        <v>746</v>
      </c>
      <c r="AR17" s="12" t="s">
        <v>5841</v>
      </c>
      <c r="AS17" s="10" t="s">
        <v>812</v>
      </c>
      <c r="AT17" s="3">
        <v>4470000</v>
      </c>
      <c r="AU17" s="3" t="s">
        <v>0</v>
      </c>
      <c r="AV17" s="8"/>
      <c r="AW17" s="3" t="s">
        <v>5840</v>
      </c>
      <c r="AX17" s="3" t="s">
        <v>5839</v>
      </c>
      <c r="AY17" s="3" t="s">
        <v>5838</v>
      </c>
      <c r="AZ17" s="3"/>
      <c r="BA17" s="3"/>
      <c r="BB17" s="3"/>
      <c r="BC17" s="3" t="s">
        <v>5837</v>
      </c>
      <c r="BD17" s="3" t="s">
        <v>5836</v>
      </c>
      <c r="BE17" s="3" t="s">
        <v>5835</v>
      </c>
      <c r="BF17" s="3"/>
      <c r="BG17" s="3"/>
      <c r="BH17" s="3"/>
      <c r="BI17" s="3" t="s">
        <v>5834</v>
      </c>
      <c r="BJ17" s="3" t="s">
        <v>5833</v>
      </c>
      <c r="BK17" s="3" t="s">
        <v>5832</v>
      </c>
      <c r="BL17" s="3"/>
      <c r="BM17" s="3"/>
      <c r="BN17" s="3"/>
      <c r="BO17" s="3" t="s">
        <v>5831</v>
      </c>
      <c r="BP17" s="3" t="s">
        <v>5830</v>
      </c>
      <c r="BQ17" s="3" t="s">
        <v>5829</v>
      </c>
      <c r="BR17" s="3" t="s">
        <v>5828</v>
      </c>
      <c r="BS17" s="3"/>
      <c r="BT17" s="3"/>
      <c r="BU17" s="3" t="s">
        <v>5827</v>
      </c>
      <c r="BV17" s="3" t="s">
        <v>5826</v>
      </c>
      <c r="BW17" s="3" t="s">
        <v>5825</v>
      </c>
      <c r="BX17" s="3"/>
      <c r="BY17" s="3"/>
      <c r="BZ17" s="3"/>
      <c r="CA17" s="3"/>
      <c r="CB17" s="3" t="s">
        <v>5824</v>
      </c>
      <c r="CC17" s="3" t="s">
        <v>5823</v>
      </c>
      <c r="CD17" s="3"/>
      <c r="CE17" s="3"/>
      <c r="CF17" s="3"/>
      <c r="CG17" s="3"/>
      <c r="CH17" s="3"/>
      <c r="CI17" s="3"/>
      <c r="CJ17" s="3"/>
      <c r="CK17" s="3"/>
      <c r="CL17" s="3"/>
      <c r="CM17" s="3"/>
    </row>
    <row r="18" spans="1:91" ht="70" customHeight="1" x14ac:dyDescent="0.2">
      <c r="A18" s="5">
        <v>3298</v>
      </c>
      <c r="B18" s="3" t="s">
        <v>5822</v>
      </c>
      <c r="C18" s="3" t="s">
        <v>5821</v>
      </c>
      <c r="D18" s="3" t="s">
        <v>404</v>
      </c>
      <c r="E18" s="3" t="s">
        <v>404</v>
      </c>
      <c r="F18" s="11" t="s">
        <v>5820</v>
      </c>
      <c r="G18" s="11"/>
      <c r="H18" s="11" t="s">
        <v>45</v>
      </c>
      <c r="I18" s="11" t="s">
        <v>1374</v>
      </c>
      <c r="J18" s="11"/>
      <c r="K18" s="11"/>
      <c r="L18" s="11"/>
      <c r="M18" s="11" t="s">
        <v>3221</v>
      </c>
      <c r="N18" s="11" t="s">
        <v>5819</v>
      </c>
      <c r="O18" s="11"/>
      <c r="P18" s="11"/>
      <c r="Q18" s="11"/>
      <c r="R18" s="11"/>
      <c r="S18" s="11"/>
      <c r="T18" s="1" t="s">
        <v>93</v>
      </c>
      <c r="U18" s="3" t="s">
        <v>1295</v>
      </c>
      <c r="V18" s="3" t="s">
        <v>5818</v>
      </c>
      <c r="W18" s="1" t="str">
        <f>IFERROR(LEFT(V18,2)&amp;"; "&amp;MID(V18,FIND(";",V18,1)+2,2)&amp;"; "&amp;MID(V18,FIND(";",MID(V18,FIND(";",V18,1)+6,LEN(V18)-FIND(";",V18,1)),6)+FIND(";",V18,1)+7,2),"")</f>
        <v>15; 15; 15</v>
      </c>
      <c r="X18" s="6"/>
      <c r="Y18" s="3" t="s">
        <v>1315</v>
      </c>
      <c r="Z18" s="3" t="s">
        <v>5817</v>
      </c>
      <c r="AA18" s="3" t="s">
        <v>1326</v>
      </c>
      <c r="AB18" s="3" t="s">
        <v>5816</v>
      </c>
      <c r="AC18" s="3" t="s">
        <v>1012</v>
      </c>
      <c r="AD18" s="3" t="s">
        <v>2667</v>
      </c>
      <c r="AE18" s="3" t="s">
        <v>1010</v>
      </c>
      <c r="AF18" s="3" t="s">
        <v>1997</v>
      </c>
      <c r="AH18" s="3" t="s">
        <v>1996</v>
      </c>
      <c r="AI18" s="3" t="s">
        <v>1796</v>
      </c>
      <c r="AL18" s="3" t="s">
        <v>4580</v>
      </c>
      <c r="AN18" s="3" t="s">
        <v>1092</v>
      </c>
      <c r="AO18" s="1" t="s">
        <v>2391</v>
      </c>
      <c r="AP18" s="3" t="s">
        <v>1625</v>
      </c>
      <c r="AR18" s="12" t="s">
        <v>5815</v>
      </c>
      <c r="AS18" s="10" t="s">
        <v>1123</v>
      </c>
      <c r="AT18" s="3">
        <v>11739192</v>
      </c>
      <c r="AU18" s="3" t="s">
        <v>0</v>
      </c>
      <c r="AV18" s="8"/>
      <c r="AW18" s="3" t="s">
        <v>5814</v>
      </c>
      <c r="AX18" s="3"/>
      <c r="AY18" s="3"/>
      <c r="AZ18" s="3"/>
      <c r="BA18" s="3"/>
      <c r="BB18" s="3"/>
      <c r="BC18" s="3" t="s">
        <v>5813</v>
      </c>
      <c r="BD18" s="3"/>
      <c r="BE18" s="3"/>
      <c r="BF18" s="3"/>
      <c r="BG18" s="3"/>
      <c r="BH18" s="3"/>
      <c r="BI18" s="3" t="s">
        <v>5812</v>
      </c>
      <c r="BJ18" s="3"/>
      <c r="BK18" s="3"/>
      <c r="BL18" s="3"/>
      <c r="BM18" s="3"/>
      <c r="BN18" s="3"/>
      <c r="BO18" s="3" t="s">
        <v>5811</v>
      </c>
      <c r="BP18" s="3"/>
      <c r="BQ18" s="3"/>
      <c r="BR18" s="3"/>
      <c r="BS18" s="3"/>
      <c r="BT18" s="3"/>
      <c r="BU18" s="3"/>
      <c r="BV18" s="3"/>
      <c r="BW18" s="3"/>
      <c r="BX18" s="3"/>
      <c r="BY18" s="3"/>
      <c r="BZ18" s="3"/>
      <c r="CA18" s="3"/>
      <c r="CB18" s="3"/>
      <c r="CC18" s="3"/>
      <c r="CD18" s="3"/>
      <c r="CE18" s="3"/>
      <c r="CF18" s="3"/>
      <c r="CG18" s="3"/>
      <c r="CH18" s="3"/>
      <c r="CI18" s="3"/>
      <c r="CJ18" s="3"/>
      <c r="CK18" s="3"/>
      <c r="CL18" s="3"/>
      <c r="CM18" s="3"/>
    </row>
    <row r="19" spans="1:91" ht="70" customHeight="1" x14ac:dyDescent="0.2">
      <c r="A19" s="5">
        <v>3447</v>
      </c>
      <c r="B19" s="3" t="s">
        <v>5810</v>
      </c>
      <c r="C19" s="3" t="s">
        <v>5809</v>
      </c>
      <c r="D19" s="3" t="s">
        <v>1088</v>
      </c>
      <c r="E19" s="3" t="s">
        <v>5808</v>
      </c>
      <c r="F19" s="11" t="s">
        <v>5807</v>
      </c>
      <c r="G19" s="11"/>
      <c r="H19" s="11" t="s">
        <v>45</v>
      </c>
      <c r="I19" s="11" t="s">
        <v>1332</v>
      </c>
      <c r="J19" s="11"/>
      <c r="K19" s="11"/>
      <c r="L19" s="11"/>
      <c r="M19" s="11" t="s">
        <v>3221</v>
      </c>
      <c r="N19" s="11" t="s">
        <v>5806</v>
      </c>
      <c r="O19" s="11"/>
      <c r="P19" s="11"/>
      <c r="Q19" s="11"/>
      <c r="R19" s="11"/>
      <c r="S19" s="11"/>
      <c r="T19" s="1" t="s">
        <v>303</v>
      </c>
      <c r="U19" s="3" t="s">
        <v>1295</v>
      </c>
      <c r="V19" s="3" t="s">
        <v>4324</v>
      </c>
      <c r="W19" s="1" t="str">
        <f>IFERROR(LEFT(V19,2)&amp;"; "&amp;MID(V19,FIND(";",V19,1)+2,2)&amp;"; "&amp;MID(V19,FIND(";",MID(V19,FIND(";",V19,1)+6,LEN(V19)-FIND(";",V19,1)),6)+FIND(";",V19,1)+7,2),"")</f>
        <v>15; 15; 15</v>
      </c>
      <c r="X19" s="6"/>
      <c r="Y19" s="3" t="s">
        <v>1345</v>
      </c>
      <c r="Z19" s="3" t="s">
        <v>5367</v>
      </c>
      <c r="AA19" s="3" t="s">
        <v>1367</v>
      </c>
      <c r="AB19" s="3" t="s">
        <v>4582</v>
      </c>
      <c r="AC19" s="3" t="s">
        <v>1291</v>
      </c>
      <c r="AD19" s="3" t="s">
        <v>4637</v>
      </c>
      <c r="AE19" s="3" t="s">
        <v>1797</v>
      </c>
      <c r="AF19" s="3" t="s">
        <v>1286</v>
      </c>
      <c r="AI19" s="3" t="s">
        <v>44</v>
      </c>
      <c r="AL19" s="3" t="s">
        <v>4580</v>
      </c>
      <c r="AN19" s="6"/>
      <c r="AP19" s="3" t="s">
        <v>43</v>
      </c>
      <c r="AR19" s="12" t="s">
        <v>5805</v>
      </c>
      <c r="AS19" s="10" t="s">
        <v>1045</v>
      </c>
      <c r="AT19" s="3">
        <v>8521818</v>
      </c>
      <c r="AU19" s="3" t="s">
        <v>0</v>
      </c>
      <c r="AV19" s="8"/>
      <c r="AW19" s="3" t="s">
        <v>5804</v>
      </c>
      <c r="AX19" s="3"/>
      <c r="AY19" s="3"/>
      <c r="AZ19" s="3"/>
      <c r="BA19" s="3"/>
      <c r="BB19" s="3"/>
      <c r="BC19" s="3" t="s">
        <v>5803</v>
      </c>
      <c r="BD19" s="3"/>
      <c r="BE19" s="3"/>
      <c r="BF19" s="3"/>
      <c r="BG19" s="3"/>
      <c r="BH19" s="3"/>
      <c r="BI19" s="3" t="s">
        <v>5802</v>
      </c>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row>
    <row r="20" spans="1:91" ht="70" customHeight="1" x14ac:dyDescent="0.2">
      <c r="A20" s="5">
        <v>3515</v>
      </c>
      <c r="B20" s="3" t="s">
        <v>5801</v>
      </c>
      <c r="C20" s="3" t="s">
        <v>5800</v>
      </c>
      <c r="D20" s="3" t="s">
        <v>433</v>
      </c>
      <c r="E20" s="3" t="s">
        <v>433</v>
      </c>
      <c r="F20" s="11" t="s">
        <v>5799</v>
      </c>
      <c r="G20" s="11"/>
      <c r="H20" s="11" t="s">
        <v>5</v>
      </c>
      <c r="I20" s="11" t="s">
        <v>4099</v>
      </c>
      <c r="J20" s="11" t="s">
        <v>5798</v>
      </c>
      <c r="K20" s="11"/>
      <c r="L20" s="11"/>
      <c r="M20" s="11" t="s">
        <v>4458</v>
      </c>
      <c r="N20" s="11" t="s">
        <v>2237</v>
      </c>
      <c r="O20" s="11" t="s">
        <v>4859</v>
      </c>
      <c r="P20" s="11"/>
      <c r="Q20" s="11"/>
      <c r="R20" s="11"/>
      <c r="S20" s="11"/>
      <c r="T20" s="1" t="s">
        <v>1751</v>
      </c>
      <c r="U20" s="3" t="s">
        <v>4243</v>
      </c>
      <c r="V20" s="3" t="s">
        <v>4898</v>
      </c>
      <c r="W20" s="1" t="str">
        <f>IFERROR(LEFT(V20,2)&amp;"; "&amp;MID(V20,FIND(";",V20,1)+2,2)&amp;"; "&amp;MID(V20,FIND(";",MID(V20,FIND(";",V20,1)+6,LEN(V20)-FIND(";",V20,1)),6)+FIND(";",V20,1)+7,2),"")</f>
        <v>7.; 7.; 9.</v>
      </c>
      <c r="X20" s="3" t="s">
        <v>92</v>
      </c>
      <c r="Y20" s="3" t="s">
        <v>1012</v>
      </c>
      <c r="Z20" s="3" t="s">
        <v>5797</v>
      </c>
      <c r="AA20" s="3" t="s">
        <v>1367</v>
      </c>
      <c r="AB20" s="3" t="s">
        <v>4436</v>
      </c>
      <c r="AE20" s="3" t="s">
        <v>4274</v>
      </c>
      <c r="AF20" s="3" t="s">
        <v>1009</v>
      </c>
      <c r="AH20" s="3" t="s">
        <v>1361</v>
      </c>
      <c r="AI20" s="3" t="s">
        <v>44</v>
      </c>
      <c r="AJ20" s="3" t="s">
        <v>5796</v>
      </c>
      <c r="AM20" s="3" t="s">
        <v>4238</v>
      </c>
      <c r="AN20" s="3" t="s">
        <v>5795</v>
      </c>
      <c r="AP20" s="3" t="s">
        <v>2875</v>
      </c>
      <c r="AQ20" s="3" t="s">
        <v>2</v>
      </c>
      <c r="AR20" s="12" t="s">
        <v>5794</v>
      </c>
      <c r="AS20" s="10" t="s">
        <v>744</v>
      </c>
      <c r="AT20" s="3">
        <v>8000000</v>
      </c>
      <c r="AU20" s="3" t="s">
        <v>0</v>
      </c>
      <c r="AV20" s="8"/>
      <c r="AW20" s="3" t="s">
        <v>5793</v>
      </c>
      <c r="AX20" s="3"/>
      <c r="AY20" s="3"/>
      <c r="AZ20" s="3"/>
      <c r="BA20" s="3"/>
      <c r="BB20" s="3"/>
      <c r="BC20" s="3" t="s">
        <v>5792</v>
      </c>
      <c r="BD20" s="3"/>
      <c r="BE20" s="3"/>
      <c r="BF20" s="3"/>
      <c r="BG20" s="3"/>
      <c r="BH20" s="3"/>
      <c r="BI20" s="3" t="s">
        <v>5791</v>
      </c>
      <c r="BJ20" s="3"/>
      <c r="BK20" s="3"/>
      <c r="BL20" s="3"/>
      <c r="BM20" s="3"/>
      <c r="BN20" s="3"/>
      <c r="BO20" s="3" t="s">
        <v>5790</v>
      </c>
      <c r="BP20" s="3"/>
      <c r="BQ20" s="3"/>
      <c r="BR20" s="3"/>
      <c r="BS20" s="3"/>
      <c r="BT20" s="3"/>
      <c r="BU20" s="3" t="s">
        <v>5789</v>
      </c>
      <c r="BV20" s="3"/>
      <c r="BW20" s="3"/>
      <c r="BX20" s="3"/>
      <c r="BY20" s="3"/>
      <c r="BZ20" s="3"/>
      <c r="CA20" s="3"/>
      <c r="CB20" s="3"/>
      <c r="CC20" s="3"/>
      <c r="CD20" s="3"/>
      <c r="CE20" s="3"/>
      <c r="CF20" s="3"/>
      <c r="CG20" s="3"/>
      <c r="CH20" s="3"/>
      <c r="CI20" s="3"/>
      <c r="CJ20" s="3"/>
      <c r="CK20" s="3"/>
      <c r="CL20" s="3"/>
      <c r="CM20" s="3"/>
    </row>
    <row r="21" spans="1:91" ht="50.5" hidden="1" customHeight="1" x14ac:dyDescent="0.2">
      <c r="A21" s="5">
        <v>3611</v>
      </c>
      <c r="B21" s="3" t="s">
        <v>5788</v>
      </c>
      <c r="C21" s="3" t="s">
        <v>5787</v>
      </c>
      <c r="D21" s="3" t="s">
        <v>65</v>
      </c>
      <c r="E21" s="3" t="s">
        <v>5786</v>
      </c>
      <c r="F21" s="11" t="s">
        <v>5785</v>
      </c>
      <c r="G21" s="11"/>
      <c r="H21" s="11" t="s">
        <v>725</v>
      </c>
      <c r="I21" s="11"/>
      <c r="J21" s="11"/>
      <c r="K21" s="11"/>
      <c r="L21" s="11"/>
      <c r="M21" s="11"/>
      <c r="N21" s="11"/>
      <c r="O21" s="11"/>
      <c r="P21" s="11"/>
      <c r="Q21" s="11"/>
      <c r="R21" s="11"/>
      <c r="S21" s="11"/>
      <c r="T21" s="9" t="str">
        <f>W21</f>
        <v/>
      </c>
      <c r="W21" s="1" t="str">
        <f>IFERROR(LEFT(V21,2)&amp;"; "&amp;MID(V21,FIND(";",V21,1)+2,2)&amp;"; "&amp;MID(V21,FIND(";",MID(V21,FIND(";",V21,1)+6,LEN(V21)-FIND(";",V21,1)),6)+FIND(";",V21,1)+7,2),"")</f>
        <v/>
      </c>
      <c r="X21" s="3" t="s">
        <v>135</v>
      </c>
      <c r="AI21" s="6"/>
      <c r="AN21" s="6"/>
      <c r="AP21" s="6"/>
      <c r="AR21" s="12" t="s">
        <v>5784</v>
      </c>
      <c r="AS21" s="10"/>
      <c r="AU21" s="3" t="s">
        <v>189</v>
      </c>
      <c r="AV21" s="8"/>
      <c r="AW21" s="3" t="s">
        <v>5783</v>
      </c>
      <c r="AX21" s="3"/>
      <c r="AY21" s="3"/>
      <c r="AZ21" s="3"/>
      <c r="BA21" s="3"/>
      <c r="BB21" s="3"/>
      <c r="BC21" s="3" t="s">
        <v>5782</v>
      </c>
      <c r="BD21" s="3" t="s">
        <v>5781</v>
      </c>
      <c r="BE21" s="3" t="s">
        <v>5780</v>
      </c>
      <c r="BF21" s="3" t="s">
        <v>5779</v>
      </c>
      <c r="BG21" s="3" t="s">
        <v>5778</v>
      </c>
      <c r="BH21" s="3" t="s">
        <v>5777</v>
      </c>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row>
    <row r="22" spans="1:91" ht="70" customHeight="1" x14ac:dyDescent="0.2">
      <c r="A22" s="5">
        <v>3668</v>
      </c>
      <c r="B22" s="3" t="s">
        <v>5776</v>
      </c>
      <c r="C22" s="3" t="s">
        <v>5775</v>
      </c>
      <c r="D22" s="3" t="s">
        <v>162</v>
      </c>
      <c r="E22" s="3" t="s">
        <v>162</v>
      </c>
      <c r="F22" s="11" t="s">
        <v>5774</v>
      </c>
      <c r="G22" s="11"/>
      <c r="H22" s="11" t="s">
        <v>45</v>
      </c>
      <c r="I22" s="11" t="s">
        <v>1332</v>
      </c>
      <c r="J22" s="11"/>
      <c r="K22" s="11"/>
      <c r="L22" s="11"/>
      <c r="M22" s="11" t="s">
        <v>3221</v>
      </c>
      <c r="N22" s="11" t="s">
        <v>5752</v>
      </c>
      <c r="O22" s="11"/>
      <c r="P22" s="11"/>
      <c r="Q22" s="11"/>
      <c r="R22" s="11"/>
      <c r="S22" s="11"/>
      <c r="T22" s="1" t="s">
        <v>74</v>
      </c>
      <c r="U22" s="3" t="s">
        <v>1295</v>
      </c>
      <c r="V22" s="3" t="s">
        <v>5773</v>
      </c>
      <c r="W22" s="1" t="str">
        <f>IFERROR(LEFT(V22,2)&amp;"; "&amp;MID(V22,FIND(";",V22,1)+2,2)&amp;"; "&amp;MID(V22,FIND(";",MID(V22,FIND(";",V22,1)+6,LEN(V22)-FIND(";",V22,1)),6)+FIND(";",V22,1)+7,2),"")</f>
        <v>15; 15; 15</v>
      </c>
      <c r="X22" s="3" t="s">
        <v>1816</v>
      </c>
      <c r="Y22" s="3" t="s">
        <v>1367</v>
      </c>
      <c r="Z22" s="3" t="s">
        <v>4582</v>
      </c>
      <c r="AA22" s="3" t="s">
        <v>1291</v>
      </c>
      <c r="AB22" s="3" t="s">
        <v>5011</v>
      </c>
      <c r="AC22" s="3" t="s">
        <v>1345</v>
      </c>
      <c r="AD22" s="3" t="s">
        <v>1628</v>
      </c>
      <c r="AE22" s="3" t="s">
        <v>1304</v>
      </c>
      <c r="AF22" s="3" t="s">
        <v>1362</v>
      </c>
      <c r="AI22" s="3" t="s">
        <v>2823</v>
      </c>
      <c r="AL22" s="3" t="s">
        <v>4580</v>
      </c>
      <c r="AN22" s="6"/>
      <c r="AP22" s="3" t="s">
        <v>43</v>
      </c>
      <c r="AR22" s="12" t="s">
        <v>5772</v>
      </c>
      <c r="AS22" s="10" t="s">
        <v>1024</v>
      </c>
      <c r="AT22" s="3">
        <v>3699000</v>
      </c>
      <c r="AU22" s="3" t="s">
        <v>0</v>
      </c>
      <c r="AV22" s="8"/>
      <c r="AW22" s="3" t="s">
        <v>5771</v>
      </c>
      <c r="AX22" s="3"/>
      <c r="AY22" s="3"/>
      <c r="AZ22" s="3"/>
      <c r="BA22" s="3"/>
      <c r="BB22" s="3"/>
      <c r="BC22" s="3" t="s">
        <v>5770</v>
      </c>
      <c r="BD22" s="3"/>
      <c r="BE22" s="3"/>
      <c r="BF22" s="3"/>
      <c r="BG22" s="3"/>
      <c r="BH22" s="3"/>
      <c r="BI22" s="3" t="s">
        <v>5769</v>
      </c>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row>
    <row r="23" spans="1:91" ht="50.5" hidden="1" customHeight="1" x14ac:dyDescent="0.2">
      <c r="A23" s="5">
        <v>3749</v>
      </c>
      <c r="B23" s="3" t="s">
        <v>44</v>
      </c>
      <c r="C23" s="3" t="s">
        <v>44</v>
      </c>
      <c r="D23" s="3" t="s">
        <v>44</v>
      </c>
      <c r="E23" s="3" t="s">
        <v>44</v>
      </c>
      <c r="F23" s="11" t="s">
        <v>5768</v>
      </c>
      <c r="G23" s="11"/>
      <c r="H23" s="34"/>
      <c r="I23" s="11"/>
      <c r="J23" s="11"/>
      <c r="K23" s="11"/>
      <c r="L23" s="11"/>
      <c r="M23" s="11"/>
      <c r="N23" s="11"/>
      <c r="O23" s="11"/>
      <c r="P23" s="11"/>
      <c r="Q23" s="11"/>
      <c r="R23" s="11"/>
      <c r="S23" s="11"/>
      <c r="T23" s="1" t="s">
        <v>74</v>
      </c>
      <c r="W23" s="1" t="str">
        <f>IFERROR(LEFT(V23,2)&amp;"; "&amp;MID(V23,FIND(";",V23,1)+2,2)&amp;"; "&amp;MID(V23,FIND(";",MID(V23,FIND(";",V23,1)+6,LEN(V23)-FIND(";",V23,1)),6)+FIND(";",V23,1)+7,2),"")</f>
        <v/>
      </c>
      <c r="X23" s="3" t="s">
        <v>206</v>
      </c>
      <c r="AI23" s="6"/>
      <c r="AN23" s="6"/>
      <c r="AP23" s="6"/>
      <c r="AR23" s="12" t="s">
        <v>5767</v>
      </c>
      <c r="AS23" s="10"/>
      <c r="AU23" s="3" t="s">
        <v>189</v>
      </c>
      <c r="AV23" s="8"/>
      <c r="AW23" s="3" t="s">
        <v>5766</v>
      </c>
      <c r="AX23" s="3"/>
      <c r="AY23" s="3"/>
      <c r="AZ23" s="3"/>
      <c r="BA23" s="3"/>
      <c r="BB23" s="3"/>
      <c r="BC23" s="3" t="s">
        <v>5765</v>
      </c>
      <c r="BD23" s="3"/>
      <c r="BE23" s="3"/>
      <c r="BF23" s="3"/>
      <c r="BG23" s="3"/>
      <c r="BH23" s="3"/>
      <c r="BI23" s="3" t="s">
        <v>5764</v>
      </c>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row>
    <row r="24" spans="1:91" ht="50.5" hidden="1" customHeight="1" x14ac:dyDescent="0.2">
      <c r="A24" s="5">
        <v>3779</v>
      </c>
      <c r="B24" s="3" t="s">
        <v>44</v>
      </c>
      <c r="C24" s="3" t="s">
        <v>44</v>
      </c>
      <c r="D24" s="3" t="s">
        <v>44</v>
      </c>
      <c r="E24" s="3" t="s">
        <v>44</v>
      </c>
      <c r="F24" s="11" t="s">
        <v>5763</v>
      </c>
      <c r="G24" s="11"/>
      <c r="H24" s="34"/>
      <c r="I24" s="11"/>
      <c r="J24" s="11"/>
      <c r="K24" s="11"/>
      <c r="L24" s="11"/>
      <c r="M24" s="11"/>
      <c r="N24" s="11"/>
      <c r="O24" s="11"/>
      <c r="P24" s="11"/>
      <c r="Q24" s="11"/>
      <c r="R24" s="11"/>
      <c r="S24" s="11"/>
      <c r="T24" s="1" t="s">
        <v>5762</v>
      </c>
      <c r="W24" s="1" t="str">
        <f>IFERROR(LEFT(V24,2)&amp;"; "&amp;MID(V24,FIND(";",V24,1)+2,2)&amp;"; "&amp;MID(V24,FIND(";",MID(V24,FIND(";",V24,1)+6,LEN(V24)-FIND(";",V24,1)),6)+FIND(";",V24,1)+7,2),"")</f>
        <v/>
      </c>
      <c r="X24" s="3" t="s">
        <v>206</v>
      </c>
      <c r="AI24" s="6"/>
      <c r="AN24" s="6"/>
      <c r="AP24" s="6"/>
      <c r="AR24" s="12" t="s">
        <v>5761</v>
      </c>
      <c r="AS24" s="10"/>
      <c r="AU24" s="3" t="s">
        <v>189</v>
      </c>
      <c r="AV24" s="8"/>
      <c r="AW24" s="3" t="s">
        <v>5760</v>
      </c>
      <c r="AX24" s="3"/>
      <c r="AY24" s="3"/>
      <c r="AZ24" s="3"/>
      <c r="BA24" s="3"/>
      <c r="BB24" s="3"/>
      <c r="BC24" s="3" t="s">
        <v>5759</v>
      </c>
      <c r="BD24" s="3"/>
      <c r="BE24" s="3"/>
      <c r="BF24" s="3"/>
      <c r="BG24" s="3"/>
      <c r="BH24" s="3"/>
      <c r="BI24" s="3" t="s">
        <v>5758</v>
      </c>
      <c r="BJ24" s="3"/>
      <c r="BK24" s="3"/>
      <c r="BL24" s="3"/>
      <c r="BM24" s="3"/>
      <c r="BN24" s="3"/>
      <c r="BO24" s="3" t="s">
        <v>5757</v>
      </c>
      <c r="BP24" s="3"/>
      <c r="BQ24" s="3"/>
      <c r="BR24" s="3"/>
      <c r="BS24" s="3"/>
      <c r="BT24" s="3"/>
      <c r="BU24" s="3" t="s">
        <v>5756</v>
      </c>
      <c r="BV24" s="3"/>
      <c r="BW24" s="3"/>
      <c r="BX24" s="3"/>
      <c r="BY24" s="3"/>
      <c r="BZ24" s="3"/>
      <c r="CA24" s="3"/>
      <c r="CB24" s="3"/>
      <c r="CC24" s="3"/>
      <c r="CD24" s="3"/>
      <c r="CE24" s="3"/>
      <c r="CF24" s="3"/>
      <c r="CG24" s="3"/>
      <c r="CH24" s="3"/>
      <c r="CI24" s="3"/>
      <c r="CJ24" s="3"/>
      <c r="CK24" s="3"/>
      <c r="CL24" s="3"/>
      <c r="CM24" s="3"/>
    </row>
    <row r="25" spans="1:91" ht="70" customHeight="1" x14ac:dyDescent="0.2">
      <c r="A25" s="5">
        <v>3809</v>
      </c>
      <c r="B25" s="3" t="s">
        <v>5755</v>
      </c>
      <c r="C25" s="3" t="s">
        <v>5754</v>
      </c>
      <c r="D25" s="3" t="s">
        <v>119</v>
      </c>
      <c r="E25" s="3" t="s">
        <v>119</v>
      </c>
      <c r="F25" s="11" t="s">
        <v>5753</v>
      </c>
      <c r="G25" s="11"/>
      <c r="H25" s="11" t="s">
        <v>45</v>
      </c>
      <c r="I25" s="11" t="s">
        <v>1374</v>
      </c>
      <c r="J25" s="11"/>
      <c r="K25" s="11"/>
      <c r="L25" s="11"/>
      <c r="M25" s="11" t="s">
        <v>3221</v>
      </c>
      <c r="N25" s="11" t="s">
        <v>5752</v>
      </c>
      <c r="O25" s="11"/>
      <c r="P25" s="11"/>
      <c r="Q25" s="11"/>
      <c r="R25" s="11"/>
      <c r="S25" s="11"/>
      <c r="T25" s="1" t="s">
        <v>293</v>
      </c>
      <c r="U25" s="3" t="s">
        <v>1295</v>
      </c>
      <c r="V25" s="3" t="s">
        <v>5751</v>
      </c>
      <c r="W25" s="1" t="str">
        <f>IFERROR(LEFT(V25,2)&amp;"; "&amp;MID(V25,FIND(";",V25,1)+2,2)&amp;"; "&amp;MID(V25,FIND(";",MID(V25,FIND(";",V25,1)+6,LEN(V25)-FIND(";",V25,1)),6)+FIND(";",V25,1)+7,2),"")</f>
        <v>15; 15; 15</v>
      </c>
      <c r="X25" s="6"/>
      <c r="Y25" s="3" t="s">
        <v>1367</v>
      </c>
      <c r="Z25" s="3" t="s">
        <v>4582</v>
      </c>
      <c r="AA25" s="3" t="s">
        <v>1291</v>
      </c>
      <c r="AB25" s="3" t="s">
        <v>5011</v>
      </c>
      <c r="AC25" s="3" t="s">
        <v>1315</v>
      </c>
      <c r="AD25" s="3" t="s">
        <v>4483</v>
      </c>
      <c r="AE25" s="3" t="s">
        <v>1797</v>
      </c>
      <c r="AF25" s="3" t="s">
        <v>1362</v>
      </c>
      <c r="AH25" s="3" t="s">
        <v>1996</v>
      </c>
      <c r="AI25" s="3" t="s">
        <v>4832</v>
      </c>
      <c r="AL25" s="3" t="s">
        <v>4580</v>
      </c>
      <c r="AN25" s="3" t="s">
        <v>531</v>
      </c>
      <c r="AO25" s="1" t="s">
        <v>1114</v>
      </c>
      <c r="AP25" s="3" t="s">
        <v>1625</v>
      </c>
      <c r="AQ25" s="3" t="s">
        <v>26</v>
      </c>
      <c r="AR25" s="12" t="s">
        <v>5750</v>
      </c>
      <c r="AS25" s="10" t="s">
        <v>1033</v>
      </c>
      <c r="AT25" s="3">
        <v>800000</v>
      </c>
      <c r="AU25" s="3" t="s">
        <v>0</v>
      </c>
      <c r="AV25" s="8"/>
      <c r="AW25" s="3" t="s">
        <v>5749</v>
      </c>
      <c r="AX25" s="3"/>
      <c r="AY25" s="3"/>
      <c r="AZ25" s="3"/>
      <c r="BA25" s="3"/>
      <c r="BB25" s="3"/>
      <c r="BC25" s="3" t="s">
        <v>5748</v>
      </c>
      <c r="BD25" s="3"/>
      <c r="BE25" s="3"/>
      <c r="BF25" s="3"/>
      <c r="BG25" s="3"/>
      <c r="BH25" s="3"/>
      <c r="BI25" s="3" t="s">
        <v>5747</v>
      </c>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row>
    <row r="26" spans="1:91" ht="50.5" hidden="1" customHeight="1" x14ac:dyDescent="0.2">
      <c r="A26" s="5">
        <v>3908</v>
      </c>
      <c r="B26" s="3" t="s">
        <v>44</v>
      </c>
      <c r="C26" s="3" t="s">
        <v>44</v>
      </c>
      <c r="D26" s="3" t="s">
        <v>44</v>
      </c>
      <c r="E26" s="3" t="s">
        <v>44</v>
      </c>
      <c r="F26" s="11" t="s">
        <v>5746</v>
      </c>
      <c r="G26" s="11"/>
      <c r="H26" s="34"/>
      <c r="I26" s="11"/>
      <c r="J26" s="11"/>
      <c r="K26" s="11"/>
      <c r="L26" s="11"/>
      <c r="M26" s="11"/>
      <c r="N26" s="11"/>
      <c r="O26" s="11"/>
      <c r="P26" s="11"/>
      <c r="Q26" s="11"/>
      <c r="R26" s="11"/>
      <c r="S26" s="11"/>
      <c r="T26" s="9" t="str">
        <f>W26</f>
        <v/>
      </c>
      <c r="W26" s="1" t="str">
        <f>IFERROR(LEFT(V26,2)&amp;"; "&amp;MID(V26,FIND(";",V26,1)+2,2)&amp;"; "&amp;MID(V26,FIND(";",MID(V26,FIND(";",V26,1)+6,LEN(V26)-FIND(";",V26,1)),6)+FIND(";",V26,1)+7,2),"")</f>
        <v/>
      </c>
      <c r="X26" s="3" t="s">
        <v>292</v>
      </c>
      <c r="AI26" s="6"/>
      <c r="AN26" s="6"/>
      <c r="AP26" s="6"/>
      <c r="AR26" s="12" t="s">
        <v>5745</v>
      </c>
      <c r="AS26" s="10"/>
      <c r="AU26" s="3" t="s">
        <v>189</v>
      </c>
      <c r="AV26" s="8"/>
      <c r="AW26" s="3" t="s">
        <v>5744</v>
      </c>
      <c r="AX26" s="3"/>
      <c r="AY26" s="3"/>
      <c r="AZ26" s="3"/>
      <c r="BA26" s="3"/>
      <c r="BB26" s="3"/>
      <c r="BC26" s="3" t="s">
        <v>5743</v>
      </c>
      <c r="BD26" s="3"/>
      <c r="BE26" s="3"/>
      <c r="BF26" s="3"/>
      <c r="BG26" s="3"/>
      <c r="BH26" s="3"/>
      <c r="BI26" s="3" t="s">
        <v>5742</v>
      </c>
      <c r="BJ26" s="3"/>
      <c r="BK26" s="3"/>
      <c r="BL26" s="3"/>
      <c r="BM26" s="3"/>
      <c r="BN26" s="3"/>
      <c r="BO26" s="3" t="s">
        <v>5741</v>
      </c>
      <c r="BP26" s="3"/>
      <c r="BQ26" s="3"/>
      <c r="BR26" s="3"/>
      <c r="BS26" s="3"/>
      <c r="BT26" s="3"/>
      <c r="BU26" s="3"/>
      <c r="BV26" s="3"/>
      <c r="BW26" s="3"/>
      <c r="BX26" s="3"/>
      <c r="BY26" s="3"/>
      <c r="BZ26" s="3"/>
      <c r="CA26" s="3"/>
      <c r="CB26" s="3"/>
      <c r="CC26" s="3"/>
      <c r="CD26" s="3"/>
      <c r="CE26" s="3"/>
      <c r="CF26" s="3"/>
      <c r="CG26" s="3"/>
      <c r="CH26" s="3"/>
      <c r="CI26" s="3"/>
      <c r="CJ26" s="3"/>
      <c r="CK26" s="3"/>
      <c r="CL26" s="3"/>
      <c r="CM26" s="3"/>
    </row>
    <row r="27" spans="1:91" ht="70" customHeight="1" x14ac:dyDescent="0.2">
      <c r="A27" s="5">
        <v>3936</v>
      </c>
      <c r="B27" s="3" t="s">
        <v>5740</v>
      </c>
      <c r="C27" s="3" t="s">
        <v>5739</v>
      </c>
      <c r="D27" s="3" t="s">
        <v>684</v>
      </c>
      <c r="E27" s="3" t="s">
        <v>684</v>
      </c>
      <c r="F27" s="11" t="s">
        <v>5738</v>
      </c>
      <c r="G27" s="11"/>
      <c r="H27" s="34"/>
      <c r="I27" s="11"/>
      <c r="J27" s="11"/>
      <c r="K27" s="11"/>
      <c r="L27" s="11"/>
      <c r="M27" s="11"/>
      <c r="N27" s="11"/>
      <c r="O27" s="11"/>
      <c r="P27" s="11"/>
      <c r="Q27" s="11"/>
      <c r="R27" s="11"/>
      <c r="S27" s="11"/>
      <c r="T27" s="9" t="str">
        <f>W27</f>
        <v/>
      </c>
      <c r="W27" s="1" t="str">
        <f>IFERROR(LEFT(V27,2)&amp;"; "&amp;MID(V27,FIND(";",V27,1)+2,2)&amp;"; "&amp;MID(V27,FIND(";",MID(V27,FIND(";",V27,1)+6,LEN(V27)-FIND(";",V27,1)),6)+FIND(";",V27,1)+7,2),"")</f>
        <v/>
      </c>
      <c r="X27" s="6"/>
      <c r="AI27" s="3" t="s">
        <v>1796</v>
      </c>
      <c r="AN27" s="6"/>
      <c r="AP27" s="3" t="s">
        <v>1625</v>
      </c>
      <c r="AR27" s="12" t="s">
        <v>5737</v>
      </c>
      <c r="AS27" s="10" t="s">
        <v>1106</v>
      </c>
      <c r="AT27" s="3">
        <v>7122000</v>
      </c>
      <c r="AU27" s="3" t="s">
        <v>0</v>
      </c>
      <c r="AV27" s="8"/>
      <c r="AW27" s="3" t="s">
        <v>5736</v>
      </c>
      <c r="AX27" s="3"/>
      <c r="AY27" s="3"/>
      <c r="AZ27" s="3"/>
      <c r="BA27" s="3"/>
      <c r="BB27" s="3"/>
      <c r="BC27" s="3" t="s">
        <v>5735</v>
      </c>
      <c r="BD27" s="3"/>
      <c r="BE27" s="3"/>
      <c r="BF27" s="3"/>
      <c r="BG27" s="3"/>
      <c r="BH27" s="3"/>
      <c r="BI27" s="3" t="s">
        <v>5734</v>
      </c>
      <c r="BJ27" s="3"/>
      <c r="BK27" s="3"/>
      <c r="BL27" s="3"/>
      <c r="BM27" s="3"/>
      <c r="BN27" s="3"/>
      <c r="BO27" s="3" t="s">
        <v>5733</v>
      </c>
      <c r="BP27" s="3"/>
      <c r="BQ27" s="3"/>
      <c r="BR27" s="3"/>
      <c r="BS27" s="3"/>
      <c r="BT27" s="3"/>
      <c r="BU27" s="3"/>
      <c r="BV27" s="3"/>
      <c r="BW27" s="3"/>
      <c r="BX27" s="3"/>
      <c r="BY27" s="3"/>
      <c r="BZ27" s="3"/>
      <c r="CA27" s="3"/>
      <c r="CB27" s="3"/>
      <c r="CC27" s="3"/>
      <c r="CD27" s="3"/>
      <c r="CE27" s="3"/>
      <c r="CF27" s="3"/>
      <c r="CG27" s="3"/>
      <c r="CH27" s="3"/>
      <c r="CI27" s="3"/>
      <c r="CJ27" s="3"/>
      <c r="CK27" s="3"/>
      <c r="CL27" s="3"/>
      <c r="CM27" s="3"/>
    </row>
    <row r="28" spans="1:91" ht="50.5" hidden="1" customHeight="1" x14ac:dyDescent="0.2">
      <c r="A28" s="5">
        <v>3942</v>
      </c>
      <c r="B28" s="3" t="s">
        <v>44</v>
      </c>
      <c r="C28" s="3" t="s">
        <v>44</v>
      </c>
      <c r="D28" s="3" t="s">
        <v>44</v>
      </c>
      <c r="E28" s="3" t="s">
        <v>44</v>
      </c>
      <c r="F28" s="11" t="s">
        <v>5732</v>
      </c>
      <c r="G28" s="11"/>
      <c r="H28" s="34"/>
      <c r="I28" s="11"/>
      <c r="J28" s="11"/>
      <c r="K28" s="11"/>
      <c r="L28" s="11"/>
      <c r="M28" s="11"/>
      <c r="N28" s="11"/>
      <c r="O28" s="11"/>
      <c r="P28" s="11"/>
      <c r="Q28" s="11"/>
      <c r="R28" s="11"/>
      <c r="S28" s="11"/>
      <c r="T28" s="9" t="str">
        <f>W28</f>
        <v/>
      </c>
      <c r="W28" s="1" t="str">
        <f>IFERROR(LEFT(V28,2)&amp;"; "&amp;MID(V28,FIND(";",V28,1)+2,2)&amp;"; "&amp;MID(V28,FIND(";",MID(V28,FIND(";",V28,1)+6,LEN(V28)-FIND(";",V28,1)),6)+FIND(";",V28,1)+7,2),"")</f>
        <v/>
      </c>
      <c r="X28" s="3" t="s">
        <v>343</v>
      </c>
      <c r="AI28" s="6"/>
      <c r="AN28" s="6"/>
      <c r="AP28" s="6"/>
      <c r="AR28" s="12" t="s">
        <v>5731</v>
      </c>
      <c r="AS28" s="10"/>
      <c r="AU28" s="3" t="s">
        <v>189</v>
      </c>
      <c r="AV28" s="8"/>
      <c r="AW28" s="3" t="s">
        <v>5730</v>
      </c>
      <c r="AX28" s="3"/>
      <c r="AY28" s="3"/>
      <c r="AZ28" s="3"/>
      <c r="BA28" s="3"/>
      <c r="BB28" s="3"/>
      <c r="BC28" s="3" t="s">
        <v>5729</v>
      </c>
      <c r="BD28" s="3"/>
      <c r="BE28" s="3"/>
      <c r="BF28" s="3"/>
      <c r="BG28" s="3"/>
      <c r="BH28" s="3"/>
      <c r="BI28" s="3" t="s">
        <v>5728</v>
      </c>
      <c r="BJ28" s="3"/>
      <c r="BK28" s="3"/>
      <c r="BL28" s="3"/>
      <c r="BM28" s="3"/>
      <c r="BN28" s="3"/>
      <c r="BO28" s="3" t="s">
        <v>5727</v>
      </c>
      <c r="BP28" s="3"/>
      <c r="BQ28" s="3"/>
      <c r="BR28" s="3"/>
      <c r="BS28" s="3"/>
      <c r="BT28" s="3"/>
      <c r="BU28" s="3"/>
      <c r="BV28" s="3"/>
      <c r="BW28" s="3"/>
      <c r="BX28" s="3"/>
      <c r="BY28" s="3"/>
      <c r="BZ28" s="3"/>
      <c r="CA28" s="3"/>
      <c r="CB28" s="3"/>
      <c r="CC28" s="3"/>
      <c r="CD28" s="3"/>
      <c r="CE28" s="3"/>
      <c r="CF28" s="3"/>
      <c r="CG28" s="3"/>
      <c r="CH28" s="3"/>
      <c r="CI28" s="3"/>
      <c r="CJ28" s="3"/>
      <c r="CK28" s="3"/>
      <c r="CL28" s="3"/>
      <c r="CM28" s="3"/>
    </row>
    <row r="29" spans="1:91" ht="70" customHeight="1" x14ac:dyDescent="0.2">
      <c r="A29" s="5">
        <v>3948</v>
      </c>
      <c r="B29" s="3" t="s">
        <v>5726</v>
      </c>
      <c r="C29" s="3" t="s">
        <v>5725</v>
      </c>
      <c r="D29" s="3" t="s">
        <v>268</v>
      </c>
      <c r="E29" s="3" t="s">
        <v>268</v>
      </c>
      <c r="F29" s="11" t="s">
        <v>5724</v>
      </c>
      <c r="G29" s="11"/>
      <c r="H29" s="11" t="s">
        <v>5</v>
      </c>
      <c r="I29" s="11" t="s">
        <v>4099</v>
      </c>
      <c r="J29" s="11" t="s">
        <v>5723</v>
      </c>
      <c r="K29" s="11" t="s">
        <v>4446</v>
      </c>
      <c r="L29" s="11"/>
      <c r="M29" s="11" t="s">
        <v>4458</v>
      </c>
      <c r="N29" s="11"/>
      <c r="O29" s="11"/>
      <c r="P29" s="11"/>
      <c r="Q29" s="11"/>
      <c r="R29" s="11"/>
      <c r="S29" s="11"/>
      <c r="T29" s="1" t="s">
        <v>3550</v>
      </c>
      <c r="U29" s="3" t="s">
        <v>4243</v>
      </c>
      <c r="V29" s="3" t="s">
        <v>5722</v>
      </c>
      <c r="W29" s="1" t="str">
        <f>IFERROR(LEFT(V29,2)&amp;"; "&amp;MID(V29,FIND(";",V29,1)+2,2)&amp;"; "&amp;MID(V29,FIND(";",MID(V29,FIND(";",V29,1)+6,LEN(V29)-FIND(";",V29,1)),6)+FIND(";",V29,1)+7,2),"")</f>
        <v>7.; 7.; 7.</v>
      </c>
      <c r="X29" s="3" t="s">
        <v>314</v>
      </c>
      <c r="Y29" s="3" t="s">
        <v>1012</v>
      </c>
      <c r="Z29" s="3" t="s">
        <v>5721</v>
      </c>
      <c r="AA29" s="3" t="s">
        <v>1326</v>
      </c>
      <c r="AB29" s="3" t="s">
        <v>5720</v>
      </c>
      <c r="AC29" s="3" t="s">
        <v>1367</v>
      </c>
      <c r="AD29" s="3" t="s">
        <v>4436</v>
      </c>
      <c r="AE29" s="3" t="s">
        <v>2666</v>
      </c>
      <c r="AF29" s="3" t="s">
        <v>1009</v>
      </c>
      <c r="AH29" s="3" t="s">
        <v>1403</v>
      </c>
      <c r="AI29" s="3" t="s">
        <v>3839</v>
      </c>
      <c r="AK29" s="3" t="s">
        <v>5719</v>
      </c>
      <c r="AM29" s="3" t="s">
        <v>4238</v>
      </c>
      <c r="AN29" s="3" t="s">
        <v>5718</v>
      </c>
      <c r="AP29" s="3" t="s">
        <v>1625</v>
      </c>
      <c r="AQ29" s="3" t="s">
        <v>2</v>
      </c>
      <c r="AR29" s="12" t="s">
        <v>5717</v>
      </c>
      <c r="AS29" s="10" t="s">
        <v>2498</v>
      </c>
      <c r="AT29" s="3">
        <v>4227272</v>
      </c>
      <c r="AU29" s="3" t="s">
        <v>0</v>
      </c>
      <c r="AV29" s="8"/>
      <c r="AW29" s="3" t="s">
        <v>5716</v>
      </c>
      <c r="AX29" s="3"/>
      <c r="AY29" s="3"/>
      <c r="AZ29" s="3"/>
      <c r="BA29" s="3"/>
      <c r="BB29" s="3"/>
      <c r="BC29" s="3" t="s">
        <v>5715</v>
      </c>
      <c r="BD29" s="3"/>
      <c r="BE29" s="3"/>
      <c r="BF29" s="3"/>
      <c r="BG29" s="3"/>
      <c r="BH29" s="3"/>
      <c r="BI29" s="3" t="s">
        <v>5714</v>
      </c>
      <c r="BJ29" s="3"/>
      <c r="BK29" s="3"/>
      <c r="BL29" s="3"/>
      <c r="BM29" s="3"/>
      <c r="BN29" s="3"/>
      <c r="BO29" s="3" t="s">
        <v>5713</v>
      </c>
      <c r="BP29" s="3"/>
      <c r="BQ29" s="3"/>
      <c r="BR29" s="3"/>
      <c r="BS29" s="3"/>
      <c r="BT29" s="3"/>
      <c r="BU29" s="3"/>
      <c r="BV29" s="3"/>
      <c r="BW29" s="3"/>
      <c r="BX29" s="3"/>
      <c r="BY29" s="3"/>
      <c r="BZ29" s="3"/>
      <c r="CA29" s="3"/>
      <c r="CB29" s="3"/>
      <c r="CC29" s="3"/>
      <c r="CD29" s="3"/>
      <c r="CE29" s="3"/>
      <c r="CF29" s="3"/>
      <c r="CG29" s="3"/>
      <c r="CH29" s="3"/>
      <c r="CI29" s="3"/>
      <c r="CJ29" s="3"/>
      <c r="CK29" s="3"/>
      <c r="CL29" s="3"/>
      <c r="CM29" s="3"/>
    </row>
    <row r="30" spans="1:91" ht="70" customHeight="1" x14ac:dyDescent="0.2">
      <c r="A30" s="5">
        <v>3967</v>
      </c>
      <c r="B30" s="3" t="s">
        <v>5712</v>
      </c>
      <c r="C30" s="3" t="s">
        <v>5711</v>
      </c>
      <c r="D30" s="3" t="s">
        <v>46</v>
      </c>
      <c r="E30" s="3" t="s">
        <v>46</v>
      </c>
      <c r="F30" s="11" t="s">
        <v>5710</v>
      </c>
      <c r="G30" s="11"/>
      <c r="H30" s="11" t="s">
        <v>45</v>
      </c>
      <c r="I30" s="11" t="s">
        <v>4616</v>
      </c>
      <c r="J30" s="11"/>
      <c r="K30" s="11"/>
      <c r="L30" s="11"/>
      <c r="M30" s="11" t="s">
        <v>3221</v>
      </c>
      <c r="N30" s="11" t="s">
        <v>5709</v>
      </c>
      <c r="O30" s="11"/>
      <c r="P30" s="11"/>
      <c r="Q30" s="11"/>
      <c r="R30" s="11"/>
      <c r="S30" s="11"/>
      <c r="T30" s="1" t="s">
        <v>74</v>
      </c>
      <c r="U30" s="3" t="s">
        <v>1295</v>
      </c>
      <c r="V30" s="3" t="s">
        <v>5708</v>
      </c>
      <c r="W30" s="1" t="str">
        <f>IFERROR(LEFT(V30,2)&amp;"; "&amp;MID(V30,FIND(";",V30,1)+2,2)&amp;"; "&amp;MID(V30,FIND(";",MID(V30,FIND(";",V30,1)+6,LEN(V30)-FIND(";",V30,1)),6)+FIND(";",V30,1)+7,2),"")</f>
        <v>15; 15; 15</v>
      </c>
      <c r="X30" s="3" t="s">
        <v>206</v>
      </c>
      <c r="Y30" s="3" t="s">
        <v>1367</v>
      </c>
      <c r="Z30" s="3" t="s">
        <v>4582</v>
      </c>
      <c r="AA30" s="3" t="s">
        <v>1315</v>
      </c>
      <c r="AB30" s="3" t="s">
        <v>2117</v>
      </c>
      <c r="AC30" s="3" t="s">
        <v>1291</v>
      </c>
      <c r="AD30" s="3" t="s">
        <v>5707</v>
      </c>
      <c r="AE30" s="3" t="s">
        <v>1797</v>
      </c>
      <c r="AF30" s="3" t="s">
        <v>1362</v>
      </c>
      <c r="AI30" s="3" t="s">
        <v>44</v>
      </c>
      <c r="AL30" s="3" t="s">
        <v>4580</v>
      </c>
      <c r="AN30" s="3" t="s">
        <v>1092</v>
      </c>
      <c r="AP30" s="3" t="s">
        <v>1625</v>
      </c>
      <c r="AR30" s="12" t="s">
        <v>5706</v>
      </c>
      <c r="AS30" s="10" t="s">
        <v>40</v>
      </c>
      <c r="AT30" s="3">
        <v>5600000</v>
      </c>
      <c r="AU30" s="3" t="s">
        <v>0</v>
      </c>
      <c r="AV30" s="8"/>
      <c r="AW30" s="3" t="s">
        <v>5705</v>
      </c>
      <c r="AX30" s="3"/>
      <c r="AY30" s="3"/>
      <c r="AZ30" s="3"/>
      <c r="BA30" s="3"/>
      <c r="BB30" s="3"/>
      <c r="BC30" s="3" t="s">
        <v>5704</v>
      </c>
      <c r="BD30" s="3"/>
      <c r="BE30" s="3"/>
      <c r="BF30" s="3"/>
      <c r="BG30" s="3"/>
      <c r="BH30" s="3"/>
      <c r="BI30" s="3" t="s">
        <v>5703</v>
      </c>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row>
    <row r="31" spans="1:91" ht="70" customHeight="1" x14ac:dyDescent="0.2">
      <c r="A31" s="5">
        <v>3997</v>
      </c>
      <c r="B31" s="3" t="s">
        <v>5702</v>
      </c>
      <c r="C31" s="3" t="s">
        <v>5701</v>
      </c>
      <c r="D31" s="3" t="s">
        <v>385</v>
      </c>
      <c r="E31" s="3" t="s">
        <v>385</v>
      </c>
      <c r="F31" s="11" t="s">
        <v>5700</v>
      </c>
      <c r="G31" s="11"/>
      <c r="H31" s="34"/>
      <c r="I31" s="11"/>
      <c r="J31" s="11"/>
      <c r="K31" s="11"/>
      <c r="L31" s="11"/>
      <c r="M31" s="11"/>
      <c r="N31" s="11"/>
      <c r="O31" s="11"/>
      <c r="P31" s="11"/>
      <c r="Q31" s="11"/>
      <c r="R31" s="11"/>
      <c r="S31" s="11"/>
      <c r="T31" s="1" t="s">
        <v>74</v>
      </c>
      <c r="U31" s="3" t="s">
        <v>2196</v>
      </c>
      <c r="V31" s="3" t="s">
        <v>5699</v>
      </c>
      <c r="W31" s="1" t="str">
        <f>IFERROR(LEFT(V31,2)&amp;"; "&amp;MID(V31,FIND(";",V31,1)+2,2)&amp;"; "&amp;MID(V31,FIND(";",MID(V31,FIND(";",V31,1)+6,LEN(V31)-FIND(";",V31,1)),6)+FIND(";",V31,1)+7,2),"")</f>
        <v>10; 16; 12</v>
      </c>
      <c r="X31" s="3" t="s">
        <v>343</v>
      </c>
      <c r="AI31" s="6"/>
      <c r="AN31" s="6"/>
      <c r="AP31" s="6"/>
      <c r="AR31" s="12" t="s">
        <v>5698</v>
      </c>
      <c r="AS31" s="10" t="s">
        <v>1222</v>
      </c>
      <c r="AT31" s="3">
        <v>5000000</v>
      </c>
      <c r="AU31" s="3" t="s">
        <v>0</v>
      </c>
      <c r="AV31" s="8"/>
      <c r="AW31" s="3" t="s">
        <v>5697</v>
      </c>
      <c r="AX31" s="3"/>
      <c r="AY31" s="3"/>
      <c r="AZ31" s="3"/>
      <c r="BA31" s="3"/>
      <c r="BB31" s="3"/>
      <c r="BC31" s="3" t="s">
        <v>5696</v>
      </c>
      <c r="BD31" s="3"/>
      <c r="BE31" s="3"/>
      <c r="BF31" s="3"/>
      <c r="BG31" s="3"/>
      <c r="BH31" s="3"/>
      <c r="BI31" s="3" t="s">
        <v>5695</v>
      </c>
      <c r="BJ31" s="3"/>
      <c r="BK31" s="3"/>
      <c r="BL31" s="3"/>
      <c r="BM31" s="3"/>
      <c r="BN31" s="3"/>
      <c r="BO31" s="3" t="s">
        <v>5694</v>
      </c>
      <c r="BP31" s="3"/>
      <c r="BQ31" s="3"/>
      <c r="BR31" s="3"/>
      <c r="BS31" s="3"/>
      <c r="BT31" s="3"/>
      <c r="BU31" s="3"/>
      <c r="BV31" s="3"/>
      <c r="BW31" s="3"/>
      <c r="BX31" s="3"/>
      <c r="BY31" s="3"/>
      <c r="BZ31" s="3"/>
      <c r="CA31" s="3"/>
      <c r="CB31" s="3"/>
      <c r="CC31" s="3"/>
      <c r="CD31" s="3"/>
      <c r="CE31" s="3"/>
      <c r="CF31" s="3"/>
      <c r="CG31" s="3"/>
      <c r="CH31" s="3"/>
      <c r="CI31" s="3"/>
      <c r="CJ31" s="3"/>
      <c r="CK31" s="3"/>
      <c r="CL31" s="3"/>
      <c r="CM31" s="3"/>
    </row>
    <row r="32" spans="1:91" ht="70" customHeight="1" x14ac:dyDescent="0.2">
      <c r="A32" s="5">
        <v>4018</v>
      </c>
      <c r="B32" s="3" t="s">
        <v>5693</v>
      </c>
      <c r="C32" s="3" t="s">
        <v>5692</v>
      </c>
      <c r="D32" s="3" t="s">
        <v>5691</v>
      </c>
      <c r="E32" s="3" t="s">
        <v>5691</v>
      </c>
      <c r="F32" s="11" t="s">
        <v>5690</v>
      </c>
      <c r="G32" s="11"/>
      <c r="H32" s="11" t="s">
        <v>5</v>
      </c>
      <c r="I32" s="11" t="s">
        <v>4248</v>
      </c>
      <c r="J32" s="11" t="s">
        <v>4473</v>
      </c>
      <c r="K32" s="11"/>
      <c r="L32" s="11"/>
      <c r="M32" s="11"/>
      <c r="N32" s="11"/>
      <c r="O32" s="11"/>
      <c r="P32" s="11"/>
      <c r="Q32" s="11"/>
      <c r="R32" s="11"/>
      <c r="S32" s="11"/>
      <c r="T32" s="1" t="s">
        <v>761</v>
      </c>
      <c r="U32" s="3" t="s">
        <v>4243</v>
      </c>
      <c r="V32" s="3" t="s">
        <v>4242</v>
      </c>
      <c r="W32" s="1" t="str">
        <f>IFERROR(LEFT(V32,2)&amp;"; "&amp;MID(V32,FIND(";",V32,1)+2,2)&amp;"; "&amp;MID(V32,FIND(";",MID(V32,FIND(";",V32,1)+6,LEN(V32)-FIND(";",V32,1)),6)+FIND(";",V32,1)+7,2),"")</f>
        <v>7.; 7.; 9.</v>
      </c>
      <c r="X32" s="3" t="s">
        <v>292</v>
      </c>
      <c r="Y32" s="3" t="s">
        <v>1293</v>
      </c>
      <c r="Z32" s="3" t="s">
        <v>5275</v>
      </c>
      <c r="AA32" s="3" t="s">
        <v>1326</v>
      </c>
      <c r="AB32" s="3" t="s">
        <v>5689</v>
      </c>
      <c r="AC32" s="3" t="s">
        <v>1367</v>
      </c>
      <c r="AD32" s="3" t="s">
        <v>4436</v>
      </c>
      <c r="AE32" s="3" t="s">
        <v>1304</v>
      </c>
      <c r="AF32" s="3" t="s">
        <v>1009</v>
      </c>
      <c r="AH32" s="3" t="s">
        <v>1403</v>
      </c>
      <c r="AI32" s="3" t="s">
        <v>44</v>
      </c>
      <c r="AJ32" s="3" t="s">
        <v>5688</v>
      </c>
      <c r="AK32" s="3" t="s">
        <v>4668</v>
      </c>
      <c r="AM32" s="3" t="s">
        <v>4238</v>
      </c>
      <c r="AN32" s="3" t="s">
        <v>739</v>
      </c>
      <c r="AP32" s="3" t="s">
        <v>43</v>
      </c>
      <c r="AQ32" s="3" t="s">
        <v>738</v>
      </c>
      <c r="AR32" s="12" t="s">
        <v>5687</v>
      </c>
      <c r="AS32" s="10" t="s">
        <v>1</v>
      </c>
      <c r="AT32" s="3">
        <v>4100000</v>
      </c>
      <c r="AU32" s="3" t="s">
        <v>0</v>
      </c>
      <c r="AV32" s="8"/>
      <c r="AW32" s="3" t="s">
        <v>5686</v>
      </c>
      <c r="AX32" s="3"/>
      <c r="AY32" s="3"/>
      <c r="AZ32" s="3"/>
      <c r="BA32" s="3"/>
      <c r="BB32" s="3"/>
      <c r="BC32" s="3" t="s">
        <v>5685</v>
      </c>
      <c r="BD32" s="3"/>
      <c r="BE32" s="3"/>
      <c r="BF32" s="3"/>
      <c r="BG32" s="3"/>
      <c r="BH32" s="3"/>
      <c r="BI32" s="3" t="s">
        <v>5684</v>
      </c>
      <c r="BJ32" s="3"/>
      <c r="BK32" s="3"/>
      <c r="BL32" s="3"/>
      <c r="BM32" s="3"/>
      <c r="BN32" s="3"/>
      <c r="BO32" s="3" t="s">
        <v>5683</v>
      </c>
      <c r="BP32" s="3"/>
      <c r="BQ32" s="3"/>
      <c r="BR32" s="3"/>
      <c r="BS32" s="3"/>
      <c r="BT32" s="3"/>
      <c r="BU32" s="3"/>
      <c r="BV32" s="3"/>
      <c r="BW32" s="3"/>
      <c r="BX32" s="3"/>
      <c r="BY32" s="3"/>
      <c r="BZ32" s="3"/>
      <c r="CA32" s="3"/>
      <c r="CB32" s="3"/>
      <c r="CC32" s="3"/>
      <c r="CD32" s="3"/>
      <c r="CE32" s="3"/>
      <c r="CF32" s="3"/>
      <c r="CG32" s="3"/>
      <c r="CH32" s="3"/>
      <c r="CI32" s="3"/>
      <c r="CJ32" s="3"/>
      <c r="CK32" s="3"/>
      <c r="CL32" s="3"/>
      <c r="CM32" s="3"/>
    </row>
    <row r="33" spans="1:91" ht="70" customHeight="1" x14ac:dyDescent="0.2">
      <c r="A33" s="5">
        <v>4023</v>
      </c>
      <c r="B33" s="3" t="s">
        <v>5682</v>
      </c>
      <c r="C33" s="3" t="s">
        <v>5681</v>
      </c>
      <c r="D33" s="3" t="s">
        <v>507</v>
      </c>
      <c r="E33" s="3" t="s">
        <v>507</v>
      </c>
      <c r="F33" s="11" t="s">
        <v>5680</v>
      </c>
      <c r="G33" s="11"/>
      <c r="H33" s="11" t="s">
        <v>28</v>
      </c>
      <c r="I33" s="11" t="s">
        <v>2107</v>
      </c>
      <c r="J33" s="11"/>
      <c r="K33" s="11"/>
      <c r="L33" s="11"/>
      <c r="M33" s="11" t="s">
        <v>1753</v>
      </c>
      <c r="N33" s="11" t="s">
        <v>5679</v>
      </c>
      <c r="O33" s="11"/>
      <c r="P33" s="11"/>
      <c r="Q33" s="11"/>
      <c r="R33" s="11"/>
      <c r="S33" s="11"/>
      <c r="T33" s="1" t="s">
        <v>83</v>
      </c>
      <c r="U33" s="3" t="s">
        <v>1329</v>
      </c>
      <c r="V33" s="3" t="s">
        <v>5678</v>
      </c>
      <c r="W33" s="1" t="str">
        <f>IFERROR(LEFT(V33,2)&amp;"; "&amp;MID(V33,FIND(";",V33,1)+2,2)&amp;"; "&amp;MID(V33,FIND(";",MID(V33,FIND(";",V33,1)+6,LEN(V33)-FIND(";",V33,1)),6)+FIND(";",V33,1)+7,2),"")</f>
        <v>13; 13; 14</v>
      </c>
      <c r="X33" s="6"/>
      <c r="Y33" s="3" t="s">
        <v>5677</v>
      </c>
      <c r="Z33" s="3" t="s">
        <v>5676</v>
      </c>
      <c r="AB33" s="3" t="s">
        <v>5676</v>
      </c>
      <c r="AD33" s="3" t="s">
        <v>5676</v>
      </c>
      <c r="AE33" s="3" t="s">
        <v>1797</v>
      </c>
      <c r="AF33" s="3" t="s">
        <v>1362</v>
      </c>
      <c r="AH33" s="3" t="s">
        <v>1996</v>
      </c>
      <c r="AI33" s="6"/>
      <c r="AJ33" s="3" t="s">
        <v>5675</v>
      </c>
      <c r="AK33" s="3" t="s">
        <v>4548</v>
      </c>
      <c r="AM33" s="3" t="s">
        <v>2075</v>
      </c>
      <c r="AN33" s="3" t="s">
        <v>531</v>
      </c>
      <c r="AP33" s="6"/>
      <c r="AQ33" s="3" t="s">
        <v>5674</v>
      </c>
      <c r="AR33" s="12" t="s">
        <v>5673</v>
      </c>
      <c r="AS33" s="10" t="s">
        <v>5672</v>
      </c>
      <c r="AT33" s="3">
        <v>3070000</v>
      </c>
      <c r="AU33" s="3" t="s">
        <v>0</v>
      </c>
      <c r="AV33" s="8"/>
      <c r="AW33" s="3" t="s">
        <v>5671</v>
      </c>
      <c r="AX33" s="3"/>
      <c r="AY33" s="3"/>
      <c r="AZ33" s="3"/>
      <c r="BA33" s="3"/>
      <c r="BB33" s="3"/>
      <c r="BC33" s="3" t="s">
        <v>5670</v>
      </c>
      <c r="BD33" s="3"/>
      <c r="BE33" s="3"/>
      <c r="BF33" s="3"/>
      <c r="BG33" s="3"/>
      <c r="BH33" s="3"/>
      <c r="BI33" s="3" t="s">
        <v>5669</v>
      </c>
      <c r="BJ33" s="3"/>
      <c r="BK33" s="3"/>
      <c r="BL33" s="3"/>
      <c r="BM33" s="3"/>
      <c r="BN33" s="3"/>
      <c r="BO33" s="3" t="s">
        <v>5668</v>
      </c>
      <c r="BP33" s="3"/>
      <c r="BQ33" s="3"/>
      <c r="BR33" s="3"/>
      <c r="BS33" s="3"/>
      <c r="BT33" s="3"/>
      <c r="BU33" s="3"/>
      <c r="BV33" s="3"/>
      <c r="BW33" s="3"/>
      <c r="BX33" s="3"/>
      <c r="BY33" s="3"/>
      <c r="BZ33" s="3"/>
      <c r="CA33" s="3"/>
      <c r="CB33" s="3"/>
      <c r="CC33" s="3"/>
      <c r="CD33" s="3"/>
      <c r="CE33" s="3"/>
      <c r="CF33" s="3"/>
      <c r="CG33" s="3"/>
      <c r="CH33" s="3"/>
      <c r="CI33" s="3"/>
      <c r="CJ33" s="3"/>
      <c r="CK33" s="3"/>
      <c r="CL33" s="3"/>
      <c r="CM33" s="3"/>
    </row>
    <row r="34" spans="1:91" ht="70" customHeight="1" x14ac:dyDescent="0.2">
      <c r="A34" s="5">
        <v>4092</v>
      </c>
      <c r="B34" s="3" t="s">
        <v>5667</v>
      </c>
      <c r="C34" s="3"/>
      <c r="D34" s="3" t="s">
        <v>263</v>
      </c>
      <c r="E34" s="3" t="s">
        <v>263</v>
      </c>
      <c r="F34" s="11" t="s">
        <v>5666</v>
      </c>
      <c r="G34" s="11"/>
      <c r="H34" s="11" t="s">
        <v>34</v>
      </c>
      <c r="I34" s="11" t="s">
        <v>918</v>
      </c>
      <c r="J34" s="11"/>
      <c r="K34" s="11"/>
      <c r="L34" s="11"/>
      <c r="M34" s="11" t="s">
        <v>5665</v>
      </c>
      <c r="N34" s="11" t="s">
        <v>2237</v>
      </c>
      <c r="O34" s="11" t="s">
        <v>4859</v>
      </c>
      <c r="P34" s="11"/>
      <c r="Q34" s="11"/>
      <c r="R34" s="11"/>
      <c r="S34" s="11"/>
      <c r="T34" s="1" t="s">
        <v>412</v>
      </c>
      <c r="U34" s="3" t="s">
        <v>2196</v>
      </c>
      <c r="V34" s="3" t="s">
        <v>5664</v>
      </c>
      <c r="W34" s="4" t="str">
        <f>IFERROR(LEFT(V34,2)&amp;"; "&amp;MID(V34,FIND(";",V34,1)+2,2)&amp;"; "&amp;MID(V34,FIND(";",MID(V34,FIND(";",V34,1)+6,LEN(V34)-FIND(";",V34,1)),6)+FIND(";",V34,1)+7,2),"")</f>
        <v>6.; 12; 12</v>
      </c>
      <c r="X34" s="3" t="s">
        <v>343</v>
      </c>
      <c r="Y34" s="3" t="s">
        <v>1326</v>
      </c>
      <c r="Z34" s="3" t="s">
        <v>5663</v>
      </c>
      <c r="AB34" s="3" t="s">
        <v>5663</v>
      </c>
      <c r="AD34" s="3" t="s">
        <v>5663</v>
      </c>
      <c r="AE34" s="3" t="s">
        <v>2618</v>
      </c>
      <c r="AF34" s="3" t="s">
        <v>1745</v>
      </c>
      <c r="AG34" s="3" t="s">
        <v>4856</v>
      </c>
      <c r="AH34" s="3" t="s">
        <v>1361</v>
      </c>
      <c r="AI34" s="6"/>
      <c r="AJ34" s="3" t="s">
        <v>4831</v>
      </c>
      <c r="AK34" s="3" t="s">
        <v>5662</v>
      </c>
      <c r="AM34" s="3" t="s">
        <v>33</v>
      </c>
      <c r="AN34" s="3" t="s">
        <v>964</v>
      </c>
      <c r="AP34" s="6"/>
      <c r="AQ34" s="3" t="s">
        <v>964</v>
      </c>
      <c r="AR34" s="12" t="s">
        <v>5661</v>
      </c>
      <c r="AS34" s="10" t="s">
        <v>823</v>
      </c>
      <c r="AT34" s="3">
        <v>2000000</v>
      </c>
      <c r="AU34" s="3" t="s">
        <v>0</v>
      </c>
      <c r="AV34" s="8"/>
      <c r="AW34" s="3" t="s">
        <v>5660</v>
      </c>
      <c r="AX34" s="3"/>
      <c r="AY34" s="3"/>
      <c r="AZ34" s="3"/>
      <c r="BA34" s="3"/>
      <c r="BB34" s="3"/>
      <c r="BC34" s="3" t="s">
        <v>5659</v>
      </c>
      <c r="BD34" s="3"/>
      <c r="BE34" s="3"/>
      <c r="BF34" s="3"/>
      <c r="BG34" s="3"/>
      <c r="BH34" s="3"/>
      <c r="BI34" s="3" t="s">
        <v>5658</v>
      </c>
      <c r="BJ34" s="3"/>
      <c r="BK34" s="3"/>
      <c r="BL34" s="3"/>
      <c r="BM34" s="3"/>
      <c r="BN34" s="3"/>
      <c r="BO34" s="3" t="s">
        <v>5657</v>
      </c>
      <c r="BP34" s="3"/>
      <c r="BQ34" s="3"/>
      <c r="BR34" s="3"/>
      <c r="BS34" s="3"/>
      <c r="BT34" s="3"/>
      <c r="BU34" s="3" t="s">
        <v>4043</v>
      </c>
      <c r="BV34" s="3"/>
      <c r="BW34" s="3"/>
      <c r="BX34" s="3"/>
      <c r="BY34" s="3"/>
      <c r="BZ34" s="3"/>
      <c r="CA34" s="3"/>
      <c r="CB34" s="3"/>
      <c r="CC34" s="3"/>
      <c r="CD34" s="3"/>
      <c r="CE34" s="3"/>
      <c r="CF34" s="3"/>
      <c r="CG34" s="3"/>
      <c r="CH34" s="3"/>
      <c r="CI34" s="3"/>
      <c r="CJ34" s="3"/>
      <c r="CK34" s="3"/>
      <c r="CL34" s="3"/>
      <c r="CM34" s="3"/>
    </row>
    <row r="35" spans="1:91" ht="70" customHeight="1" x14ac:dyDescent="0.2">
      <c r="A35" s="5">
        <v>4114</v>
      </c>
      <c r="B35" s="3" t="s">
        <v>5656</v>
      </c>
      <c r="C35" s="3" t="s">
        <v>5655</v>
      </c>
      <c r="D35" s="3" t="s">
        <v>1443</v>
      </c>
      <c r="E35" s="3" t="s">
        <v>1443</v>
      </c>
      <c r="F35" s="11" t="s">
        <v>5654</v>
      </c>
      <c r="G35" s="11"/>
      <c r="H35" s="11" t="s">
        <v>5</v>
      </c>
      <c r="I35" s="11" t="s">
        <v>4248</v>
      </c>
      <c r="J35" s="11" t="s">
        <v>4473</v>
      </c>
      <c r="K35" s="11"/>
      <c r="L35" s="11"/>
      <c r="M35" s="11"/>
      <c r="N35" s="11"/>
      <c r="O35" s="11"/>
      <c r="P35" s="11"/>
      <c r="Q35" s="11"/>
      <c r="R35" s="11"/>
      <c r="S35" s="11"/>
      <c r="T35" s="1" t="s">
        <v>1751</v>
      </c>
      <c r="U35" s="3" t="s">
        <v>4243</v>
      </c>
      <c r="V35" s="3" t="s">
        <v>4242</v>
      </c>
      <c r="W35" s="1" t="str">
        <f>IFERROR(LEFT(V35,2)&amp;"; "&amp;MID(V35,FIND(";",V35,1)+2,2)&amp;"; "&amp;MID(V35,FIND(";",MID(V35,FIND(";",V35,1)+6,LEN(V35)-FIND(";",V35,1)),6)+FIND(";",V35,1)+7,2),"")</f>
        <v>7.; 7.; 9.</v>
      </c>
      <c r="X35" s="3" t="s">
        <v>5653</v>
      </c>
      <c r="Y35" s="3" t="s">
        <v>1293</v>
      </c>
      <c r="Z35" s="3" t="s">
        <v>2101</v>
      </c>
      <c r="AA35" s="3" t="s">
        <v>1367</v>
      </c>
      <c r="AB35" s="3" t="s">
        <v>5652</v>
      </c>
      <c r="AC35" s="3" t="s">
        <v>1012</v>
      </c>
      <c r="AD35" s="3" t="s">
        <v>5651</v>
      </c>
      <c r="AE35" s="3" t="s">
        <v>1304</v>
      </c>
      <c r="AF35" s="3" t="s">
        <v>1009</v>
      </c>
      <c r="AH35" s="3" t="s">
        <v>1361</v>
      </c>
      <c r="AI35" s="3" t="s">
        <v>2823</v>
      </c>
      <c r="AJ35" s="3" t="s">
        <v>4669</v>
      </c>
      <c r="AM35" s="3" t="s">
        <v>4238</v>
      </c>
      <c r="AN35" s="3" t="s">
        <v>3263</v>
      </c>
      <c r="AP35" s="3" t="s">
        <v>43</v>
      </c>
      <c r="AQ35" s="3" t="s">
        <v>738</v>
      </c>
      <c r="AR35" s="12" t="s">
        <v>5650</v>
      </c>
      <c r="AS35" s="10" t="s">
        <v>751</v>
      </c>
      <c r="AT35" s="3">
        <v>5570000</v>
      </c>
      <c r="AU35" s="3" t="s">
        <v>0</v>
      </c>
      <c r="AV35" s="8"/>
      <c r="AW35" s="3" t="s">
        <v>5649</v>
      </c>
      <c r="AX35" s="3"/>
      <c r="AY35" s="3"/>
      <c r="AZ35" s="3"/>
      <c r="BA35" s="3"/>
      <c r="BB35" s="3"/>
      <c r="BC35" s="3" t="s">
        <v>5648</v>
      </c>
      <c r="BD35" s="3"/>
      <c r="BE35" s="3"/>
      <c r="BF35" s="3"/>
      <c r="BG35" s="3"/>
      <c r="BH35" s="3"/>
      <c r="BI35" s="3" t="s">
        <v>5647</v>
      </c>
      <c r="BJ35" s="3"/>
      <c r="BK35" s="3"/>
      <c r="BL35" s="3"/>
      <c r="BM35" s="3"/>
      <c r="BN35" s="3"/>
      <c r="BO35" s="3" t="s">
        <v>5646</v>
      </c>
      <c r="BP35" s="3"/>
      <c r="BQ35" s="3"/>
      <c r="BR35" s="3"/>
      <c r="BS35" s="3"/>
      <c r="BT35" s="3"/>
      <c r="BU35" s="3"/>
      <c r="BV35" s="3"/>
      <c r="BW35" s="3"/>
      <c r="BX35" s="3"/>
      <c r="BY35" s="3"/>
      <c r="BZ35" s="3"/>
      <c r="CA35" s="3"/>
      <c r="CB35" s="3"/>
      <c r="CC35" s="3"/>
      <c r="CD35" s="3"/>
      <c r="CE35" s="3"/>
      <c r="CF35" s="3"/>
      <c r="CG35" s="3"/>
      <c r="CH35" s="3"/>
      <c r="CI35" s="3"/>
      <c r="CJ35" s="3"/>
      <c r="CK35" s="3"/>
      <c r="CL35" s="3"/>
      <c r="CM35" s="3"/>
    </row>
    <row r="36" spans="1:91" ht="70" customHeight="1" x14ac:dyDescent="0.2">
      <c r="A36" s="5">
        <v>4147</v>
      </c>
      <c r="B36" s="3" t="s">
        <v>5645</v>
      </c>
      <c r="C36" s="3" t="s">
        <v>5644</v>
      </c>
      <c r="D36" s="3" t="s">
        <v>489</v>
      </c>
      <c r="E36" s="3" t="s">
        <v>1524</v>
      </c>
      <c r="F36" s="11" t="s">
        <v>5643</v>
      </c>
      <c r="G36" s="11"/>
      <c r="H36" s="11" t="s">
        <v>1488</v>
      </c>
      <c r="I36" s="11" t="s">
        <v>5642</v>
      </c>
      <c r="J36" s="11"/>
      <c r="K36" s="11"/>
      <c r="L36" s="11"/>
      <c r="M36" s="11" t="s">
        <v>5081</v>
      </c>
      <c r="N36" s="11" t="s">
        <v>5641</v>
      </c>
      <c r="O36" s="11"/>
      <c r="P36" s="11"/>
      <c r="Q36" s="11"/>
      <c r="R36" s="11"/>
      <c r="S36" s="11"/>
      <c r="T36" s="1" t="s">
        <v>533</v>
      </c>
      <c r="U36" s="3" t="s">
        <v>1329</v>
      </c>
      <c r="V36" s="3" t="s">
        <v>5640</v>
      </c>
      <c r="W36" s="1" t="str">
        <f>IFERROR(LEFT(V36,2)&amp;"; "&amp;MID(V36,FIND(";",V36,1)+2,2)&amp;"; "&amp;MID(V36,FIND(";",MID(V36,FIND(";",V36,1)+6,LEN(V36)-FIND(";",V36,1)),6)+FIND(";",V36,1)+7,2),"")</f>
        <v>14; 14; 14</v>
      </c>
      <c r="X36" s="3" t="s">
        <v>123</v>
      </c>
      <c r="Y36" s="3" t="s">
        <v>1291</v>
      </c>
      <c r="Z36" s="3" t="s">
        <v>5639</v>
      </c>
      <c r="AA36" s="3" t="s">
        <v>1345</v>
      </c>
      <c r="AB36" s="3" t="s">
        <v>5638</v>
      </c>
      <c r="AC36" s="3" t="s">
        <v>1326</v>
      </c>
      <c r="AD36" s="3" t="s">
        <v>4289</v>
      </c>
      <c r="AE36" s="3" t="s">
        <v>1304</v>
      </c>
      <c r="AF36" s="3" t="s">
        <v>1362</v>
      </c>
      <c r="AG36" s="3" t="s">
        <v>5637</v>
      </c>
      <c r="AI36" s="6"/>
      <c r="AK36" s="3" t="s">
        <v>2360</v>
      </c>
      <c r="AM36" s="3" t="s">
        <v>1485</v>
      </c>
      <c r="AN36" s="3" t="s">
        <v>5081</v>
      </c>
      <c r="AP36" s="6"/>
      <c r="AQ36" s="3" t="s">
        <v>5081</v>
      </c>
      <c r="AR36" s="12" t="s">
        <v>5636</v>
      </c>
      <c r="AS36" s="10" t="s">
        <v>1192</v>
      </c>
      <c r="AT36" s="3">
        <v>7063636.3600000003</v>
      </c>
      <c r="AU36" s="3" t="s">
        <v>0</v>
      </c>
      <c r="AV36" s="8"/>
      <c r="AW36" s="3" t="s">
        <v>5635</v>
      </c>
      <c r="AX36" s="3"/>
      <c r="AY36" s="3"/>
      <c r="AZ36" s="3"/>
      <c r="BA36" s="3"/>
      <c r="BB36" s="3"/>
      <c r="BC36" s="3" t="s">
        <v>5634</v>
      </c>
      <c r="BD36" s="3"/>
      <c r="BE36" s="3"/>
      <c r="BF36" s="3"/>
      <c r="BG36" s="3"/>
      <c r="BH36" s="3"/>
      <c r="BI36" s="3" t="s">
        <v>5633</v>
      </c>
      <c r="BJ36" s="3"/>
      <c r="BK36" s="3"/>
      <c r="BL36" s="3"/>
      <c r="BM36" s="3"/>
      <c r="BN36" s="3"/>
      <c r="BO36" s="3" t="s">
        <v>5632</v>
      </c>
      <c r="BP36" s="3"/>
      <c r="BQ36" s="3"/>
      <c r="BR36" s="3"/>
      <c r="BS36" s="3"/>
      <c r="BT36" s="3"/>
      <c r="BU36" s="3"/>
      <c r="BV36" s="3"/>
      <c r="BW36" s="3"/>
      <c r="BX36" s="3"/>
      <c r="BY36" s="3"/>
      <c r="BZ36" s="3"/>
      <c r="CA36" s="3"/>
      <c r="CB36" s="3"/>
      <c r="CC36" s="3"/>
      <c r="CD36" s="3"/>
      <c r="CE36" s="3"/>
      <c r="CF36" s="3"/>
      <c r="CG36" s="3"/>
      <c r="CH36" s="3"/>
      <c r="CI36" s="3"/>
      <c r="CJ36" s="3"/>
      <c r="CK36" s="3"/>
      <c r="CL36" s="3"/>
      <c r="CM36" s="3"/>
    </row>
    <row r="37" spans="1:91" ht="70" customHeight="1" x14ac:dyDescent="0.2">
      <c r="A37" s="5">
        <v>4153</v>
      </c>
      <c r="B37" s="3" t="s">
        <v>5631</v>
      </c>
      <c r="C37" s="3" t="s">
        <v>5630</v>
      </c>
      <c r="D37" s="3" t="s">
        <v>128</v>
      </c>
      <c r="E37" s="3" t="s">
        <v>128</v>
      </c>
      <c r="F37" s="11" t="s">
        <v>5629</v>
      </c>
      <c r="G37" s="11"/>
      <c r="H37" s="11" t="s">
        <v>45</v>
      </c>
      <c r="I37" s="11" t="s">
        <v>1332</v>
      </c>
      <c r="J37" s="11"/>
      <c r="K37" s="11"/>
      <c r="L37" s="11"/>
      <c r="M37" s="11" t="s">
        <v>3987</v>
      </c>
      <c r="N37" s="11" t="s">
        <v>5628</v>
      </c>
      <c r="O37" s="11"/>
      <c r="P37" s="11"/>
      <c r="Q37" s="11"/>
      <c r="R37" s="11"/>
      <c r="S37" s="11"/>
      <c r="T37" s="1" t="s">
        <v>1422</v>
      </c>
      <c r="U37" s="3" t="s">
        <v>1295</v>
      </c>
      <c r="V37" s="3" t="s">
        <v>4380</v>
      </c>
      <c r="W37" s="1" t="str">
        <f>IFERROR(LEFT(V37,2)&amp;"; "&amp;MID(V37,FIND(";",V37,1)+2,2)&amp;"; "&amp;MID(V37,FIND(";",MID(V37,FIND(";",V37,1)+6,LEN(V37)-FIND(";",V37,1)),6)+FIND(";",V37,1)+7,2),"")</f>
        <v>15; 15; 15</v>
      </c>
      <c r="X37" s="6"/>
      <c r="Y37" s="3" t="s">
        <v>1367</v>
      </c>
      <c r="Z37" s="3" t="s">
        <v>4582</v>
      </c>
      <c r="AA37" s="3" t="s">
        <v>1291</v>
      </c>
      <c r="AB37" s="3" t="s">
        <v>5627</v>
      </c>
      <c r="AC37" s="3" t="s">
        <v>1326</v>
      </c>
      <c r="AD37" s="3" t="s">
        <v>5626</v>
      </c>
      <c r="AE37" s="3" t="s">
        <v>3827</v>
      </c>
      <c r="AF37" s="3" t="s">
        <v>4581</v>
      </c>
      <c r="AI37" s="3" t="s">
        <v>3461</v>
      </c>
      <c r="AL37" s="3" t="s">
        <v>4580</v>
      </c>
      <c r="AN37" s="6"/>
      <c r="AO37" s="1" t="s">
        <v>1076</v>
      </c>
      <c r="AP37" s="3" t="s">
        <v>1625</v>
      </c>
      <c r="AR37" s="12" t="s">
        <v>5625</v>
      </c>
      <c r="AS37" s="10" t="s">
        <v>1024</v>
      </c>
      <c r="AT37" s="3">
        <v>5387142</v>
      </c>
      <c r="AU37" s="3" t="s">
        <v>0</v>
      </c>
      <c r="AV37" s="8"/>
      <c r="AW37" s="3" t="s">
        <v>5624</v>
      </c>
      <c r="AX37" s="3"/>
      <c r="AY37" s="3"/>
      <c r="AZ37" s="3"/>
      <c r="BA37" s="3"/>
      <c r="BB37" s="3"/>
      <c r="BC37" s="3" t="s">
        <v>5623</v>
      </c>
      <c r="BD37" s="3"/>
      <c r="BE37" s="3"/>
      <c r="BF37" s="3"/>
      <c r="BG37" s="3"/>
      <c r="BH37" s="3"/>
      <c r="BI37" s="3" t="s">
        <v>5622</v>
      </c>
      <c r="BJ37" s="3"/>
      <c r="BK37" s="3"/>
      <c r="BL37" s="3"/>
      <c r="BM37" s="3"/>
      <c r="BN37" s="3"/>
      <c r="BO37" s="3" t="s">
        <v>5621</v>
      </c>
      <c r="BP37" s="3"/>
      <c r="BQ37" s="3"/>
      <c r="BR37" s="3"/>
      <c r="BS37" s="3"/>
      <c r="BT37" s="3"/>
      <c r="BU37" s="3" t="s">
        <v>5620</v>
      </c>
      <c r="BV37" s="3"/>
      <c r="BW37" s="3"/>
      <c r="BX37" s="3"/>
      <c r="BY37" s="3"/>
      <c r="BZ37" s="3"/>
      <c r="CA37" s="3"/>
      <c r="CB37" s="3"/>
      <c r="CC37" s="3"/>
      <c r="CD37" s="3"/>
      <c r="CE37" s="3"/>
      <c r="CF37" s="3"/>
      <c r="CG37" s="3"/>
      <c r="CH37" s="3"/>
      <c r="CI37" s="3"/>
      <c r="CJ37" s="3"/>
      <c r="CK37" s="3"/>
      <c r="CL37" s="3"/>
      <c r="CM37" s="3"/>
    </row>
    <row r="38" spans="1:91" ht="70" customHeight="1" x14ac:dyDescent="0.2">
      <c r="A38" s="5">
        <v>4172</v>
      </c>
      <c r="B38" s="3" t="s">
        <v>5619</v>
      </c>
      <c r="C38" s="3" t="s">
        <v>5618</v>
      </c>
      <c r="D38" s="3" t="s">
        <v>641</v>
      </c>
      <c r="E38" s="3" t="s">
        <v>641</v>
      </c>
      <c r="F38" s="11" t="s">
        <v>5617</v>
      </c>
      <c r="G38" s="11"/>
      <c r="H38" s="34"/>
      <c r="I38" s="11"/>
      <c r="J38" s="11"/>
      <c r="K38" s="11"/>
      <c r="L38" s="11"/>
      <c r="M38" s="11"/>
      <c r="N38" s="11"/>
      <c r="O38" s="11"/>
      <c r="P38" s="11"/>
      <c r="Q38" s="11"/>
      <c r="R38" s="11"/>
      <c r="S38" s="11"/>
      <c r="T38" s="1" t="s">
        <v>74</v>
      </c>
      <c r="W38" s="1" t="str">
        <f>IFERROR(LEFT(V38,2)&amp;"; "&amp;MID(V38,FIND(";",V38,1)+2,2)&amp;"; "&amp;MID(V38,FIND(";",MID(V38,FIND(";",V38,1)+6,LEN(V38)-FIND(";",V38,1)),6)+FIND(";",V38,1)+7,2),"")</f>
        <v/>
      </c>
      <c r="X38" s="3" t="s">
        <v>356</v>
      </c>
      <c r="AI38" s="6"/>
      <c r="AN38" s="6"/>
      <c r="AP38" s="6"/>
      <c r="AR38" s="12" t="s">
        <v>5616</v>
      </c>
      <c r="AS38" s="10" t="s">
        <v>1045</v>
      </c>
      <c r="AT38" s="3">
        <v>6150000</v>
      </c>
      <c r="AU38" s="3" t="s">
        <v>0</v>
      </c>
      <c r="AV38" s="8"/>
      <c r="AW38" s="3" t="s">
        <v>5615</v>
      </c>
      <c r="AX38" s="3"/>
      <c r="AY38" s="3"/>
      <c r="AZ38" s="3"/>
      <c r="BA38" s="3"/>
      <c r="BB38" s="3"/>
      <c r="BC38" s="3" t="s">
        <v>5614</v>
      </c>
      <c r="BD38" s="3"/>
      <c r="BE38" s="3"/>
      <c r="BF38" s="3"/>
      <c r="BG38" s="3"/>
      <c r="BH38" s="3"/>
      <c r="BI38" s="3" t="s">
        <v>5613</v>
      </c>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row>
    <row r="39" spans="1:91" ht="70" customHeight="1" x14ac:dyDescent="0.2">
      <c r="A39" s="5">
        <v>4183</v>
      </c>
      <c r="B39" s="3" t="s">
        <v>5612</v>
      </c>
      <c r="C39" s="3" t="s">
        <v>5611</v>
      </c>
      <c r="D39" s="3" t="s">
        <v>5610</v>
      </c>
      <c r="E39" s="3" t="s">
        <v>5610</v>
      </c>
      <c r="F39" s="11" t="s">
        <v>5609</v>
      </c>
      <c r="G39" s="11"/>
      <c r="H39" s="11" t="s">
        <v>45</v>
      </c>
      <c r="I39" s="11" t="s">
        <v>1332</v>
      </c>
      <c r="J39" s="11"/>
      <c r="K39" s="11"/>
      <c r="L39" s="11"/>
      <c r="M39" s="11" t="s">
        <v>5467</v>
      </c>
      <c r="N39" s="11" t="s">
        <v>5608</v>
      </c>
      <c r="O39" s="11"/>
      <c r="P39" s="11"/>
      <c r="Q39" s="11"/>
      <c r="R39" s="11"/>
      <c r="S39" s="11"/>
      <c r="T39" s="1" t="s">
        <v>432</v>
      </c>
      <c r="U39" s="3" t="s">
        <v>1295</v>
      </c>
      <c r="V39" s="3" t="s">
        <v>5607</v>
      </c>
      <c r="W39" s="1" t="str">
        <f>IFERROR(LEFT(V39,2)&amp;"; "&amp;MID(V39,FIND(";",V39,1)+2,2)&amp;"; "&amp;MID(V39,FIND(";",MID(V39,FIND(";",V39,1)+6,LEN(V39)-FIND(";",V39,1)),6)+FIND(";",V39,1)+7,2),"")</f>
        <v>15; 15; 15</v>
      </c>
      <c r="X39" s="3" t="s">
        <v>139</v>
      </c>
      <c r="Y39" s="3" t="s">
        <v>1367</v>
      </c>
      <c r="Z39" s="3" t="s">
        <v>4582</v>
      </c>
      <c r="AA39" s="3" t="s">
        <v>1345</v>
      </c>
      <c r="AB39" s="3" t="s">
        <v>5367</v>
      </c>
      <c r="AC39" s="3" t="s">
        <v>1293</v>
      </c>
      <c r="AD39" s="3" t="s">
        <v>1328</v>
      </c>
      <c r="AE39" s="3" t="s">
        <v>1304</v>
      </c>
      <c r="AF39" s="3" t="s">
        <v>1286</v>
      </c>
      <c r="AI39" s="6"/>
      <c r="AL39" s="3" t="s">
        <v>4580</v>
      </c>
      <c r="AN39" s="3" t="s">
        <v>5606</v>
      </c>
      <c r="AP39" s="6"/>
      <c r="AQ39" s="3" t="s">
        <v>5605</v>
      </c>
      <c r="AR39" s="12" t="s">
        <v>5604</v>
      </c>
      <c r="AS39" s="10" t="s">
        <v>1024</v>
      </c>
      <c r="AT39" s="3">
        <v>909090</v>
      </c>
      <c r="AU39" s="3" t="s">
        <v>0</v>
      </c>
      <c r="AV39" s="8"/>
      <c r="AW39" s="3" t="s">
        <v>5603</v>
      </c>
      <c r="AX39" s="3"/>
      <c r="AY39" s="3"/>
      <c r="AZ39" s="3"/>
      <c r="BA39" s="3"/>
      <c r="BB39" s="3"/>
      <c r="BC39" s="3" t="s">
        <v>5602</v>
      </c>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row>
    <row r="40" spans="1:91" ht="70" customHeight="1" x14ac:dyDescent="0.2">
      <c r="A40" s="5">
        <v>4227</v>
      </c>
      <c r="B40" s="3" t="s">
        <v>5601</v>
      </c>
      <c r="C40" s="3" t="s">
        <v>5600</v>
      </c>
      <c r="D40" s="3" t="s">
        <v>584</v>
      </c>
      <c r="E40" s="3" t="s">
        <v>584</v>
      </c>
      <c r="F40" s="11" t="s">
        <v>5599</v>
      </c>
      <c r="G40" s="11"/>
      <c r="H40" s="11" t="s">
        <v>5</v>
      </c>
      <c r="I40" s="11" t="s">
        <v>4099</v>
      </c>
      <c r="J40" s="11" t="s">
        <v>5598</v>
      </c>
      <c r="K40" s="11"/>
      <c r="L40" s="11"/>
      <c r="M40" s="11" t="s">
        <v>4458</v>
      </c>
      <c r="N40" s="11" t="s">
        <v>2237</v>
      </c>
      <c r="O40" s="11" t="s">
        <v>2236</v>
      </c>
      <c r="P40" s="11"/>
      <c r="Q40" s="11"/>
      <c r="R40" s="11"/>
      <c r="S40" s="11"/>
      <c r="T40" s="1" t="s">
        <v>761</v>
      </c>
      <c r="U40" s="3" t="s">
        <v>4243</v>
      </c>
      <c r="V40" s="3" t="s">
        <v>4843</v>
      </c>
      <c r="W40" s="1" t="str">
        <f>IFERROR(LEFT(V40,2)&amp;"; "&amp;MID(V40,FIND(";",V40,1)+2,2)&amp;"; "&amp;MID(V40,FIND(";",MID(V40,FIND(";",V40,1)+6,LEN(V40)-FIND(";",V40,1)),6)+FIND(";",V40,1)+7,2),"")</f>
        <v>7.; 7.; 13</v>
      </c>
      <c r="X40" s="6" t="s">
        <v>5597</v>
      </c>
      <c r="Y40" s="3" t="s">
        <v>1345</v>
      </c>
      <c r="Z40" s="3" t="s">
        <v>4365</v>
      </c>
      <c r="AA40" s="3" t="s">
        <v>1367</v>
      </c>
      <c r="AB40" s="3" t="s">
        <v>4436</v>
      </c>
      <c r="AC40" s="3" t="s">
        <v>1326</v>
      </c>
      <c r="AD40" s="3" t="s">
        <v>5596</v>
      </c>
      <c r="AE40" s="3" t="s">
        <v>1287</v>
      </c>
      <c r="AF40" s="3" t="s">
        <v>1009</v>
      </c>
      <c r="AH40" s="3" t="s">
        <v>5595</v>
      </c>
      <c r="AI40" s="3" t="s">
        <v>5594</v>
      </c>
      <c r="AJ40" s="3" t="s">
        <v>4669</v>
      </c>
      <c r="AK40" s="3" t="s">
        <v>4668</v>
      </c>
      <c r="AM40" s="3" t="s">
        <v>4238</v>
      </c>
      <c r="AN40" s="3" t="s">
        <v>5593</v>
      </c>
      <c r="AP40" s="3" t="s">
        <v>1625</v>
      </c>
      <c r="AQ40" s="3" t="s">
        <v>2</v>
      </c>
      <c r="AR40" s="12" t="s">
        <v>5592</v>
      </c>
      <c r="AS40" s="10" t="s">
        <v>1900</v>
      </c>
      <c r="AT40" s="3">
        <v>1363636</v>
      </c>
      <c r="AU40" s="3" t="s">
        <v>0</v>
      </c>
      <c r="AV40" s="8"/>
      <c r="AW40" s="3" t="s">
        <v>5591</v>
      </c>
      <c r="AX40" s="3"/>
      <c r="AY40" s="3"/>
      <c r="AZ40" s="3"/>
      <c r="BA40" s="3"/>
      <c r="BB40" s="3"/>
      <c r="BC40" s="3" t="s">
        <v>5590</v>
      </c>
      <c r="BD40" s="3"/>
      <c r="BE40" s="3"/>
      <c r="BF40" s="3"/>
      <c r="BG40" s="3"/>
      <c r="BH40" s="3"/>
      <c r="BI40" s="3" t="s">
        <v>5589</v>
      </c>
      <c r="BJ40" s="3"/>
      <c r="BK40" s="3"/>
      <c r="BL40" s="3"/>
      <c r="BM40" s="3"/>
      <c r="BN40" s="3"/>
      <c r="BO40" s="3" t="s">
        <v>5588</v>
      </c>
      <c r="BP40" s="3"/>
      <c r="BQ40" s="3"/>
      <c r="BR40" s="3"/>
      <c r="BS40" s="3"/>
      <c r="BT40" s="3"/>
      <c r="BU40" s="3" t="s">
        <v>5587</v>
      </c>
      <c r="BV40" s="3"/>
      <c r="BW40" s="3"/>
      <c r="BX40" s="3"/>
      <c r="BY40" s="3"/>
      <c r="BZ40" s="3"/>
      <c r="CA40" s="3"/>
      <c r="CB40" s="3"/>
      <c r="CC40" s="3"/>
      <c r="CD40" s="3"/>
      <c r="CE40" s="3"/>
      <c r="CF40" s="3"/>
      <c r="CG40" s="3"/>
      <c r="CH40" s="3"/>
      <c r="CI40" s="3"/>
      <c r="CJ40" s="3"/>
      <c r="CK40" s="3"/>
      <c r="CL40" s="3"/>
      <c r="CM40" s="3"/>
    </row>
    <row r="41" spans="1:91" ht="70" customHeight="1" x14ac:dyDescent="0.2">
      <c r="A41" s="5">
        <v>4250</v>
      </c>
      <c r="B41" s="3" t="s">
        <v>5586</v>
      </c>
      <c r="C41" s="3" t="s">
        <v>5585</v>
      </c>
      <c r="D41" s="3" t="s">
        <v>199</v>
      </c>
      <c r="E41" s="3" t="s">
        <v>199</v>
      </c>
      <c r="F41" s="11" t="s">
        <v>5584</v>
      </c>
      <c r="G41" s="11"/>
      <c r="H41" s="11" t="s">
        <v>5</v>
      </c>
      <c r="I41" s="11" t="s">
        <v>4446</v>
      </c>
      <c r="J41" s="11" t="s">
        <v>4674</v>
      </c>
      <c r="K41" s="11"/>
      <c r="L41" s="11"/>
      <c r="M41" s="11" t="s">
        <v>4458</v>
      </c>
      <c r="N41" s="11"/>
      <c r="O41" s="11"/>
      <c r="P41" s="11"/>
      <c r="Q41" s="11"/>
      <c r="R41" s="11"/>
      <c r="S41" s="11"/>
      <c r="T41" s="1" t="s">
        <v>217</v>
      </c>
      <c r="U41" s="3" t="s">
        <v>4243</v>
      </c>
      <c r="V41" s="3" t="s">
        <v>5583</v>
      </c>
      <c r="W41" s="1" t="str">
        <f>IFERROR(LEFT(V41,2)&amp;"; "&amp;MID(V41,FIND(";",V41,1)+2,2)&amp;"; "&amp;MID(V41,FIND(";",MID(V41,FIND(";",V41,1)+6,LEN(V41)-FIND(";",V41,1)),6)+FIND(";",V41,1)+7,2),"")</f>
        <v>7.; 8.; 7.</v>
      </c>
      <c r="X41" s="6" t="s">
        <v>5582</v>
      </c>
      <c r="Y41" s="3" t="s">
        <v>1345</v>
      </c>
      <c r="Z41" s="3" t="s">
        <v>4439</v>
      </c>
      <c r="AA41" s="3" t="s">
        <v>4438</v>
      </c>
      <c r="AB41" s="3" t="s">
        <v>5581</v>
      </c>
      <c r="AC41" s="3" t="s">
        <v>1367</v>
      </c>
      <c r="AD41" s="3" t="s">
        <v>4436</v>
      </c>
      <c r="AE41" s="3" t="s">
        <v>1287</v>
      </c>
      <c r="AF41" s="3" t="s">
        <v>1009</v>
      </c>
      <c r="AH41" s="3" t="s">
        <v>1403</v>
      </c>
      <c r="AI41" s="3" t="s">
        <v>1692</v>
      </c>
      <c r="AJ41" s="3" t="s">
        <v>4669</v>
      </c>
      <c r="AK41" s="3" t="s">
        <v>2994</v>
      </c>
      <c r="AM41" s="3" t="s">
        <v>4238</v>
      </c>
      <c r="AN41" s="3" t="s">
        <v>5580</v>
      </c>
      <c r="AP41" s="3" t="s">
        <v>43</v>
      </c>
      <c r="AQ41" s="3" t="s">
        <v>746</v>
      </c>
      <c r="AR41" s="12" t="s">
        <v>5579</v>
      </c>
      <c r="AS41" s="10" t="s">
        <v>1</v>
      </c>
      <c r="AT41" s="3">
        <v>1798000</v>
      </c>
      <c r="AU41" s="3" t="s">
        <v>0</v>
      </c>
      <c r="AV41" s="8"/>
      <c r="AW41" s="3"/>
      <c r="AX41" s="3" t="s">
        <v>5578</v>
      </c>
      <c r="AY41" s="3"/>
      <c r="AZ41" s="3"/>
      <c r="BA41" s="3"/>
      <c r="BB41" s="3"/>
      <c r="BC41" s="3"/>
      <c r="BD41" s="3" t="s">
        <v>5577</v>
      </c>
      <c r="BE41" s="3" t="s">
        <v>5576</v>
      </c>
      <c r="BF41" s="3" t="s">
        <v>5575</v>
      </c>
      <c r="BG41" s="3"/>
      <c r="BH41" s="3"/>
      <c r="BI41" s="3"/>
      <c r="BJ41" s="3" t="s">
        <v>5574</v>
      </c>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row>
    <row r="42" spans="1:91" ht="70" customHeight="1" x14ac:dyDescent="0.2">
      <c r="A42" s="5">
        <v>4257</v>
      </c>
      <c r="B42" s="3" t="s">
        <v>5573</v>
      </c>
      <c r="C42" s="3" t="s">
        <v>5572</v>
      </c>
      <c r="D42" s="3" t="s">
        <v>404</v>
      </c>
      <c r="E42" s="3" t="s">
        <v>404</v>
      </c>
      <c r="F42" s="11" t="s">
        <v>5571</v>
      </c>
      <c r="G42" s="11"/>
      <c r="H42" s="11" t="s">
        <v>45</v>
      </c>
      <c r="I42" s="11" t="s">
        <v>1332</v>
      </c>
      <c r="J42" s="11"/>
      <c r="K42" s="11"/>
      <c r="L42" s="11"/>
      <c r="M42" s="11" t="s">
        <v>5467</v>
      </c>
      <c r="N42" s="11" t="s">
        <v>5570</v>
      </c>
      <c r="O42" s="11"/>
      <c r="P42" s="11"/>
      <c r="Q42" s="11"/>
      <c r="R42" s="11"/>
      <c r="S42" s="11"/>
      <c r="T42" s="1" t="s">
        <v>412</v>
      </c>
      <c r="U42" s="3" t="s">
        <v>1295</v>
      </c>
      <c r="V42" s="3" t="s">
        <v>5569</v>
      </c>
      <c r="W42" s="1" t="str">
        <f>IFERROR(LEFT(V42,2)&amp;"; "&amp;MID(V42,FIND(";",V42,1)+2,2)&amp;"; "&amp;MID(V42,FIND(";",MID(V42,FIND(";",V42,1)+6,LEN(V42)-FIND(";",V42,1)),6)+FIND(";",V42,1)+7,2),"")</f>
        <v>15; 15; 15</v>
      </c>
      <c r="X42" s="6"/>
      <c r="Y42" s="3" t="s">
        <v>1345</v>
      </c>
      <c r="Z42" s="3" t="s">
        <v>5367</v>
      </c>
      <c r="AA42" s="3" t="s">
        <v>1291</v>
      </c>
      <c r="AB42" s="3" t="s">
        <v>5568</v>
      </c>
      <c r="AC42" s="3" t="s">
        <v>1315</v>
      </c>
      <c r="AD42" s="3" t="s">
        <v>2117</v>
      </c>
      <c r="AE42" s="3" t="s">
        <v>1797</v>
      </c>
      <c r="AF42" s="3" t="s">
        <v>1286</v>
      </c>
      <c r="AH42" s="3" t="s">
        <v>1996</v>
      </c>
      <c r="AI42" s="3" t="s">
        <v>5365</v>
      </c>
      <c r="AK42" s="3" t="s">
        <v>1004</v>
      </c>
      <c r="AL42" s="3" t="s">
        <v>4580</v>
      </c>
      <c r="AN42" s="3" t="s">
        <v>5567</v>
      </c>
      <c r="AP42" s="3" t="s">
        <v>1625</v>
      </c>
      <c r="AQ42" s="3" t="s">
        <v>5566</v>
      </c>
      <c r="AR42" s="12" t="s">
        <v>5565</v>
      </c>
      <c r="AS42" s="10" t="s">
        <v>1123</v>
      </c>
      <c r="AT42" s="3">
        <v>6123636</v>
      </c>
      <c r="AU42" s="3" t="s">
        <v>0</v>
      </c>
      <c r="AV42" s="8"/>
      <c r="AW42" s="3" t="s">
        <v>5564</v>
      </c>
      <c r="AX42" s="3"/>
      <c r="AY42" s="3"/>
      <c r="AZ42" s="3"/>
      <c r="BA42" s="3"/>
      <c r="BB42" s="3"/>
      <c r="BC42" s="3" t="s">
        <v>5563</v>
      </c>
      <c r="BD42" s="3"/>
      <c r="BE42" s="3"/>
      <c r="BF42" s="3"/>
      <c r="BG42" s="3"/>
      <c r="BH42" s="3"/>
      <c r="BI42" s="3" t="s">
        <v>5562</v>
      </c>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row>
    <row r="43" spans="1:91" ht="70" customHeight="1" x14ac:dyDescent="0.2">
      <c r="A43" s="5">
        <v>4283</v>
      </c>
      <c r="B43" s="3" t="s">
        <v>5561</v>
      </c>
      <c r="C43" s="3" t="s">
        <v>5560</v>
      </c>
      <c r="D43" s="3" t="s">
        <v>46</v>
      </c>
      <c r="E43" s="3" t="s">
        <v>46</v>
      </c>
      <c r="F43" s="11" t="s">
        <v>5559</v>
      </c>
      <c r="G43" s="11"/>
      <c r="H43" s="11" t="s">
        <v>5</v>
      </c>
      <c r="I43" s="11" t="s">
        <v>4688</v>
      </c>
      <c r="J43" s="11" t="s">
        <v>4687</v>
      </c>
      <c r="K43" s="11" t="s">
        <v>4248</v>
      </c>
      <c r="L43" s="11" t="s">
        <v>4689</v>
      </c>
      <c r="M43" s="11" t="s">
        <v>5558</v>
      </c>
      <c r="N43" s="11" t="s">
        <v>2237</v>
      </c>
      <c r="O43" s="11" t="s">
        <v>4244</v>
      </c>
      <c r="P43" s="11"/>
      <c r="Q43" s="11"/>
      <c r="R43" s="11"/>
      <c r="S43" s="11"/>
      <c r="T43" s="1" t="s">
        <v>770</v>
      </c>
      <c r="U43" s="3" t="s">
        <v>5543</v>
      </c>
      <c r="V43" s="3" t="s">
        <v>5557</v>
      </c>
      <c r="W43" s="1" t="str">
        <f>IFERROR(LEFT(V43,2)&amp;"; "&amp;MID(V43,FIND(";",V43,1)+2,2)&amp;"; "&amp;MID(V43,FIND(";",MID(V43,FIND(";",V43,1)+6,LEN(V43)-FIND(";",V43,1)),6)+FIND(";",V43,1)+7,2),"")</f>
        <v>11; 13; 9.</v>
      </c>
      <c r="X43" s="3" t="s">
        <v>117</v>
      </c>
      <c r="Y43" s="3" t="s">
        <v>1345</v>
      </c>
      <c r="Z43" s="3" t="s">
        <v>4365</v>
      </c>
      <c r="AA43" s="3" t="s">
        <v>1326</v>
      </c>
      <c r="AB43" s="3" t="s">
        <v>4289</v>
      </c>
      <c r="AC43" s="3" t="s">
        <v>1367</v>
      </c>
      <c r="AD43" s="3" t="s">
        <v>4436</v>
      </c>
      <c r="AE43" s="3" t="s">
        <v>1304</v>
      </c>
      <c r="AF43" s="3" t="s">
        <v>1009</v>
      </c>
      <c r="AH43" s="3" t="s">
        <v>1361</v>
      </c>
      <c r="AI43" s="3" t="s">
        <v>44</v>
      </c>
      <c r="AJ43" s="3" t="s">
        <v>4669</v>
      </c>
      <c r="AK43" s="3" t="s">
        <v>1283</v>
      </c>
      <c r="AM43" s="3" t="s">
        <v>4238</v>
      </c>
      <c r="AN43" s="3" t="s">
        <v>2569</v>
      </c>
      <c r="AP43" s="3" t="s">
        <v>43</v>
      </c>
      <c r="AQ43" s="3" t="s">
        <v>1828</v>
      </c>
      <c r="AR43" s="12" t="s">
        <v>5556</v>
      </c>
      <c r="AS43" s="10" t="s">
        <v>2498</v>
      </c>
      <c r="AT43" s="3">
        <v>4454794</v>
      </c>
      <c r="AU43" s="3" t="s">
        <v>0</v>
      </c>
      <c r="AV43" s="8"/>
      <c r="AW43" s="3"/>
      <c r="AX43" s="3" t="s">
        <v>5555</v>
      </c>
      <c r="AY43" s="3"/>
      <c r="AZ43" s="3"/>
      <c r="BA43" s="3"/>
      <c r="BB43" s="3"/>
      <c r="BC43" s="3"/>
      <c r="BD43" s="3" t="s">
        <v>5554</v>
      </c>
      <c r="BE43" s="3" t="s">
        <v>5553</v>
      </c>
      <c r="BF43" s="3"/>
      <c r="BG43" s="3"/>
      <c r="BH43" s="3"/>
      <c r="BI43" s="3"/>
      <c r="BJ43" s="3" t="s">
        <v>5552</v>
      </c>
      <c r="BK43" s="3" t="s">
        <v>5551</v>
      </c>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row>
    <row r="44" spans="1:91" ht="70" customHeight="1" x14ac:dyDescent="0.2">
      <c r="A44" s="5">
        <v>4309</v>
      </c>
      <c r="B44" s="3" t="s">
        <v>5550</v>
      </c>
      <c r="C44" s="3" t="s">
        <v>5549</v>
      </c>
      <c r="D44" s="3" t="s">
        <v>429</v>
      </c>
      <c r="E44" s="3" t="s">
        <v>5548</v>
      </c>
      <c r="F44" s="11" t="s">
        <v>5547</v>
      </c>
      <c r="G44" s="11"/>
      <c r="H44" s="11" t="s">
        <v>34</v>
      </c>
      <c r="I44" s="11" t="s">
        <v>5546</v>
      </c>
      <c r="J44" s="11" t="s">
        <v>5545</v>
      </c>
      <c r="K44" s="11"/>
      <c r="L44" s="11"/>
      <c r="M44" s="11" t="s">
        <v>4860</v>
      </c>
      <c r="N44" s="11" t="s">
        <v>2237</v>
      </c>
      <c r="O44" s="11" t="s">
        <v>4244</v>
      </c>
      <c r="P44" s="11" t="s">
        <v>2237</v>
      </c>
      <c r="Q44" s="11" t="s">
        <v>4859</v>
      </c>
      <c r="R44" s="11"/>
      <c r="S44" s="11"/>
      <c r="T44" s="1" t="s">
        <v>5544</v>
      </c>
      <c r="U44" s="3" t="s">
        <v>5543</v>
      </c>
      <c r="V44" s="3" t="s">
        <v>5542</v>
      </c>
      <c r="W44" s="4" t="str">
        <f>IFERROR(LEFT(V44,2)&amp;"; "&amp;MID(V44,FIND(";",V44,1)+2,2)&amp;"; "&amp;MID(V44,FIND(";",MID(V44,FIND(";",V44,1)+6,LEN(V44)-FIND(";",V44,1)),6)+FIND(";",V44,1)+7,2),"")</f>
        <v>12; 9.; 11</v>
      </c>
      <c r="X44" s="3" t="s">
        <v>5541</v>
      </c>
      <c r="Y44" s="3" t="s">
        <v>5540</v>
      </c>
      <c r="Z44" s="3" t="s">
        <v>5539</v>
      </c>
      <c r="AA44" s="3" t="s">
        <v>1326</v>
      </c>
      <c r="AB44" s="3" t="s">
        <v>2077</v>
      </c>
      <c r="AC44" s="3" t="s">
        <v>1367</v>
      </c>
      <c r="AD44" s="3" t="s">
        <v>5538</v>
      </c>
      <c r="AE44" s="3" t="s">
        <v>1797</v>
      </c>
      <c r="AF44" s="3" t="s">
        <v>1009</v>
      </c>
      <c r="AG44" s="3" t="s">
        <v>5537</v>
      </c>
      <c r="AH44" s="3" t="s">
        <v>1361</v>
      </c>
      <c r="AI44" s="3" t="s">
        <v>1830</v>
      </c>
      <c r="AJ44" s="3" t="s">
        <v>1402</v>
      </c>
      <c r="AK44" s="3" t="s">
        <v>1283</v>
      </c>
      <c r="AL44" s="3" t="s">
        <v>5536</v>
      </c>
      <c r="AM44" s="3" t="s">
        <v>33</v>
      </c>
      <c r="AN44" s="3" t="s">
        <v>5535</v>
      </c>
      <c r="AP44" s="3" t="s">
        <v>43</v>
      </c>
      <c r="AQ44" s="3" t="s">
        <v>5535</v>
      </c>
      <c r="AR44" s="12" t="s">
        <v>5534</v>
      </c>
      <c r="AS44" s="10" t="s">
        <v>914</v>
      </c>
      <c r="AT44" s="3">
        <v>9250000</v>
      </c>
      <c r="AU44" s="3" t="s">
        <v>0</v>
      </c>
      <c r="AV44" s="8"/>
      <c r="AW44" s="3" t="s">
        <v>5533</v>
      </c>
      <c r="AX44" s="3" t="s">
        <v>5532</v>
      </c>
      <c r="AY44" s="3" t="s">
        <v>5531</v>
      </c>
      <c r="AZ44" s="3" t="s">
        <v>5530</v>
      </c>
      <c r="BA44" s="3" t="s">
        <v>5529</v>
      </c>
      <c r="BB44" s="3"/>
      <c r="BC44" s="3" t="s">
        <v>5528</v>
      </c>
      <c r="BD44" s="3"/>
      <c r="BE44" s="3"/>
      <c r="BF44" s="3"/>
      <c r="BG44" s="3"/>
      <c r="BH44" s="3"/>
      <c r="BI44" s="3" t="s">
        <v>5527</v>
      </c>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row>
    <row r="45" spans="1:91" ht="50.5" hidden="1" customHeight="1" x14ac:dyDescent="0.2">
      <c r="A45" s="5">
        <v>4313</v>
      </c>
      <c r="B45" s="3" t="s">
        <v>44</v>
      </c>
      <c r="C45" s="3" t="s">
        <v>44</v>
      </c>
      <c r="D45" s="3" t="s">
        <v>44</v>
      </c>
      <c r="E45" s="3" t="s">
        <v>44</v>
      </c>
      <c r="F45" s="11" t="s">
        <v>5526</v>
      </c>
      <c r="G45" s="11"/>
      <c r="H45" s="34"/>
      <c r="I45" s="11"/>
      <c r="J45" s="11"/>
      <c r="K45" s="11"/>
      <c r="L45" s="11"/>
      <c r="M45" s="11"/>
      <c r="N45" s="11"/>
      <c r="O45" s="11"/>
      <c r="P45" s="11"/>
      <c r="Q45" s="11"/>
      <c r="R45" s="11"/>
      <c r="S45" s="11"/>
      <c r="T45" s="9" t="str">
        <f>W45</f>
        <v/>
      </c>
      <c r="W45" s="1" t="str">
        <f>IFERROR(LEFT(V45,2)&amp;"; "&amp;MID(V45,FIND(";",V45,1)+2,2)&amp;"; "&amp;MID(V45,FIND(";",MID(V45,FIND(";",V45,1)+6,LEN(V45)-FIND(";",V45,1)),6)+FIND(";",V45,1)+7,2),"")</f>
        <v/>
      </c>
      <c r="X45" s="3" t="s">
        <v>174</v>
      </c>
      <c r="AI45" s="6"/>
      <c r="AN45" s="6"/>
      <c r="AP45" s="6"/>
      <c r="AR45" s="12" t="s">
        <v>5525</v>
      </c>
      <c r="AS45" s="10"/>
      <c r="AU45" s="3" t="s">
        <v>189</v>
      </c>
      <c r="AV45" s="8"/>
      <c r="AW45" s="3" t="s">
        <v>5524</v>
      </c>
      <c r="AX45" s="3"/>
      <c r="AY45" s="3"/>
      <c r="AZ45" s="3"/>
      <c r="BA45" s="3"/>
      <c r="BB45" s="3"/>
      <c r="BC45" s="3" t="s">
        <v>5523</v>
      </c>
      <c r="BD45" s="3"/>
      <c r="BE45" s="3"/>
      <c r="BF45" s="3"/>
      <c r="BG45" s="3"/>
      <c r="BH45" s="3"/>
      <c r="BI45" s="3" t="s">
        <v>5522</v>
      </c>
      <c r="BJ45" s="3"/>
      <c r="BK45" s="3"/>
      <c r="BL45" s="3"/>
      <c r="BM45" s="3"/>
      <c r="BN45" s="3"/>
      <c r="BO45" s="3" t="s">
        <v>5521</v>
      </c>
      <c r="BP45" s="3"/>
      <c r="BQ45" s="3"/>
      <c r="BR45" s="3"/>
      <c r="BS45" s="3"/>
      <c r="BT45" s="3"/>
      <c r="BU45" s="3"/>
      <c r="BV45" s="3"/>
      <c r="BW45" s="3"/>
      <c r="BX45" s="3"/>
      <c r="BY45" s="3"/>
      <c r="BZ45" s="3"/>
      <c r="CA45" s="3"/>
      <c r="CB45" s="3"/>
      <c r="CC45" s="3"/>
      <c r="CD45" s="3"/>
      <c r="CE45" s="3"/>
      <c r="CF45" s="3"/>
      <c r="CG45" s="3"/>
      <c r="CH45" s="3"/>
      <c r="CI45" s="3"/>
      <c r="CJ45" s="3"/>
      <c r="CK45" s="3"/>
      <c r="CL45" s="3"/>
      <c r="CM45" s="3"/>
    </row>
    <row r="46" spans="1:91" ht="70" customHeight="1" x14ac:dyDescent="0.2">
      <c r="A46" s="5">
        <v>4333</v>
      </c>
      <c r="B46" s="3" t="s">
        <v>5520</v>
      </c>
      <c r="C46" s="3"/>
      <c r="D46" s="3" t="s">
        <v>467</v>
      </c>
      <c r="E46" s="3" t="s">
        <v>467</v>
      </c>
      <c r="F46" s="11" t="s">
        <v>5519</v>
      </c>
      <c r="G46" s="11"/>
      <c r="H46" s="11" t="s">
        <v>5</v>
      </c>
      <c r="I46" s="11" t="s">
        <v>4099</v>
      </c>
      <c r="J46" s="11" t="s">
        <v>5518</v>
      </c>
      <c r="K46" s="11"/>
      <c r="L46" s="11"/>
      <c r="M46" s="11" t="s">
        <v>4458</v>
      </c>
      <c r="N46" s="11"/>
      <c r="O46" s="11"/>
      <c r="P46" s="11"/>
      <c r="Q46" s="11"/>
      <c r="R46" s="11"/>
      <c r="S46" s="11"/>
      <c r="T46" s="1" t="s">
        <v>357</v>
      </c>
      <c r="U46" s="3" t="s">
        <v>4243</v>
      </c>
      <c r="V46" s="3" t="s">
        <v>4843</v>
      </c>
      <c r="W46" s="1" t="str">
        <f>IFERROR(LEFT(V46,2)&amp;"; "&amp;MID(V46,FIND(";",V46,1)+2,2)&amp;"; "&amp;MID(V46,FIND(";",MID(V46,FIND(";",V46,1)+6,LEN(V46)-FIND(";",V46,1)),6)+FIND(";",V46,1)+7,2),"")</f>
        <v>7.; 7.; 13</v>
      </c>
      <c r="X46" s="3" t="s">
        <v>92</v>
      </c>
      <c r="Y46" s="3" t="s">
        <v>1345</v>
      </c>
      <c r="Z46" s="3" t="s">
        <v>4365</v>
      </c>
      <c r="AA46" s="3" t="s">
        <v>1293</v>
      </c>
      <c r="AB46" s="3" t="s">
        <v>2232</v>
      </c>
      <c r="AC46" s="3" t="s">
        <v>1012</v>
      </c>
      <c r="AD46" s="3" t="s">
        <v>5517</v>
      </c>
      <c r="AE46" s="3" t="s">
        <v>1304</v>
      </c>
      <c r="AF46" s="3" t="s">
        <v>1009</v>
      </c>
      <c r="AH46" s="3" t="s">
        <v>1361</v>
      </c>
      <c r="AI46" s="6"/>
      <c r="AJ46" s="3" t="s">
        <v>4669</v>
      </c>
      <c r="AM46" s="3" t="s">
        <v>4238</v>
      </c>
      <c r="AN46" s="3" t="s">
        <v>5516</v>
      </c>
      <c r="AP46" s="6"/>
      <c r="AQ46" s="3" t="s">
        <v>2</v>
      </c>
      <c r="AR46" s="12" t="s">
        <v>5515</v>
      </c>
      <c r="AS46" s="10" t="s">
        <v>5514</v>
      </c>
      <c r="AT46" s="3">
        <v>2085000</v>
      </c>
      <c r="AU46" s="3" t="s">
        <v>0</v>
      </c>
      <c r="AV46" s="8"/>
      <c r="AW46" s="3" t="s">
        <v>5513</v>
      </c>
      <c r="AX46" s="3" t="s">
        <v>5512</v>
      </c>
      <c r="AY46" s="3" t="s">
        <v>5511</v>
      </c>
      <c r="AZ46" s="3" t="s">
        <v>5510</v>
      </c>
      <c r="BA46" s="3" t="s">
        <v>5509</v>
      </c>
      <c r="BB46" s="3" t="s">
        <v>5508</v>
      </c>
      <c r="BC46" s="3" t="s">
        <v>5507</v>
      </c>
      <c r="BD46" s="3" t="s">
        <v>5506</v>
      </c>
      <c r="BE46" s="3" t="s">
        <v>5505</v>
      </c>
      <c r="BF46" s="3" t="s">
        <v>5504</v>
      </c>
      <c r="BG46" s="3" t="s">
        <v>5503</v>
      </c>
      <c r="BH46" s="3"/>
      <c r="BI46" s="3" t="s">
        <v>5502</v>
      </c>
      <c r="BJ46" s="3" t="s">
        <v>5501</v>
      </c>
      <c r="BK46" s="3" t="s">
        <v>5500</v>
      </c>
      <c r="BL46" s="3" t="s">
        <v>5499</v>
      </c>
      <c r="BM46" s="3" t="s">
        <v>5498</v>
      </c>
      <c r="BN46" s="3" t="s">
        <v>5497</v>
      </c>
      <c r="BO46" s="3">
        <v>0</v>
      </c>
      <c r="BP46" s="3"/>
      <c r="BQ46" s="3"/>
      <c r="BR46" s="3"/>
      <c r="BS46" s="3"/>
      <c r="BT46" s="3"/>
      <c r="BU46" s="3" t="s">
        <v>5496</v>
      </c>
      <c r="BV46" s="3" t="s">
        <v>5495</v>
      </c>
      <c r="BW46" s="3" t="s">
        <v>5494</v>
      </c>
      <c r="BX46" s="3" t="s">
        <v>5493</v>
      </c>
      <c r="BY46" s="3"/>
      <c r="BZ46" s="3"/>
      <c r="CA46" s="3"/>
      <c r="CB46" s="3"/>
      <c r="CC46" s="3"/>
      <c r="CD46" s="3"/>
      <c r="CE46" s="3"/>
      <c r="CF46" s="3"/>
      <c r="CG46" s="3"/>
      <c r="CH46" s="3"/>
      <c r="CI46" s="3"/>
      <c r="CJ46" s="3"/>
      <c r="CK46" s="3"/>
      <c r="CL46" s="3"/>
      <c r="CM46" s="3"/>
    </row>
    <row r="47" spans="1:91" ht="50.5" hidden="1" customHeight="1" x14ac:dyDescent="0.2">
      <c r="A47" s="5">
        <v>4344</v>
      </c>
      <c r="B47" s="3" t="s">
        <v>44</v>
      </c>
      <c r="C47" s="3" t="s">
        <v>44</v>
      </c>
      <c r="D47" s="3" t="s">
        <v>44</v>
      </c>
      <c r="E47" s="3" t="s">
        <v>44</v>
      </c>
      <c r="F47" s="11" t="s">
        <v>5492</v>
      </c>
      <c r="G47" s="11"/>
      <c r="H47" s="34"/>
      <c r="I47" s="11"/>
      <c r="J47" s="11"/>
      <c r="K47" s="11"/>
      <c r="L47" s="11"/>
      <c r="M47" s="11"/>
      <c r="N47" s="11"/>
      <c r="O47" s="11"/>
      <c r="P47" s="11"/>
      <c r="Q47" s="11"/>
      <c r="R47" s="11"/>
      <c r="S47" s="11"/>
      <c r="T47" s="9" t="str">
        <f>W47</f>
        <v/>
      </c>
      <c r="W47" s="1" t="str">
        <f>IFERROR(LEFT(V47,2)&amp;"; "&amp;MID(V47,FIND(";",V47,1)+2,2)&amp;"; "&amp;MID(V47,FIND(";",MID(V47,FIND(";",V47,1)+6,LEN(V47)-FIND(";",V47,1)),6)+FIND(";",V47,1)+7,2),"")</f>
        <v/>
      </c>
      <c r="X47" s="6"/>
      <c r="AI47" s="6"/>
      <c r="AN47" s="6"/>
      <c r="AP47" s="6"/>
      <c r="AR47" s="12" t="s">
        <v>5491</v>
      </c>
      <c r="AS47" s="10"/>
      <c r="AU47" s="3" t="s">
        <v>189</v>
      </c>
      <c r="AV47" s="8"/>
      <c r="AW47" s="3" t="s">
        <v>5490</v>
      </c>
      <c r="AX47" s="3"/>
      <c r="AY47" s="3"/>
      <c r="AZ47" s="3"/>
      <c r="BA47" s="3"/>
      <c r="BB47" s="3"/>
      <c r="BC47" s="3" t="s">
        <v>5489</v>
      </c>
      <c r="BD47" s="3"/>
      <c r="BE47" s="3"/>
      <c r="BF47" s="3"/>
      <c r="BG47" s="3"/>
      <c r="BH47" s="3"/>
      <c r="BI47" s="3" t="s">
        <v>5488</v>
      </c>
      <c r="BJ47" s="3"/>
      <c r="BK47" s="3"/>
      <c r="BL47" s="3"/>
      <c r="BM47" s="3"/>
      <c r="BN47" s="3"/>
      <c r="BO47" s="3" t="s">
        <v>5487</v>
      </c>
      <c r="BP47" s="3"/>
      <c r="BQ47" s="3"/>
      <c r="BR47" s="3"/>
      <c r="BS47" s="3"/>
      <c r="BT47" s="3"/>
      <c r="BU47" s="3"/>
      <c r="BV47" s="3"/>
      <c r="BW47" s="3"/>
      <c r="BX47" s="3"/>
      <c r="BY47" s="3"/>
      <c r="BZ47" s="3"/>
      <c r="CA47" s="3"/>
      <c r="CB47" s="3"/>
      <c r="CC47" s="3"/>
      <c r="CD47" s="3"/>
      <c r="CE47" s="3"/>
      <c r="CF47" s="3"/>
      <c r="CG47" s="3"/>
      <c r="CH47" s="3"/>
      <c r="CI47" s="3"/>
      <c r="CJ47" s="3"/>
      <c r="CK47" s="3"/>
      <c r="CL47" s="3"/>
      <c r="CM47" s="3"/>
    </row>
    <row r="48" spans="1:91" ht="70" customHeight="1" x14ac:dyDescent="0.2">
      <c r="A48" s="5">
        <v>4383</v>
      </c>
      <c r="B48" s="3" t="s">
        <v>5486</v>
      </c>
      <c r="C48" s="3"/>
      <c r="D48" s="3" t="s">
        <v>489</v>
      </c>
      <c r="E48" s="3" t="s">
        <v>5485</v>
      </c>
      <c r="F48" s="11" t="s">
        <v>5484</v>
      </c>
      <c r="G48" s="11"/>
      <c r="H48" s="11" t="s">
        <v>1488</v>
      </c>
      <c r="I48" s="11" t="s">
        <v>5438</v>
      </c>
      <c r="J48" s="11"/>
      <c r="K48" s="11"/>
      <c r="L48" s="11"/>
      <c r="M48" s="11"/>
      <c r="N48" s="11" t="s">
        <v>5483</v>
      </c>
      <c r="O48" s="11"/>
      <c r="P48" s="11"/>
      <c r="Q48" s="11"/>
      <c r="R48" s="11"/>
      <c r="S48" s="11"/>
      <c r="T48" s="1" t="s">
        <v>5482</v>
      </c>
      <c r="U48" s="3" t="s">
        <v>1370</v>
      </c>
      <c r="V48" s="3" t="s">
        <v>5481</v>
      </c>
      <c r="W48" s="1" t="str">
        <f>IFERROR(LEFT(V48,2)&amp;"; "&amp;MID(V48,FIND(";",V48,1)+2,2)&amp;"; "&amp;MID(V48,FIND(";",MID(V48,FIND(";",V48,1)+6,LEN(V48)-FIND(";",V48,1)),6)+FIND(";",V48,1)+7,2),"")</f>
        <v>6.; 17; 17</v>
      </c>
      <c r="X48" s="3" t="s">
        <v>5480</v>
      </c>
      <c r="Y48" s="3" t="s">
        <v>1345</v>
      </c>
      <c r="Z48" s="3" t="s">
        <v>5479</v>
      </c>
      <c r="AB48" s="3" t="s">
        <v>5479</v>
      </c>
      <c r="AD48" s="3" t="s">
        <v>5479</v>
      </c>
      <c r="AE48" s="3" t="s">
        <v>1304</v>
      </c>
      <c r="AF48" s="3" t="s">
        <v>1362</v>
      </c>
      <c r="AG48" s="3" t="s">
        <v>5478</v>
      </c>
      <c r="AH48" s="3" t="s">
        <v>1403</v>
      </c>
      <c r="AI48" s="3" t="s">
        <v>1796</v>
      </c>
      <c r="AJ48" s="3" t="s">
        <v>4669</v>
      </c>
      <c r="AL48" s="3" t="s">
        <v>5477</v>
      </c>
      <c r="AM48" s="3" t="s">
        <v>1485</v>
      </c>
      <c r="AN48" s="6"/>
      <c r="AP48" s="3" t="s">
        <v>1625</v>
      </c>
      <c r="AR48" s="12" t="s">
        <v>5476</v>
      </c>
      <c r="AS48" s="10" t="s">
        <v>1192</v>
      </c>
      <c r="AT48" s="3">
        <v>6713750</v>
      </c>
      <c r="AU48" s="3" t="s">
        <v>0</v>
      </c>
      <c r="AV48" s="8"/>
      <c r="AW48" s="3" t="s">
        <v>5475</v>
      </c>
      <c r="AX48" s="3"/>
      <c r="AY48" s="3"/>
      <c r="AZ48" s="3"/>
      <c r="BA48" s="3"/>
      <c r="BB48" s="3"/>
      <c r="BC48" s="3" t="s">
        <v>5474</v>
      </c>
      <c r="BD48" s="3"/>
      <c r="BE48" s="3"/>
      <c r="BF48" s="3"/>
      <c r="BG48" s="3"/>
      <c r="BH48" s="3"/>
      <c r="BI48" s="3" t="s">
        <v>5473</v>
      </c>
      <c r="BJ48" s="3"/>
      <c r="BK48" s="3"/>
      <c r="BL48" s="3"/>
      <c r="BM48" s="3"/>
      <c r="BN48" s="3"/>
      <c r="BO48" s="3" t="s">
        <v>5472</v>
      </c>
      <c r="BP48" s="3"/>
      <c r="BQ48" s="3"/>
      <c r="BR48" s="3"/>
      <c r="BS48" s="3"/>
      <c r="BT48" s="3"/>
      <c r="BU48" s="3" t="s">
        <v>5471</v>
      </c>
      <c r="BV48" s="3"/>
      <c r="BW48" s="3"/>
      <c r="BX48" s="3"/>
      <c r="BY48" s="3"/>
      <c r="BZ48" s="3"/>
      <c r="CA48" s="3"/>
      <c r="CB48" s="3"/>
      <c r="CC48" s="3"/>
      <c r="CD48" s="3"/>
      <c r="CE48" s="3"/>
      <c r="CF48" s="3"/>
      <c r="CG48" s="3"/>
      <c r="CH48" s="3"/>
      <c r="CI48" s="3"/>
      <c r="CJ48" s="3"/>
      <c r="CK48" s="3"/>
      <c r="CL48" s="3"/>
      <c r="CM48" s="3"/>
    </row>
    <row r="49" spans="1:91" ht="70" customHeight="1" x14ac:dyDescent="0.2">
      <c r="A49" s="5">
        <v>4389</v>
      </c>
      <c r="B49" s="3" t="s">
        <v>5470</v>
      </c>
      <c r="C49" s="3" t="s">
        <v>5469</v>
      </c>
      <c r="D49" s="3" t="s">
        <v>23</v>
      </c>
      <c r="E49" s="3" t="s">
        <v>23</v>
      </c>
      <c r="F49" s="11" t="s">
        <v>5468</v>
      </c>
      <c r="G49" s="11"/>
      <c r="H49" s="11" t="s">
        <v>45</v>
      </c>
      <c r="I49" s="11" t="s">
        <v>4616</v>
      </c>
      <c r="J49" s="11"/>
      <c r="K49" s="11"/>
      <c r="L49" s="11"/>
      <c r="M49" s="11" t="s">
        <v>5467</v>
      </c>
      <c r="N49" s="11" t="s">
        <v>5466</v>
      </c>
      <c r="O49" s="11"/>
      <c r="P49" s="11"/>
      <c r="Q49" s="11"/>
      <c r="R49" s="11"/>
      <c r="S49" s="11"/>
      <c r="T49" s="1" t="s">
        <v>118</v>
      </c>
      <c r="U49" s="3" t="s">
        <v>1329</v>
      </c>
      <c r="V49" s="3" t="s">
        <v>4335</v>
      </c>
      <c r="W49" s="1" t="str">
        <f>IFERROR(LEFT(V49,2)&amp;"; "&amp;MID(V49,FIND(";",V49,1)+2,2)&amp;"; "&amp;MID(V49,FIND(";",MID(V49,FIND(";",V49,1)+6,LEN(V49)-FIND(";",V49,1)),6)+FIND(";",V49,1)+7,2),"")</f>
        <v>14; 14; 14</v>
      </c>
      <c r="X49" s="3" t="s">
        <v>314</v>
      </c>
      <c r="Y49" s="3" t="s">
        <v>1291</v>
      </c>
      <c r="Z49" s="3" t="s">
        <v>5465</v>
      </c>
      <c r="AA49" s="3" t="s">
        <v>1367</v>
      </c>
      <c r="AB49" s="3" t="s">
        <v>4973</v>
      </c>
      <c r="AC49" s="3" t="s">
        <v>2545</v>
      </c>
      <c r="AD49" s="3" t="s">
        <v>4636</v>
      </c>
      <c r="AE49" s="3" t="s">
        <v>5464</v>
      </c>
      <c r="AF49" s="3" t="s">
        <v>1362</v>
      </c>
      <c r="AI49" s="3" t="s">
        <v>1796</v>
      </c>
      <c r="AL49" s="3" t="s">
        <v>4580</v>
      </c>
      <c r="AN49" s="6"/>
      <c r="AP49" s="3" t="s">
        <v>1625</v>
      </c>
      <c r="AR49" s="12" t="s">
        <v>5463</v>
      </c>
      <c r="AS49" s="10" t="s">
        <v>40</v>
      </c>
      <c r="AT49" s="3">
        <v>8160600</v>
      </c>
      <c r="AU49" s="3" t="s">
        <v>0</v>
      </c>
      <c r="AV49" s="8"/>
      <c r="AW49" s="3" t="s">
        <v>5462</v>
      </c>
      <c r="AX49" s="3"/>
      <c r="AY49" s="3"/>
      <c r="AZ49" s="3"/>
      <c r="BA49" s="3"/>
      <c r="BB49" s="3"/>
      <c r="BC49" s="3" t="s">
        <v>5461</v>
      </c>
      <c r="BD49" s="3"/>
      <c r="BE49" s="3"/>
      <c r="BF49" s="3"/>
      <c r="BG49" s="3"/>
      <c r="BH49" s="3"/>
      <c r="BI49" s="3" t="s">
        <v>5460</v>
      </c>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row>
    <row r="50" spans="1:91" ht="70" customHeight="1" x14ac:dyDescent="0.2">
      <c r="A50" s="5">
        <v>4391</v>
      </c>
      <c r="B50" s="3" t="s">
        <v>5459</v>
      </c>
      <c r="C50" s="3" t="s">
        <v>5458</v>
      </c>
      <c r="D50" s="3" t="s">
        <v>741</v>
      </c>
      <c r="E50" s="3" t="s">
        <v>741</v>
      </c>
      <c r="F50" s="11" t="s">
        <v>5457</v>
      </c>
      <c r="G50" s="11"/>
      <c r="H50" s="11" t="s">
        <v>45</v>
      </c>
      <c r="I50" s="11" t="s">
        <v>1374</v>
      </c>
      <c r="J50" s="11"/>
      <c r="K50" s="11"/>
      <c r="L50" s="11"/>
      <c r="M50" s="11" t="s">
        <v>4954</v>
      </c>
      <c r="N50" s="11" t="s">
        <v>5456</v>
      </c>
      <c r="O50" s="11"/>
      <c r="P50" s="11"/>
      <c r="Q50" s="11"/>
      <c r="R50" s="11"/>
      <c r="S50" s="11"/>
      <c r="T50" s="1" t="s">
        <v>74</v>
      </c>
      <c r="U50" s="3" t="s">
        <v>1295</v>
      </c>
      <c r="V50" s="3" t="s">
        <v>5284</v>
      </c>
      <c r="W50" s="1" t="str">
        <f>IFERROR(LEFT(V50,2)&amp;"; "&amp;MID(V50,FIND(";",V50,1)+2,2)&amp;"; "&amp;MID(V50,FIND(";",MID(V50,FIND(";",V50,1)+6,LEN(V50)-FIND(";",V50,1)),6)+FIND(";",V50,1)+7,2),"")</f>
        <v>15; 15; 15</v>
      </c>
      <c r="X50" s="6"/>
      <c r="Y50" s="3" t="s">
        <v>1326</v>
      </c>
      <c r="Z50" s="3" t="s">
        <v>4289</v>
      </c>
      <c r="AA50" s="3" t="s">
        <v>1291</v>
      </c>
      <c r="AB50" s="3" t="s">
        <v>5455</v>
      </c>
      <c r="AC50" s="3" t="s">
        <v>1315</v>
      </c>
      <c r="AD50" s="3" t="s">
        <v>2117</v>
      </c>
      <c r="AE50" s="3" t="s">
        <v>2666</v>
      </c>
      <c r="AF50" s="3" t="s">
        <v>1303</v>
      </c>
      <c r="AI50" s="6"/>
      <c r="AL50" s="3" t="s">
        <v>4580</v>
      </c>
      <c r="AN50" s="6"/>
      <c r="AP50" s="6"/>
      <c r="AR50" s="12" t="s">
        <v>5454</v>
      </c>
      <c r="AS50" s="10" t="s">
        <v>40</v>
      </c>
      <c r="AT50" s="3">
        <v>2724771</v>
      </c>
      <c r="AU50" s="3" t="s">
        <v>0</v>
      </c>
      <c r="AV50" s="8"/>
      <c r="AW50" s="3" t="s">
        <v>5453</v>
      </c>
      <c r="AX50" s="3"/>
      <c r="AY50" s="3"/>
      <c r="AZ50" s="3"/>
      <c r="BA50" s="3"/>
      <c r="BB50" s="3"/>
      <c r="BC50" s="3" t="s">
        <v>5452</v>
      </c>
      <c r="BD50" s="3"/>
      <c r="BE50" s="3"/>
      <c r="BF50" s="3"/>
      <c r="BG50" s="3"/>
      <c r="BH50" s="3"/>
      <c r="BI50" s="3" t="s">
        <v>5451</v>
      </c>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row>
    <row r="51" spans="1:91" ht="70" customHeight="1" x14ac:dyDescent="0.2">
      <c r="A51" s="5">
        <v>4392</v>
      </c>
      <c r="B51" s="3" t="s">
        <v>5450</v>
      </c>
      <c r="C51" s="3" t="s">
        <v>5449</v>
      </c>
      <c r="D51" s="3" t="s">
        <v>455</v>
      </c>
      <c r="E51" s="3" t="s">
        <v>455</v>
      </c>
      <c r="F51" s="11" t="s">
        <v>5448</v>
      </c>
      <c r="G51" s="11"/>
      <c r="H51" s="11" t="s">
        <v>45</v>
      </c>
      <c r="I51" s="11" t="s">
        <v>4616</v>
      </c>
      <c r="J51" s="11"/>
      <c r="K51" s="11"/>
      <c r="L51" s="11"/>
      <c r="M51" s="11" t="s">
        <v>3221</v>
      </c>
      <c r="N51" s="11" t="s">
        <v>1616</v>
      </c>
      <c r="O51" s="11"/>
      <c r="P51" s="11"/>
      <c r="Q51" s="11"/>
      <c r="R51" s="11"/>
      <c r="S51" s="11"/>
      <c r="T51" s="1" t="s">
        <v>74</v>
      </c>
      <c r="U51" s="3" t="s">
        <v>1295</v>
      </c>
      <c r="V51" s="3" t="s">
        <v>5447</v>
      </c>
      <c r="W51" s="1" t="str">
        <f>IFERROR(LEFT(V51,2)&amp;"; "&amp;MID(V51,FIND(";",V51,1)+2,2)&amp;"; "&amp;MID(V51,FIND(";",MID(V51,FIND(";",V51,1)+6,LEN(V51)-FIND(";",V51,1)),6)+FIND(";",V51,1)+7,2),"")</f>
        <v>15; 15; 15</v>
      </c>
      <c r="X51" s="3" t="s">
        <v>92</v>
      </c>
      <c r="Y51" s="3" t="s">
        <v>1345</v>
      </c>
      <c r="Z51" s="3" t="s">
        <v>1628</v>
      </c>
      <c r="AA51" s="3" t="s">
        <v>1291</v>
      </c>
      <c r="AB51" s="3" t="s">
        <v>4637</v>
      </c>
      <c r="AC51" s="3" t="s">
        <v>1367</v>
      </c>
      <c r="AD51" s="3" t="s">
        <v>4582</v>
      </c>
      <c r="AE51" s="3" t="s">
        <v>1304</v>
      </c>
      <c r="AF51" s="3" t="s">
        <v>4737</v>
      </c>
      <c r="AH51" s="3" t="s">
        <v>4736</v>
      </c>
      <c r="AI51" s="3" t="s">
        <v>1692</v>
      </c>
      <c r="AL51" s="3" t="s">
        <v>4580</v>
      </c>
      <c r="AN51" s="3" t="s">
        <v>1092</v>
      </c>
      <c r="AP51" s="3" t="s">
        <v>43</v>
      </c>
      <c r="AR51" s="12" t="s">
        <v>5446</v>
      </c>
      <c r="AS51" s="10" t="s">
        <v>1106</v>
      </c>
      <c r="AT51" s="3">
        <v>6365000</v>
      </c>
      <c r="AU51" s="3" t="s">
        <v>0</v>
      </c>
      <c r="AV51" s="8"/>
      <c r="AW51" s="3" t="s">
        <v>5445</v>
      </c>
      <c r="AX51" s="3"/>
      <c r="AY51" s="3"/>
      <c r="AZ51" s="3"/>
      <c r="BA51" s="3"/>
      <c r="BB51" s="3"/>
      <c r="BC51" s="3" t="s">
        <v>5444</v>
      </c>
      <c r="BD51" s="3"/>
      <c r="BE51" s="3"/>
      <c r="BF51" s="3"/>
      <c r="BG51" s="3"/>
      <c r="BH51" s="3"/>
      <c r="BI51" s="3" t="s">
        <v>5443</v>
      </c>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row>
    <row r="52" spans="1:91" ht="70" customHeight="1" x14ac:dyDescent="0.2">
      <c r="A52" s="5">
        <v>4402</v>
      </c>
      <c r="B52" s="3" t="s">
        <v>5442</v>
      </c>
      <c r="C52" s="3" t="s">
        <v>5441</v>
      </c>
      <c r="D52" s="3" t="s">
        <v>388</v>
      </c>
      <c r="E52" s="3" t="s">
        <v>5440</v>
      </c>
      <c r="F52" s="11" t="s">
        <v>5439</v>
      </c>
      <c r="G52" s="11"/>
      <c r="H52" s="11" t="s">
        <v>1488</v>
      </c>
      <c r="I52" s="11" t="s">
        <v>5438</v>
      </c>
      <c r="J52" s="11"/>
      <c r="K52" s="11"/>
      <c r="L52" s="11"/>
      <c r="M52" s="11"/>
      <c r="N52" s="11" t="s">
        <v>5437</v>
      </c>
      <c r="O52" s="11"/>
      <c r="P52" s="11"/>
      <c r="Q52" s="11"/>
      <c r="R52" s="11"/>
      <c r="S52" s="11"/>
      <c r="T52" s="1" t="s">
        <v>5436</v>
      </c>
      <c r="U52" s="3" t="s">
        <v>1014</v>
      </c>
      <c r="V52" s="3" t="s">
        <v>5435</v>
      </c>
      <c r="W52" s="1" t="str">
        <f>IFERROR(LEFT(V52,2)&amp;"; "&amp;MID(V52,FIND(";",V52,1)+2,2)&amp;"; "&amp;MID(V52,FIND(";",MID(V52,FIND(";",V52,1)+6,LEN(V52)-FIND(";",V52,1)),6)+FIND(";",V52,1)+7,2),"")</f>
        <v>6.; 6.; 6.</v>
      </c>
      <c r="X52" s="3" t="s">
        <v>5434</v>
      </c>
      <c r="Y52" s="3" t="s">
        <v>5433</v>
      </c>
      <c r="Z52" s="3" t="s">
        <v>5432</v>
      </c>
      <c r="AB52" s="3" t="s">
        <v>5432</v>
      </c>
      <c r="AD52" s="3" t="s">
        <v>5432</v>
      </c>
      <c r="AE52" s="3" t="s">
        <v>1304</v>
      </c>
      <c r="AF52" s="3" t="s">
        <v>1312</v>
      </c>
      <c r="AG52" s="3" t="s">
        <v>5431</v>
      </c>
      <c r="AH52" s="3" t="s">
        <v>1996</v>
      </c>
      <c r="AI52" s="3" t="s">
        <v>1830</v>
      </c>
      <c r="AL52" s="3" t="s">
        <v>5430</v>
      </c>
      <c r="AM52" s="3" t="s">
        <v>1485</v>
      </c>
      <c r="AN52" s="6"/>
      <c r="AP52" s="3" t="s">
        <v>1625</v>
      </c>
      <c r="AR52" s="12" t="s">
        <v>5429</v>
      </c>
      <c r="AS52" s="10" t="s">
        <v>1192</v>
      </c>
      <c r="AT52" s="3">
        <v>4110000</v>
      </c>
      <c r="AU52" s="3" t="s">
        <v>0</v>
      </c>
      <c r="AV52" s="8"/>
      <c r="AW52" s="3" t="s">
        <v>5428</v>
      </c>
      <c r="AX52" s="3"/>
      <c r="AY52" s="3"/>
      <c r="AZ52" s="3"/>
      <c r="BA52" s="3"/>
      <c r="BB52" s="3"/>
      <c r="BC52" s="3" t="s">
        <v>5427</v>
      </c>
      <c r="BD52" s="3"/>
      <c r="BE52" s="3"/>
      <c r="BF52" s="3"/>
      <c r="BG52" s="3"/>
      <c r="BH52" s="3"/>
      <c r="BI52" s="3" t="s">
        <v>5426</v>
      </c>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row>
    <row r="53" spans="1:91" ht="70" customHeight="1" x14ac:dyDescent="0.2">
      <c r="A53" s="5">
        <v>4416</v>
      </c>
      <c r="B53" s="3" t="s">
        <v>5425</v>
      </c>
      <c r="C53" s="3" t="s">
        <v>5424</v>
      </c>
      <c r="D53" s="3" t="s">
        <v>235</v>
      </c>
      <c r="E53" s="3" t="s">
        <v>235</v>
      </c>
      <c r="F53" s="11" t="s">
        <v>5423</v>
      </c>
      <c r="G53" s="11"/>
      <c r="H53" s="11" t="s">
        <v>45</v>
      </c>
      <c r="I53" s="11" t="s">
        <v>1332</v>
      </c>
      <c r="J53" s="11"/>
      <c r="K53" s="11"/>
      <c r="L53" s="11"/>
      <c r="M53" s="11" t="s">
        <v>5422</v>
      </c>
      <c r="N53" s="11" t="s">
        <v>5421</v>
      </c>
      <c r="O53" s="11"/>
      <c r="P53" s="11"/>
      <c r="Q53" s="11"/>
      <c r="R53" s="11"/>
      <c r="S53" s="11"/>
      <c r="T53" s="1" t="s">
        <v>74</v>
      </c>
      <c r="U53" s="3" t="s">
        <v>1295</v>
      </c>
      <c r="V53" s="3" t="s">
        <v>5420</v>
      </c>
      <c r="W53" s="4" t="str">
        <f>IFERROR(LEFT(V53,2)&amp;"; "&amp;MID(V53,FIND(";",V53,1)+2,2)&amp;"; "&amp;MID(V53,FIND(";",MID(V53,FIND(";",V53,1)+6,LEN(V53)-FIND(";",V53,1)),6)+FIND(";",V53,1)+7,2),"")</f>
        <v>15; 15; 15</v>
      </c>
      <c r="X53" s="3" t="s">
        <v>135</v>
      </c>
      <c r="Y53" s="3" t="s">
        <v>1291</v>
      </c>
      <c r="Z53" s="3" t="s">
        <v>5419</v>
      </c>
      <c r="AA53" s="3" t="s">
        <v>1345</v>
      </c>
      <c r="AB53" s="3" t="s">
        <v>5418</v>
      </c>
      <c r="AC53" s="3" t="s">
        <v>1364</v>
      </c>
      <c r="AD53" s="3" t="s">
        <v>5417</v>
      </c>
      <c r="AE53" s="3" t="s">
        <v>2666</v>
      </c>
      <c r="AF53" s="3" t="s">
        <v>1997</v>
      </c>
      <c r="AH53" s="3" t="s">
        <v>1403</v>
      </c>
      <c r="AI53" s="3" t="s">
        <v>3567</v>
      </c>
      <c r="AK53" s="3" t="s">
        <v>1283</v>
      </c>
      <c r="AL53" s="3" t="s">
        <v>4580</v>
      </c>
      <c r="AN53" s="3" t="s">
        <v>3887</v>
      </c>
      <c r="AP53" s="3" t="s">
        <v>1625</v>
      </c>
      <c r="AR53" s="12" t="s">
        <v>5416</v>
      </c>
      <c r="AS53" s="10" t="s">
        <v>1607</v>
      </c>
      <c r="AT53" s="3">
        <v>3068493</v>
      </c>
      <c r="AU53" s="3" t="s">
        <v>0</v>
      </c>
      <c r="AV53" s="8"/>
      <c r="AW53" s="3" t="s">
        <v>5415</v>
      </c>
      <c r="AX53" s="3"/>
      <c r="AY53" s="3"/>
      <c r="AZ53" s="3"/>
      <c r="BA53" s="3"/>
      <c r="BB53" s="3"/>
      <c r="BC53" s="3" t="s">
        <v>5414</v>
      </c>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row>
    <row r="54" spans="1:91" ht="96" x14ac:dyDescent="0.2">
      <c r="A54" s="5">
        <v>4434</v>
      </c>
      <c r="B54" s="3" t="s">
        <v>44</v>
      </c>
      <c r="C54" s="3" t="s">
        <v>44</v>
      </c>
      <c r="D54" s="3" t="s">
        <v>44</v>
      </c>
      <c r="E54" s="3" t="s">
        <v>44</v>
      </c>
      <c r="F54" s="11" t="s">
        <v>5413</v>
      </c>
      <c r="G54" s="11"/>
      <c r="H54" s="34"/>
      <c r="I54" s="11"/>
      <c r="J54" s="11"/>
      <c r="K54" s="11"/>
      <c r="L54" s="11"/>
      <c r="M54" s="11"/>
      <c r="N54" s="11"/>
      <c r="O54" s="11"/>
      <c r="P54" s="11"/>
      <c r="Q54" s="11"/>
      <c r="R54" s="11"/>
      <c r="S54" s="11"/>
      <c r="T54" s="9" t="str">
        <f>W54</f>
        <v/>
      </c>
      <c r="W54" s="1" t="str">
        <f>IFERROR(LEFT(V54,2)&amp;"; "&amp;MID(V54,FIND(";",V54,1)+2,2)&amp;"; "&amp;MID(V54,FIND(";",MID(V54,FIND(";",V54,1)+6,LEN(V54)-FIND(";",V54,1)),6)+FIND(";",V54,1)+7,2),"")</f>
        <v/>
      </c>
      <c r="X54" s="3" t="s">
        <v>496</v>
      </c>
      <c r="AI54" s="3" t="s">
        <v>44</v>
      </c>
      <c r="AN54" s="6"/>
      <c r="AP54" s="3" t="s">
        <v>43</v>
      </c>
      <c r="AR54" s="12" t="s">
        <v>5412</v>
      </c>
      <c r="AS54" s="10"/>
      <c r="AU54" s="3" t="s">
        <v>189</v>
      </c>
      <c r="AV54" s="8"/>
      <c r="AW54" s="3" t="s">
        <v>5411</v>
      </c>
      <c r="AX54" s="3"/>
      <c r="AY54" s="3"/>
      <c r="AZ54" s="3"/>
      <c r="BA54" s="3"/>
      <c r="BB54" s="3"/>
      <c r="BC54" s="3" t="s">
        <v>5410</v>
      </c>
      <c r="BD54" s="3"/>
      <c r="BE54" s="3"/>
      <c r="BF54" s="3"/>
      <c r="BG54" s="3"/>
      <c r="BH54" s="3"/>
      <c r="BI54" s="3" t="s">
        <v>5409</v>
      </c>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row>
    <row r="55" spans="1:91" ht="70" customHeight="1" x14ac:dyDescent="0.2">
      <c r="A55" s="5">
        <v>4462</v>
      </c>
      <c r="B55" s="3" t="s">
        <v>5408</v>
      </c>
      <c r="C55" s="3" t="s">
        <v>5407</v>
      </c>
      <c r="D55" s="3" t="s">
        <v>329</v>
      </c>
      <c r="E55" s="3" t="s">
        <v>329</v>
      </c>
      <c r="F55" s="11" t="s">
        <v>5406</v>
      </c>
      <c r="G55" s="11"/>
      <c r="H55" s="11" t="s">
        <v>5</v>
      </c>
      <c r="I55" s="11" t="s">
        <v>4099</v>
      </c>
      <c r="J55" s="11" t="s">
        <v>4770</v>
      </c>
      <c r="K55" s="11"/>
      <c r="L55" s="11"/>
      <c r="M55" s="11" t="s">
        <v>4458</v>
      </c>
      <c r="N55" s="11"/>
      <c r="O55" s="11"/>
      <c r="P55" s="11"/>
      <c r="Q55" s="11"/>
      <c r="R55" s="11"/>
      <c r="S55" s="11"/>
      <c r="T55" s="1" t="s">
        <v>217</v>
      </c>
      <c r="U55" s="3" t="s">
        <v>4243</v>
      </c>
      <c r="V55" s="3" t="s">
        <v>5405</v>
      </c>
      <c r="W55" s="1" t="str">
        <f>IFERROR(LEFT(V55,2)&amp;"; "&amp;MID(V55,FIND(";",V55,1)+2,2)&amp;"; "&amp;MID(V55,FIND(";",MID(V55,FIND(";",V55,1)+6,LEN(V55)-FIND(";",V55,1)),6)+FIND(";",V55,1)+7,2),"")</f>
        <v>7.; 7.; 8.</v>
      </c>
      <c r="X55" s="3" t="s">
        <v>638</v>
      </c>
      <c r="Y55" s="3" t="s">
        <v>1345</v>
      </c>
      <c r="Z55" s="3" t="s">
        <v>4439</v>
      </c>
      <c r="AA55" s="3" t="s">
        <v>1367</v>
      </c>
      <c r="AB55" s="3" t="s">
        <v>4436</v>
      </c>
      <c r="AC55" s="3" t="s">
        <v>1326</v>
      </c>
      <c r="AD55" s="3" t="s">
        <v>2803</v>
      </c>
      <c r="AE55" s="3" t="s">
        <v>1304</v>
      </c>
      <c r="AF55" s="3" t="s">
        <v>1009</v>
      </c>
      <c r="AH55" s="3" t="s">
        <v>1361</v>
      </c>
      <c r="AI55" s="3" t="s">
        <v>1796</v>
      </c>
      <c r="AJ55" s="3" t="s">
        <v>4669</v>
      </c>
      <c r="AK55" s="3" t="s">
        <v>4668</v>
      </c>
      <c r="AM55" s="3" t="s">
        <v>4238</v>
      </c>
      <c r="AN55" s="3" t="s">
        <v>3492</v>
      </c>
      <c r="AP55" s="3" t="s">
        <v>43</v>
      </c>
      <c r="AQ55" s="3" t="s">
        <v>2</v>
      </c>
      <c r="AR55" s="12" t="s">
        <v>5404</v>
      </c>
      <c r="AS55" s="10" t="s">
        <v>751</v>
      </c>
      <c r="AT55" s="3">
        <v>3125000</v>
      </c>
      <c r="AU55" s="3" t="s">
        <v>0</v>
      </c>
      <c r="AV55" s="8"/>
      <c r="AW55" s="3" t="s">
        <v>5403</v>
      </c>
      <c r="AX55" s="3"/>
      <c r="AY55" s="3"/>
      <c r="AZ55" s="3"/>
      <c r="BA55" s="3"/>
      <c r="BB55" s="3"/>
      <c r="BC55" s="3" t="s">
        <v>5402</v>
      </c>
      <c r="BD55" s="3"/>
      <c r="BE55" s="3"/>
      <c r="BF55" s="3"/>
      <c r="BG55" s="3"/>
      <c r="BH55" s="3"/>
      <c r="BI55" s="3" t="s">
        <v>5401</v>
      </c>
      <c r="BJ55" s="3"/>
      <c r="BK55" s="3"/>
      <c r="BL55" s="3"/>
      <c r="BM55" s="3"/>
      <c r="BN55" s="3"/>
      <c r="BO55" s="3" t="s">
        <v>5400</v>
      </c>
      <c r="BP55" s="3"/>
      <c r="BQ55" s="3"/>
      <c r="BR55" s="3"/>
      <c r="BS55" s="3"/>
      <c r="BT55" s="3"/>
      <c r="BU55" s="3"/>
      <c r="BV55" s="3"/>
      <c r="BW55" s="3"/>
      <c r="BX55" s="3"/>
      <c r="BY55" s="3"/>
      <c r="BZ55" s="3"/>
      <c r="CA55" s="3"/>
      <c r="CB55" s="3"/>
      <c r="CC55" s="3"/>
      <c r="CD55" s="3"/>
      <c r="CE55" s="3"/>
      <c r="CF55" s="3"/>
      <c r="CG55" s="3"/>
      <c r="CH55" s="3"/>
      <c r="CI55" s="3"/>
      <c r="CJ55" s="3"/>
      <c r="CK55" s="3"/>
      <c r="CL55" s="3"/>
      <c r="CM55" s="3"/>
    </row>
    <row r="56" spans="1:91" ht="70" customHeight="1" x14ac:dyDescent="0.2">
      <c r="A56" s="5">
        <v>4464</v>
      </c>
      <c r="B56" s="3" t="s">
        <v>5399</v>
      </c>
      <c r="C56" s="3" t="s">
        <v>5398</v>
      </c>
      <c r="D56" s="3" t="s">
        <v>829</v>
      </c>
      <c r="E56" s="3" t="s">
        <v>829</v>
      </c>
      <c r="F56" s="11" t="s">
        <v>5397</v>
      </c>
      <c r="G56" s="11"/>
      <c r="H56" s="11" t="s">
        <v>45</v>
      </c>
      <c r="I56" s="11" t="s">
        <v>4616</v>
      </c>
      <c r="J56" s="11"/>
      <c r="K56" s="11"/>
      <c r="L56" s="11"/>
      <c r="M56" s="11" t="s">
        <v>3221</v>
      </c>
      <c r="N56" s="11" t="s">
        <v>5369</v>
      </c>
      <c r="O56" s="11"/>
      <c r="P56" s="11"/>
      <c r="Q56" s="11"/>
      <c r="R56" s="11"/>
      <c r="S56" s="11"/>
      <c r="T56" s="1" t="s">
        <v>5396</v>
      </c>
      <c r="U56" s="3" t="s">
        <v>1295</v>
      </c>
      <c r="V56" s="3" t="s">
        <v>5395</v>
      </c>
      <c r="W56" s="1" t="str">
        <f>IFERROR(LEFT(V56,2)&amp;"; "&amp;MID(V56,FIND(";",V56,1)+2,2)&amp;"; "&amp;MID(V56,FIND(";",MID(V56,FIND(";",V56,1)+6,LEN(V56)-FIND(";",V56,1)),6)+FIND(";",V56,1)+7,2),"")</f>
        <v>15; 15; 15</v>
      </c>
      <c r="X56" s="3" t="s">
        <v>2986</v>
      </c>
      <c r="Y56" s="3" t="s">
        <v>1367</v>
      </c>
      <c r="Z56" s="3" t="s">
        <v>4582</v>
      </c>
      <c r="AA56" s="3" t="s">
        <v>1345</v>
      </c>
      <c r="AB56" s="3" t="s">
        <v>5367</v>
      </c>
      <c r="AC56" s="3" t="s">
        <v>1291</v>
      </c>
      <c r="AD56" s="3" t="s">
        <v>4985</v>
      </c>
      <c r="AE56" s="3" t="s">
        <v>1797</v>
      </c>
      <c r="AF56" s="3" t="s">
        <v>4581</v>
      </c>
      <c r="AH56" s="3" t="s">
        <v>1996</v>
      </c>
      <c r="AI56" s="3" t="s">
        <v>2951</v>
      </c>
      <c r="AK56" s="3" t="s">
        <v>1004</v>
      </c>
      <c r="AL56" s="3" t="s">
        <v>4580</v>
      </c>
      <c r="AN56" s="3" t="s">
        <v>1092</v>
      </c>
      <c r="AP56" s="3" t="s">
        <v>1625</v>
      </c>
      <c r="AR56" s="12" t="s">
        <v>5394</v>
      </c>
      <c r="AS56" s="10" t="s">
        <v>1024</v>
      </c>
      <c r="AT56" s="3">
        <v>5900000</v>
      </c>
      <c r="AU56" s="3" t="s">
        <v>0</v>
      </c>
      <c r="AV56" s="8"/>
      <c r="AW56" s="3" t="s">
        <v>5393</v>
      </c>
      <c r="AX56" s="3"/>
      <c r="AY56" s="3"/>
      <c r="AZ56" s="3"/>
      <c r="BA56" s="3"/>
      <c r="BB56" s="3"/>
      <c r="BC56" s="3" t="s">
        <v>5392</v>
      </c>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row>
    <row r="57" spans="1:91" ht="70" customHeight="1" x14ac:dyDescent="0.2">
      <c r="A57" s="5">
        <v>4481</v>
      </c>
      <c r="B57" s="3" t="s">
        <v>5391</v>
      </c>
      <c r="C57" s="3" t="s">
        <v>5390</v>
      </c>
      <c r="D57" s="3" t="s">
        <v>429</v>
      </c>
      <c r="E57" s="3" t="s">
        <v>272</v>
      </c>
      <c r="F57" s="11" t="s">
        <v>44</v>
      </c>
      <c r="G57" s="11"/>
      <c r="H57" s="11" t="s">
        <v>1488</v>
      </c>
      <c r="I57" s="11"/>
      <c r="J57" s="11"/>
      <c r="K57" s="11"/>
      <c r="L57" s="11"/>
      <c r="M57" s="11"/>
      <c r="N57" s="11"/>
      <c r="O57" s="11"/>
      <c r="P57" s="11"/>
      <c r="Q57" s="11"/>
      <c r="R57" s="11"/>
      <c r="S57" s="11"/>
      <c r="T57" s="1" t="s">
        <v>93</v>
      </c>
      <c r="W57" s="1" t="str">
        <f>IFERROR(LEFT(V57,2)&amp;"; "&amp;MID(V57,FIND(";",V57,1)+2,2)&amp;"; "&amp;MID(V57,FIND(";",MID(V57,FIND(";",V57,1)+6,LEN(V57)-FIND(";",V57,1)),6)+FIND(";",V57,1)+7,2),"")</f>
        <v/>
      </c>
      <c r="X57" s="6"/>
      <c r="AI57" s="3" t="s">
        <v>1830</v>
      </c>
      <c r="AM57" s="3" t="s">
        <v>1485</v>
      </c>
      <c r="AN57" s="6"/>
      <c r="AP57" s="3" t="s">
        <v>43</v>
      </c>
      <c r="AR57" s="10" t="s">
        <v>5389</v>
      </c>
      <c r="AS57" s="10" t="s">
        <v>1495</v>
      </c>
      <c r="AT57" s="3">
        <v>2757648.4</v>
      </c>
      <c r="AU57" s="3" t="s">
        <v>0</v>
      </c>
      <c r="AV57" s="8"/>
      <c r="AW57" s="3" t="s">
        <v>5388</v>
      </c>
      <c r="AX57" s="3"/>
      <c r="AY57" s="3"/>
      <c r="AZ57" s="3"/>
      <c r="BA57" s="3"/>
      <c r="BB57" s="3"/>
      <c r="BC57" s="3" t="s">
        <v>5387</v>
      </c>
      <c r="BD57" s="3"/>
      <c r="BE57" s="3"/>
      <c r="BF57" s="3"/>
      <c r="BG57" s="3"/>
      <c r="BH57" s="3"/>
      <c r="BI57" s="3" t="s">
        <v>5386</v>
      </c>
      <c r="BJ57" s="3"/>
      <c r="BK57" s="3"/>
      <c r="BL57" s="3"/>
      <c r="BM57" s="3"/>
      <c r="BN57" s="3"/>
      <c r="BO57" s="3" t="s">
        <v>5385</v>
      </c>
      <c r="BP57" s="3"/>
      <c r="BQ57" s="3"/>
      <c r="BR57" s="3"/>
      <c r="BS57" s="3"/>
      <c r="BT57" s="3"/>
      <c r="BU57" s="3" t="s">
        <v>5384</v>
      </c>
      <c r="BV57" s="3"/>
      <c r="BW57" s="3"/>
      <c r="BX57" s="3"/>
      <c r="BY57" s="3"/>
      <c r="BZ57" s="3"/>
      <c r="CA57" s="3"/>
      <c r="CB57" s="3"/>
      <c r="CC57" s="3"/>
      <c r="CD57" s="3"/>
      <c r="CE57" s="3"/>
      <c r="CF57" s="3"/>
      <c r="CG57" s="3"/>
      <c r="CH57" s="3"/>
      <c r="CI57" s="3"/>
      <c r="CJ57" s="3"/>
      <c r="CK57" s="3"/>
      <c r="CL57" s="3"/>
      <c r="CM57" s="3"/>
    </row>
    <row r="58" spans="1:91" ht="70" customHeight="1" x14ac:dyDescent="0.2">
      <c r="A58" s="5">
        <v>4482</v>
      </c>
      <c r="B58" s="3" t="s">
        <v>5383</v>
      </c>
      <c r="C58" s="3" t="s">
        <v>5382</v>
      </c>
      <c r="D58" s="3" t="s">
        <v>136</v>
      </c>
      <c r="E58" s="3" t="s">
        <v>5381</v>
      </c>
      <c r="F58" s="11" t="s">
        <v>5380</v>
      </c>
      <c r="G58" s="11"/>
      <c r="H58" s="11" t="s">
        <v>1488</v>
      </c>
      <c r="I58" s="11"/>
      <c r="J58" s="11"/>
      <c r="K58" s="11"/>
      <c r="L58" s="11"/>
      <c r="M58" s="11"/>
      <c r="N58" s="11"/>
      <c r="O58" s="11"/>
      <c r="P58" s="11"/>
      <c r="Q58" s="11"/>
      <c r="R58" s="11"/>
      <c r="S58" s="11"/>
      <c r="T58" s="1" t="s">
        <v>83</v>
      </c>
      <c r="W58" s="1" t="str">
        <f>IFERROR(LEFT(V58,2)&amp;"; "&amp;MID(V58,FIND(";",V58,1)+2,2)&amp;"; "&amp;MID(V58,FIND(";",MID(V58,FIND(";",V58,1)+6,LEN(V58)-FIND(";",V58,1)),6)+FIND(";",V58,1)+7,2),"")</f>
        <v/>
      </c>
      <c r="X58" s="3" t="s">
        <v>139</v>
      </c>
      <c r="AI58" s="3" t="s">
        <v>1796</v>
      </c>
      <c r="AM58" s="3" t="s">
        <v>1485</v>
      </c>
      <c r="AN58" s="6"/>
      <c r="AP58" s="3" t="s">
        <v>1625</v>
      </c>
      <c r="AR58" s="12" t="s">
        <v>5379</v>
      </c>
      <c r="AS58" s="10" t="s">
        <v>1495</v>
      </c>
      <c r="AT58" s="3">
        <v>4600000</v>
      </c>
      <c r="AU58" s="3" t="s">
        <v>0</v>
      </c>
      <c r="AV58" s="8"/>
      <c r="AW58" s="3" t="s">
        <v>5378</v>
      </c>
      <c r="AX58" s="3"/>
      <c r="AY58" s="3"/>
      <c r="AZ58" s="3"/>
      <c r="BA58" s="3"/>
      <c r="BB58" s="3"/>
      <c r="BC58" s="3" t="s">
        <v>5377</v>
      </c>
      <c r="BD58" s="3"/>
      <c r="BE58" s="3"/>
      <c r="BF58" s="3"/>
      <c r="BG58" s="3"/>
      <c r="BH58" s="3"/>
      <c r="BI58" s="3" t="s">
        <v>5376</v>
      </c>
      <c r="BJ58" s="3"/>
      <c r="BK58" s="3"/>
      <c r="BL58" s="3"/>
      <c r="BM58" s="3"/>
      <c r="BN58" s="3"/>
      <c r="BO58" s="3" t="s">
        <v>5375</v>
      </c>
      <c r="BP58" s="3"/>
      <c r="BQ58" s="3"/>
      <c r="BR58" s="3"/>
      <c r="BS58" s="3"/>
      <c r="BT58" s="3"/>
      <c r="BU58" s="3" t="s">
        <v>5374</v>
      </c>
      <c r="BV58" s="3"/>
      <c r="BW58" s="3"/>
      <c r="BX58" s="3"/>
      <c r="BY58" s="3"/>
      <c r="BZ58" s="3"/>
      <c r="CA58" s="3"/>
      <c r="CB58" s="3"/>
      <c r="CC58" s="3"/>
      <c r="CD58" s="3"/>
      <c r="CE58" s="3"/>
      <c r="CF58" s="3"/>
      <c r="CG58" s="3"/>
      <c r="CH58" s="3"/>
      <c r="CI58" s="3"/>
      <c r="CJ58" s="3"/>
      <c r="CK58" s="3"/>
      <c r="CL58" s="3"/>
      <c r="CM58" s="3"/>
    </row>
    <row r="59" spans="1:91" ht="70" customHeight="1" x14ac:dyDescent="0.2">
      <c r="A59" s="5">
        <v>4490</v>
      </c>
      <c r="B59" s="3" t="s">
        <v>5373</v>
      </c>
      <c r="C59" s="3" t="s">
        <v>5372</v>
      </c>
      <c r="D59" s="3" t="s">
        <v>478</v>
      </c>
      <c r="E59" s="3" t="s">
        <v>478</v>
      </c>
      <c r="F59" s="11" t="s">
        <v>5371</v>
      </c>
      <c r="G59" s="11"/>
      <c r="H59" s="11" t="s">
        <v>45</v>
      </c>
      <c r="I59" s="11" t="s">
        <v>5370</v>
      </c>
      <c r="J59" s="11"/>
      <c r="K59" s="11"/>
      <c r="L59" s="11"/>
      <c r="M59" s="11" t="s">
        <v>3987</v>
      </c>
      <c r="N59" s="11" t="s">
        <v>5369</v>
      </c>
      <c r="O59" s="11"/>
      <c r="P59" s="11"/>
      <c r="Q59" s="11"/>
      <c r="R59" s="11"/>
      <c r="S59" s="11"/>
      <c r="T59" s="1" t="s">
        <v>770</v>
      </c>
      <c r="U59" s="3" t="s">
        <v>1295</v>
      </c>
      <c r="V59" s="3" t="s">
        <v>5368</v>
      </c>
      <c r="W59" s="1" t="str">
        <f>IFERROR(LEFT(V59,2)&amp;"; "&amp;MID(V59,FIND(";",V59,1)+2,2)&amp;"; "&amp;MID(V59,FIND(";",MID(V59,FIND(";",V59,1)+6,LEN(V59)-FIND(";",V59,1)),6)+FIND(";",V59,1)+7,2),"")</f>
        <v>15; 15; 15</v>
      </c>
      <c r="X59" s="3" t="s">
        <v>580</v>
      </c>
      <c r="Y59" s="3" t="s">
        <v>1345</v>
      </c>
      <c r="Z59" s="3" t="s">
        <v>5367</v>
      </c>
      <c r="AA59" s="3" t="s">
        <v>1291</v>
      </c>
      <c r="AB59" s="3" t="s">
        <v>5366</v>
      </c>
      <c r="AC59" s="3" t="s">
        <v>1315</v>
      </c>
      <c r="AD59" s="3" t="s">
        <v>2117</v>
      </c>
      <c r="AE59" s="3" t="s">
        <v>1797</v>
      </c>
      <c r="AF59" s="3" t="s">
        <v>4581</v>
      </c>
      <c r="AH59" s="3" t="s">
        <v>1403</v>
      </c>
      <c r="AI59" s="3" t="s">
        <v>5365</v>
      </c>
      <c r="AJ59" s="3" t="s">
        <v>1402</v>
      </c>
      <c r="AL59" s="3" t="s">
        <v>4580</v>
      </c>
      <c r="AN59" s="6"/>
      <c r="AO59" s="1" t="s">
        <v>5364</v>
      </c>
      <c r="AP59" s="3" t="s">
        <v>1625</v>
      </c>
      <c r="AR59" s="12" t="s">
        <v>5363</v>
      </c>
      <c r="AS59" s="10" t="s">
        <v>1090</v>
      </c>
      <c r="AT59" s="3">
        <v>4090909</v>
      </c>
      <c r="AU59" s="3" t="s">
        <v>0</v>
      </c>
      <c r="AV59" s="8"/>
      <c r="AW59" s="3" t="s">
        <v>5362</v>
      </c>
      <c r="AX59" s="3"/>
      <c r="AY59" s="3"/>
      <c r="AZ59" s="3"/>
      <c r="BA59" s="3"/>
      <c r="BB59" s="3"/>
      <c r="BC59" s="3" t="s">
        <v>5361</v>
      </c>
      <c r="BD59" s="3"/>
      <c r="BE59" s="3"/>
      <c r="BF59" s="3"/>
      <c r="BG59" s="3"/>
      <c r="BH59" s="3"/>
      <c r="BI59" s="3" t="s">
        <v>5360</v>
      </c>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row>
    <row r="60" spans="1:91" ht="70" customHeight="1" x14ac:dyDescent="0.2">
      <c r="A60" s="5">
        <v>4493</v>
      </c>
      <c r="B60" s="3" t="s">
        <v>5359</v>
      </c>
      <c r="C60" s="3" t="s">
        <v>5358</v>
      </c>
      <c r="D60" s="3" t="s">
        <v>182</v>
      </c>
      <c r="E60" s="3" t="s">
        <v>182</v>
      </c>
      <c r="F60" s="11" t="s">
        <v>44</v>
      </c>
      <c r="G60" s="11"/>
      <c r="H60" s="11" t="s">
        <v>5</v>
      </c>
      <c r="I60" s="11" t="s">
        <v>4446</v>
      </c>
      <c r="J60" s="11" t="s">
        <v>4815</v>
      </c>
      <c r="K60" s="11"/>
      <c r="L60" s="11"/>
      <c r="M60" s="11" t="s">
        <v>4444</v>
      </c>
      <c r="N60" s="11" t="s">
        <v>4443</v>
      </c>
      <c r="O60" s="11" t="s">
        <v>2080</v>
      </c>
      <c r="P60" s="11"/>
      <c r="Q60" s="11"/>
      <c r="R60" s="11"/>
      <c r="S60" s="11"/>
      <c r="T60" s="1" t="s">
        <v>761</v>
      </c>
      <c r="U60" s="3" t="s">
        <v>4243</v>
      </c>
      <c r="V60" s="3" t="s">
        <v>5357</v>
      </c>
      <c r="W60" s="1" t="str">
        <f>IFERROR(LEFT(V60,2)&amp;"; "&amp;MID(V60,FIND(";",V60,1)+2,2)&amp;"; "&amp;MID(V60,FIND(";",MID(V60,FIND(";",V60,1)+6,LEN(V60)-FIND(";",V60,1)),6)+FIND(";",V60,1)+7,2),"")</f>
        <v>7.; 15; 8.</v>
      </c>
      <c r="X60" s="3" t="s">
        <v>161</v>
      </c>
      <c r="Y60" s="3" t="s">
        <v>1345</v>
      </c>
      <c r="Z60" s="3" t="s">
        <v>5356</v>
      </c>
      <c r="AA60" s="3" t="s">
        <v>4438</v>
      </c>
      <c r="AB60" s="3" t="s">
        <v>5355</v>
      </c>
      <c r="AC60" s="3" t="s">
        <v>1364</v>
      </c>
      <c r="AD60" s="3" t="s">
        <v>5354</v>
      </c>
      <c r="AE60" s="3" t="s">
        <v>1287</v>
      </c>
      <c r="AF60" s="3" t="s">
        <v>1009</v>
      </c>
      <c r="AG60" s="3" t="s">
        <v>1008</v>
      </c>
      <c r="AH60" s="3" t="s">
        <v>1996</v>
      </c>
      <c r="AI60" s="3" t="s">
        <v>2766</v>
      </c>
      <c r="AK60" s="3" t="s">
        <v>4668</v>
      </c>
      <c r="AM60" s="3" t="s">
        <v>4238</v>
      </c>
      <c r="AN60" s="3" t="s">
        <v>5353</v>
      </c>
      <c r="AP60" s="3" t="s">
        <v>1625</v>
      </c>
      <c r="AQ60" s="3" t="s">
        <v>746</v>
      </c>
      <c r="AR60" s="12" t="s">
        <v>5352</v>
      </c>
      <c r="AS60" s="10" t="s">
        <v>784</v>
      </c>
      <c r="AT60" s="3">
        <v>3580000</v>
      </c>
      <c r="AU60" s="3" t="s">
        <v>0</v>
      </c>
      <c r="AV60" s="8"/>
      <c r="AW60" s="3" t="s">
        <v>5351</v>
      </c>
      <c r="AX60" s="3"/>
      <c r="AY60" s="3"/>
      <c r="AZ60" s="3"/>
      <c r="BA60" s="3"/>
      <c r="BB60" s="3"/>
      <c r="BC60" s="3" t="s">
        <v>5350</v>
      </c>
      <c r="BD60" s="3"/>
      <c r="BE60" s="3"/>
      <c r="BF60" s="3"/>
      <c r="BG60" s="3"/>
      <c r="BH60" s="3"/>
      <c r="BI60" s="3" t="s">
        <v>5349</v>
      </c>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row>
    <row r="61" spans="1:91" ht="70" customHeight="1" x14ac:dyDescent="0.2">
      <c r="A61" s="5">
        <v>4508</v>
      </c>
      <c r="B61" s="3" t="s">
        <v>5348</v>
      </c>
      <c r="C61" s="3" t="s">
        <v>5347</v>
      </c>
      <c r="D61" s="3" t="s">
        <v>905</v>
      </c>
      <c r="E61" s="3" t="s">
        <v>905</v>
      </c>
      <c r="F61" s="11" t="s">
        <v>5346</v>
      </c>
      <c r="G61" s="11"/>
      <c r="H61" s="11" t="s">
        <v>45</v>
      </c>
      <c r="I61" s="11" t="s">
        <v>1332</v>
      </c>
      <c r="J61" s="11"/>
      <c r="K61" s="11"/>
      <c r="L61" s="11"/>
      <c r="M61" s="11" t="s">
        <v>1753</v>
      </c>
      <c r="N61" s="11" t="s">
        <v>5345</v>
      </c>
      <c r="O61" s="11"/>
      <c r="P61" s="11"/>
      <c r="Q61" s="11"/>
      <c r="R61" s="11"/>
      <c r="S61" s="11"/>
      <c r="T61" s="1" t="s">
        <v>5344</v>
      </c>
      <c r="U61" s="3" t="s">
        <v>4987</v>
      </c>
      <c r="V61" s="3" t="s">
        <v>5343</v>
      </c>
      <c r="W61" s="1" t="str">
        <f>IFERROR(LEFT(V61,2)&amp;"; "&amp;MID(V61,FIND(";",V61,1)+2,2)&amp;"; "&amp;MID(V61,FIND(";",MID(V61,FIND(";",V61,1)+6,LEN(V61)-FIND(";",V61,1)),6)+FIND(";",V61,1)+7,2),"")</f>
        <v>13; 13; 13</v>
      </c>
      <c r="X61" s="3" t="s">
        <v>92</v>
      </c>
      <c r="Y61" s="3" t="s">
        <v>1326</v>
      </c>
      <c r="Z61" s="3" t="s">
        <v>5342</v>
      </c>
      <c r="AA61" s="3" t="s">
        <v>1315</v>
      </c>
      <c r="AB61" s="3" t="s">
        <v>5341</v>
      </c>
      <c r="AC61" s="3" t="s">
        <v>1367</v>
      </c>
      <c r="AD61" s="3" t="s">
        <v>4582</v>
      </c>
      <c r="AE61" s="3" t="s">
        <v>1010</v>
      </c>
      <c r="AF61" s="3" t="s">
        <v>1362</v>
      </c>
      <c r="AH61" s="3" t="s">
        <v>1996</v>
      </c>
      <c r="AI61" s="3" t="s">
        <v>5054</v>
      </c>
      <c r="AL61" s="3" t="s">
        <v>4580</v>
      </c>
      <c r="AN61" s="3" t="s">
        <v>1057</v>
      </c>
      <c r="AO61" s="1" t="s">
        <v>5340</v>
      </c>
      <c r="AP61" s="3" t="s">
        <v>1625</v>
      </c>
      <c r="AR61" s="12" t="s">
        <v>5339</v>
      </c>
      <c r="AS61" s="10" t="s">
        <v>3786</v>
      </c>
      <c r="AT61" s="3">
        <v>5468200</v>
      </c>
      <c r="AU61" s="3" t="s">
        <v>0</v>
      </c>
      <c r="AV61" s="8"/>
      <c r="AW61" s="3" t="s">
        <v>5338</v>
      </c>
      <c r="AX61" s="3"/>
      <c r="AY61" s="3"/>
      <c r="AZ61" s="3"/>
      <c r="BA61" s="3"/>
      <c r="BB61" s="3"/>
      <c r="BC61" s="3" t="s">
        <v>5337</v>
      </c>
      <c r="BD61" s="3"/>
      <c r="BE61" s="3"/>
      <c r="BF61" s="3"/>
      <c r="BG61" s="3"/>
      <c r="BH61" s="3"/>
      <c r="BI61" s="3" t="s">
        <v>5336</v>
      </c>
      <c r="BJ61" s="3"/>
      <c r="BK61" s="3"/>
      <c r="BL61" s="3"/>
      <c r="BM61" s="3"/>
      <c r="BN61" s="3"/>
      <c r="BO61" s="3" t="s">
        <v>5335</v>
      </c>
      <c r="BP61" s="3"/>
      <c r="BQ61" s="3"/>
      <c r="BR61" s="3"/>
      <c r="BS61" s="3"/>
      <c r="BT61" s="3"/>
      <c r="BU61" s="3" t="s">
        <v>5334</v>
      </c>
      <c r="BV61" s="3"/>
      <c r="BW61" s="3"/>
      <c r="BX61" s="3"/>
      <c r="BY61" s="3"/>
      <c r="BZ61" s="3"/>
      <c r="CA61" s="3"/>
      <c r="CB61" s="3"/>
      <c r="CC61" s="3"/>
      <c r="CD61" s="3"/>
      <c r="CE61" s="3"/>
      <c r="CF61" s="3"/>
      <c r="CG61" s="3"/>
      <c r="CH61" s="3"/>
      <c r="CI61" s="3"/>
      <c r="CJ61" s="3"/>
      <c r="CK61" s="3"/>
      <c r="CL61" s="3"/>
      <c r="CM61" s="3"/>
    </row>
    <row r="62" spans="1:91" ht="70" customHeight="1" x14ac:dyDescent="0.2">
      <c r="A62" s="5">
        <v>4517</v>
      </c>
      <c r="B62" s="3" t="s">
        <v>5333</v>
      </c>
      <c r="C62" s="3" t="s">
        <v>5332</v>
      </c>
      <c r="D62" s="3" t="s">
        <v>23</v>
      </c>
      <c r="E62" s="3" t="s">
        <v>23</v>
      </c>
      <c r="F62" s="11" t="s">
        <v>5331</v>
      </c>
      <c r="G62" s="11"/>
      <c r="H62" s="11" t="s">
        <v>11</v>
      </c>
      <c r="I62" s="11"/>
      <c r="J62" s="11"/>
      <c r="K62" s="11"/>
      <c r="L62" s="11"/>
      <c r="M62" s="11"/>
      <c r="N62" s="11"/>
      <c r="O62" s="11"/>
      <c r="P62" s="11"/>
      <c r="Q62" s="11"/>
      <c r="R62" s="11"/>
      <c r="S62" s="11"/>
      <c r="T62" s="1" t="s">
        <v>118</v>
      </c>
      <c r="W62" s="1" t="str">
        <f>IFERROR(LEFT(V62,2)&amp;"; "&amp;MID(V62,FIND(";",V62,1)+2,2)&amp;"; "&amp;MID(V62,FIND(";",MID(V62,FIND(";",V62,1)+6,LEN(V62)-FIND(";",V62,1)),6)+FIND(";",V62,1)+7,2),"")</f>
        <v/>
      </c>
      <c r="X62" s="3" t="s">
        <v>496</v>
      </c>
      <c r="AI62" s="6"/>
      <c r="AM62" s="3" t="s">
        <v>10</v>
      </c>
      <c r="AN62" s="6"/>
      <c r="AP62" s="6"/>
      <c r="AR62" s="12" t="s">
        <v>5330</v>
      </c>
      <c r="AS62" s="10" t="s">
        <v>168</v>
      </c>
      <c r="AT62" s="3">
        <v>4583333</v>
      </c>
      <c r="AU62" s="3" t="s">
        <v>0</v>
      </c>
      <c r="AV62" s="8"/>
      <c r="AW62" s="3" t="s">
        <v>5329</v>
      </c>
      <c r="AX62" s="3"/>
      <c r="AY62" s="3"/>
      <c r="AZ62" s="3"/>
      <c r="BA62" s="3"/>
      <c r="BB62" s="3"/>
      <c r="BC62" s="3" t="s">
        <v>5328</v>
      </c>
      <c r="BD62" s="3"/>
      <c r="BE62" s="3"/>
      <c r="BF62" s="3"/>
      <c r="BG62" s="3"/>
      <c r="BH62" s="3"/>
      <c r="BI62" s="3" t="s">
        <v>5327</v>
      </c>
      <c r="BJ62" s="3"/>
      <c r="BK62" s="3"/>
      <c r="BL62" s="3"/>
      <c r="BM62" s="3"/>
      <c r="BN62" s="3"/>
      <c r="BO62" s="3" t="s">
        <v>5326</v>
      </c>
      <c r="BP62" s="3"/>
      <c r="BQ62" s="3"/>
      <c r="BR62" s="3"/>
      <c r="BS62" s="3"/>
      <c r="BT62" s="3"/>
      <c r="BU62" s="3" t="s">
        <v>5325</v>
      </c>
      <c r="BV62" s="3"/>
      <c r="BW62" s="3"/>
      <c r="BX62" s="3"/>
      <c r="BY62" s="3"/>
      <c r="BZ62" s="3"/>
      <c r="CA62" s="3"/>
      <c r="CB62" s="3"/>
      <c r="CC62" s="3"/>
      <c r="CD62" s="3"/>
      <c r="CE62" s="3"/>
      <c r="CF62" s="3"/>
      <c r="CG62" s="3"/>
      <c r="CH62" s="3"/>
      <c r="CI62" s="3"/>
      <c r="CJ62" s="3"/>
      <c r="CK62" s="3"/>
      <c r="CL62" s="3"/>
      <c r="CM62" s="3"/>
    </row>
    <row r="63" spans="1:91" ht="50.5" hidden="1" customHeight="1" x14ac:dyDescent="0.2">
      <c r="A63" s="5">
        <v>4520</v>
      </c>
      <c r="B63" s="3" t="s">
        <v>44</v>
      </c>
      <c r="C63" s="3" t="s">
        <v>44</v>
      </c>
      <c r="D63" s="3" t="s">
        <v>44</v>
      </c>
      <c r="E63" s="3" t="s">
        <v>44</v>
      </c>
      <c r="F63" s="11" t="s">
        <v>44</v>
      </c>
      <c r="G63" s="11"/>
      <c r="H63" s="34"/>
      <c r="I63" s="11"/>
      <c r="J63" s="11"/>
      <c r="K63" s="11"/>
      <c r="L63" s="11"/>
      <c r="M63" s="11"/>
      <c r="N63" s="11"/>
      <c r="O63" s="11"/>
      <c r="P63" s="11"/>
      <c r="Q63" s="11"/>
      <c r="R63" s="11"/>
      <c r="S63" s="11"/>
      <c r="T63" s="9" t="str">
        <f>W63</f>
        <v/>
      </c>
      <c r="W63" s="1" t="str">
        <f>IFERROR(LEFT(V63,2)&amp;"; "&amp;MID(V63,FIND(";",V63,1)+2,2)&amp;"; "&amp;MID(V63,FIND(";",MID(V63,FIND(";",V63,1)+6,LEN(V63)-FIND(";",V63,1)),6)+FIND(";",V63,1)+7,2),"")</f>
        <v/>
      </c>
      <c r="X63" s="3" t="s">
        <v>92</v>
      </c>
      <c r="AI63" s="6"/>
      <c r="AN63" s="6"/>
      <c r="AP63" s="6"/>
      <c r="AR63" s="12" t="s">
        <v>5324</v>
      </c>
      <c r="AS63" s="10"/>
      <c r="AU63" s="3" t="s">
        <v>189</v>
      </c>
      <c r="AV63" s="8"/>
      <c r="AW63" s="3" t="s">
        <v>5323</v>
      </c>
      <c r="AX63" s="3"/>
      <c r="AY63" s="3"/>
      <c r="AZ63" s="3"/>
      <c r="BA63" s="3"/>
      <c r="BB63" s="3"/>
      <c r="BC63" s="3" t="s">
        <v>5322</v>
      </c>
      <c r="BD63" s="3"/>
      <c r="BE63" s="3"/>
      <c r="BF63" s="3"/>
      <c r="BG63" s="3"/>
      <c r="BH63" s="3"/>
      <c r="BI63" s="3"/>
      <c r="BJ63" s="3"/>
      <c r="BK63" s="3"/>
      <c r="BL63" s="3"/>
      <c r="BM63" s="3"/>
      <c r="BN63" s="3"/>
      <c r="BO63" s="3" t="s">
        <v>5321</v>
      </c>
      <c r="BP63" s="3"/>
      <c r="BQ63" s="3"/>
      <c r="BR63" s="3"/>
      <c r="BS63" s="3"/>
      <c r="BT63" s="3"/>
      <c r="BU63" s="3"/>
      <c r="BV63" s="3"/>
      <c r="BW63" s="3"/>
      <c r="BX63" s="3"/>
      <c r="BY63" s="3"/>
      <c r="BZ63" s="3"/>
      <c r="CA63" s="3"/>
      <c r="CB63" s="3"/>
      <c r="CC63" s="3"/>
      <c r="CD63" s="3"/>
      <c r="CE63" s="3"/>
      <c r="CF63" s="3"/>
      <c r="CG63" s="3"/>
      <c r="CH63" s="3"/>
      <c r="CI63" s="3"/>
      <c r="CJ63" s="3"/>
      <c r="CK63" s="3"/>
      <c r="CL63" s="3"/>
      <c r="CM63" s="3"/>
    </row>
    <row r="64" spans="1:91" ht="70" customHeight="1" x14ac:dyDescent="0.2">
      <c r="A64" s="5">
        <v>4526</v>
      </c>
      <c r="B64" s="3" t="s">
        <v>5320</v>
      </c>
      <c r="C64" s="3" t="s">
        <v>5319</v>
      </c>
      <c r="D64" s="3" t="s">
        <v>179</v>
      </c>
      <c r="E64" s="3" t="s">
        <v>179</v>
      </c>
      <c r="F64" s="11" t="s">
        <v>5318</v>
      </c>
      <c r="G64" s="11"/>
      <c r="H64" s="11" t="s">
        <v>45</v>
      </c>
      <c r="I64" s="11" t="s">
        <v>4616</v>
      </c>
      <c r="J64" s="11"/>
      <c r="K64" s="11"/>
      <c r="L64" s="11"/>
      <c r="M64" s="11" t="s">
        <v>5317</v>
      </c>
      <c r="N64" s="11" t="s">
        <v>5316</v>
      </c>
      <c r="O64" s="11"/>
      <c r="P64" s="11"/>
      <c r="Q64" s="11"/>
      <c r="R64" s="11"/>
      <c r="S64" s="11"/>
      <c r="T64" s="1" t="s">
        <v>1476</v>
      </c>
      <c r="U64" s="3" t="s">
        <v>1329</v>
      </c>
      <c r="V64" s="3" t="s">
        <v>5315</v>
      </c>
      <c r="W64" s="1" t="str">
        <f>IFERROR(LEFT(V64,2)&amp;"; "&amp;MID(V64,FIND(";",V64,1)+2,2)&amp;"; "&amp;MID(V64,FIND(";",MID(V64,FIND(";",V64,1)+6,LEN(V64)-FIND(";",V64,1)),6)+FIND(";",V64,1)+7,2),"")</f>
        <v>14; 14; 14</v>
      </c>
      <c r="X64" s="3" t="s">
        <v>206</v>
      </c>
      <c r="Y64" s="3" t="s">
        <v>1345</v>
      </c>
      <c r="Z64" s="3" t="s">
        <v>5314</v>
      </c>
      <c r="AA64" s="3" t="s">
        <v>1315</v>
      </c>
      <c r="AB64" s="3" t="s">
        <v>4483</v>
      </c>
      <c r="AC64" s="3" t="s">
        <v>1291</v>
      </c>
      <c r="AD64" s="3" t="s">
        <v>4648</v>
      </c>
      <c r="AE64" s="3" t="s">
        <v>1797</v>
      </c>
      <c r="AF64" s="3" t="s">
        <v>1312</v>
      </c>
      <c r="AH64" s="3" t="s">
        <v>1403</v>
      </c>
      <c r="AI64" s="3" t="s">
        <v>2823</v>
      </c>
      <c r="AJ64" s="3" t="s">
        <v>1402</v>
      </c>
      <c r="AL64" s="3" t="s">
        <v>4580</v>
      </c>
      <c r="AN64" s="6"/>
      <c r="AP64" s="3" t="s">
        <v>43</v>
      </c>
      <c r="AR64" s="12" t="s">
        <v>5313</v>
      </c>
      <c r="AS64" s="10" t="s">
        <v>1024</v>
      </c>
      <c r="AT64" s="3">
        <v>3716763</v>
      </c>
      <c r="AU64" s="3" t="s">
        <v>0</v>
      </c>
      <c r="AV64" s="8"/>
      <c r="AW64" s="3" t="s">
        <v>5312</v>
      </c>
      <c r="AX64" s="3"/>
      <c r="AY64" s="3"/>
      <c r="AZ64" s="3"/>
      <c r="BA64" s="3"/>
      <c r="BB64" s="3"/>
      <c r="BC64" s="3" t="s">
        <v>5311</v>
      </c>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row>
    <row r="65" spans="1:91" ht="70" customHeight="1" x14ac:dyDescent="0.2">
      <c r="A65" s="5">
        <v>4529</v>
      </c>
      <c r="B65" s="3" t="s">
        <v>5310</v>
      </c>
      <c r="C65" s="3" t="s">
        <v>5309</v>
      </c>
      <c r="D65" s="3" t="s">
        <v>1066</v>
      </c>
      <c r="E65" s="3" t="s">
        <v>1066</v>
      </c>
      <c r="F65" s="11" t="s">
        <v>5308</v>
      </c>
      <c r="G65" s="11"/>
      <c r="H65" s="11" t="s">
        <v>45</v>
      </c>
      <c r="I65" s="11" t="s">
        <v>4616</v>
      </c>
      <c r="J65" s="11"/>
      <c r="K65" s="11"/>
      <c r="L65" s="11"/>
      <c r="M65" s="11" t="s">
        <v>5307</v>
      </c>
      <c r="N65" s="11" t="s">
        <v>4953</v>
      </c>
      <c r="O65" s="11"/>
      <c r="P65" s="11"/>
      <c r="Q65" s="11"/>
      <c r="R65" s="11"/>
      <c r="S65" s="11"/>
      <c r="T65" s="1" t="s">
        <v>533</v>
      </c>
      <c r="U65" s="3" t="s">
        <v>1329</v>
      </c>
      <c r="V65" s="3" t="s">
        <v>5306</v>
      </c>
      <c r="W65" s="1" t="str">
        <f>IFERROR(LEFT(V65,2)&amp;"; "&amp;MID(V65,FIND(";",V65,1)+2,2)&amp;"; "&amp;MID(V65,FIND(";",MID(V65,FIND(";",V65,1)+6,LEN(V65)-FIND(";",V65,1)),6)+FIND(";",V65,1)+7,2),"")</f>
        <v>14; 15; 14</v>
      </c>
      <c r="X65" s="3" t="s">
        <v>127</v>
      </c>
      <c r="Y65" s="3" t="s">
        <v>1345</v>
      </c>
      <c r="Z65" s="3" t="s">
        <v>4627</v>
      </c>
      <c r="AA65" s="3" t="s">
        <v>1367</v>
      </c>
      <c r="AB65" s="3" t="s">
        <v>4973</v>
      </c>
      <c r="AC65" s="3" t="s">
        <v>1291</v>
      </c>
      <c r="AD65" s="3" t="s">
        <v>4648</v>
      </c>
      <c r="AE65" s="3" t="s">
        <v>1797</v>
      </c>
      <c r="AF65" s="3" t="s">
        <v>4581</v>
      </c>
      <c r="AI65" s="3" t="s">
        <v>44</v>
      </c>
      <c r="AL65" s="3" t="s">
        <v>4580</v>
      </c>
      <c r="AN65" s="6"/>
      <c r="AP65" s="3" t="s">
        <v>43</v>
      </c>
      <c r="AR65" s="12" t="s">
        <v>5305</v>
      </c>
      <c r="AS65" s="10" t="s">
        <v>1045</v>
      </c>
      <c r="AT65" s="3">
        <v>1872546</v>
      </c>
      <c r="AU65" s="3" t="s">
        <v>0</v>
      </c>
      <c r="AV65" s="8"/>
      <c r="AW65" s="3" t="s">
        <v>5304</v>
      </c>
      <c r="AX65" s="3"/>
      <c r="AY65" s="3"/>
      <c r="AZ65" s="3"/>
      <c r="BA65" s="3"/>
      <c r="BB65" s="3"/>
      <c r="BC65" s="3" t="s">
        <v>5303</v>
      </c>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row>
    <row r="66" spans="1:91" ht="70" customHeight="1" x14ac:dyDescent="0.2">
      <c r="A66" s="5">
        <v>4536</v>
      </c>
      <c r="B66" s="3" t="s">
        <v>5302</v>
      </c>
      <c r="C66" s="3" t="s">
        <v>5301</v>
      </c>
      <c r="D66" s="3" t="s">
        <v>101</v>
      </c>
      <c r="E66" s="3" t="s">
        <v>101</v>
      </c>
      <c r="F66" s="11" t="s">
        <v>5300</v>
      </c>
      <c r="G66" s="11"/>
      <c r="H66" s="11" t="s">
        <v>45</v>
      </c>
      <c r="I66" s="11" t="s">
        <v>1332</v>
      </c>
      <c r="J66" s="11"/>
      <c r="K66" s="11"/>
      <c r="L66" s="11"/>
      <c r="M66" s="11" t="s">
        <v>1753</v>
      </c>
      <c r="N66" s="11" t="s">
        <v>5299</v>
      </c>
      <c r="O66" s="11"/>
      <c r="P66" s="11"/>
      <c r="Q66" s="11"/>
      <c r="R66" s="11"/>
      <c r="S66" s="11"/>
      <c r="T66" s="1" t="s">
        <v>118</v>
      </c>
      <c r="U66" s="3" t="s">
        <v>1295</v>
      </c>
      <c r="V66" s="3" t="s">
        <v>5298</v>
      </c>
      <c r="W66" s="1" t="str">
        <f>IFERROR(LEFT(V66,2)&amp;"; "&amp;MID(V66,FIND(";",V66,1)+2,2)&amp;"; "&amp;MID(V66,FIND(";",MID(V66,FIND(";",V66,1)+6,LEN(V66)-FIND(";",V66,1)),6)+FIND(";",V66,1)+7,2),"")</f>
        <v>15; 15; 15</v>
      </c>
      <c r="X66" s="3" t="s">
        <v>139</v>
      </c>
      <c r="Y66" s="3" t="s">
        <v>1315</v>
      </c>
      <c r="Z66" s="3" t="s">
        <v>5297</v>
      </c>
      <c r="AA66" s="3" t="s">
        <v>1326</v>
      </c>
      <c r="AB66" s="3" t="s">
        <v>2464</v>
      </c>
      <c r="AC66" s="3" t="s">
        <v>1291</v>
      </c>
      <c r="AD66" s="3" t="s">
        <v>5296</v>
      </c>
      <c r="AE66" s="3" t="s">
        <v>5295</v>
      </c>
      <c r="AF66" s="3" t="s">
        <v>1362</v>
      </c>
      <c r="AH66" s="3" t="s">
        <v>1996</v>
      </c>
      <c r="AI66" s="3" t="s">
        <v>2330</v>
      </c>
      <c r="AL66" s="3" t="s">
        <v>4580</v>
      </c>
      <c r="AN66" s="3" t="s">
        <v>5294</v>
      </c>
      <c r="AO66" s="1">
        <v>5</v>
      </c>
      <c r="AP66" s="3" t="s">
        <v>1625</v>
      </c>
      <c r="AQ66" s="3" t="s">
        <v>5293</v>
      </c>
      <c r="AR66" s="12" t="s">
        <v>5292</v>
      </c>
      <c r="AS66" s="10" t="s">
        <v>40</v>
      </c>
      <c r="AT66" s="3">
        <v>4872727</v>
      </c>
      <c r="AU66" s="3" t="s">
        <v>0</v>
      </c>
      <c r="AV66" s="8"/>
      <c r="AW66" s="3" t="s">
        <v>5291</v>
      </c>
      <c r="AX66" s="3"/>
      <c r="AY66" s="3"/>
      <c r="AZ66" s="3"/>
      <c r="BA66" s="3"/>
      <c r="BB66" s="3"/>
      <c r="BC66" s="3" t="s">
        <v>5290</v>
      </c>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row>
    <row r="67" spans="1:91" ht="70" customHeight="1" x14ac:dyDescent="0.2">
      <c r="A67" s="5">
        <v>4537</v>
      </c>
      <c r="B67" s="3" t="s">
        <v>5289</v>
      </c>
      <c r="C67" s="3" t="s">
        <v>5288</v>
      </c>
      <c r="D67" s="3" t="s">
        <v>485</v>
      </c>
      <c r="E67" s="3" t="s">
        <v>485</v>
      </c>
      <c r="F67" s="11" t="s">
        <v>5287</v>
      </c>
      <c r="G67" s="11"/>
      <c r="H67" s="11" t="s">
        <v>45</v>
      </c>
      <c r="I67" s="11" t="s">
        <v>1299</v>
      </c>
      <c r="J67" s="11"/>
      <c r="K67" s="11"/>
      <c r="L67" s="11"/>
      <c r="M67" s="11" t="s">
        <v>3221</v>
      </c>
      <c r="N67" s="11" t="s">
        <v>5286</v>
      </c>
      <c r="O67" s="11"/>
      <c r="P67" s="11"/>
      <c r="Q67" s="11"/>
      <c r="R67" s="11"/>
      <c r="S67" s="11"/>
      <c r="T67" s="1" t="s">
        <v>5285</v>
      </c>
      <c r="U67" s="3" t="s">
        <v>1295</v>
      </c>
      <c r="V67" s="3" t="s">
        <v>5284</v>
      </c>
      <c r="W67" s="1" t="str">
        <f>IFERROR(LEFT(V67,2)&amp;"; "&amp;MID(V67,FIND(";",V67,1)+2,2)&amp;"; "&amp;MID(V67,FIND(";",MID(V67,FIND(";",V67,1)+6,LEN(V67)-FIND(";",V67,1)),6)+FIND(";",V67,1)+7,2),"")</f>
        <v>15; 15; 15</v>
      </c>
      <c r="X67" s="3" t="s">
        <v>206</v>
      </c>
      <c r="Y67" s="3" t="s">
        <v>1367</v>
      </c>
      <c r="Z67" s="3" t="s">
        <v>4582</v>
      </c>
      <c r="AA67" s="3" t="s">
        <v>1291</v>
      </c>
      <c r="AB67" s="3" t="s">
        <v>4648</v>
      </c>
      <c r="AC67" s="3" t="s">
        <v>1326</v>
      </c>
      <c r="AD67" s="3" t="s">
        <v>2077</v>
      </c>
      <c r="AE67" s="3" t="s">
        <v>3827</v>
      </c>
      <c r="AF67" s="3" t="s">
        <v>4581</v>
      </c>
      <c r="AG67" s="3" t="s">
        <v>5283</v>
      </c>
      <c r="AH67" s="3" t="s">
        <v>1996</v>
      </c>
      <c r="AI67" s="3" t="s">
        <v>3611</v>
      </c>
      <c r="AL67" s="3" t="s">
        <v>4580</v>
      </c>
      <c r="AN67" s="6"/>
      <c r="AP67" s="3" t="s">
        <v>1625</v>
      </c>
      <c r="AR67" s="12" t="s">
        <v>5282</v>
      </c>
      <c r="AS67" s="10" t="s">
        <v>1123</v>
      </c>
      <c r="AT67" s="3">
        <v>3280287</v>
      </c>
      <c r="AU67" s="3" t="s">
        <v>0</v>
      </c>
      <c r="AV67" s="8"/>
      <c r="AW67" s="3" t="s">
        <v>5281</v>
      </c>
      <c r="AX67" s="3"/>
      <c r="AY67" s="3"/>
      <c r="AZ67" s="3"/>
      <c r="BA67" s="3"/>
      <c r="BB67" s="3"/>
      <c r="BC67" s="3" t="s">
        <v>5280</v>
      </c>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row>
    <row r="68" spans="1:91" ht="70" customHeight="1" x14ac:dyDescent="0.2">
      <c r="A68" s="5">
        <v>4546</v>
      </c>
      <c r="B68" s="3" t="s">
        <v>5279</v>
      </c>
      <c r="C68" s="3" t="s">
        <v>5278</v>
      </c>
      <c r="D68" s="3" t="s">
        <v>485</v>
      </c>
      <c r="E68" s="3" t="s">
        <v>485</v>
      </c>
      <c r="F68" s="11" t="s">
        <v>5277</v>
      </c>
      <c r="G68" s="11"/>
      <c r="H68" s="11" t="s">
        <v>5</v>
      </c>
      <c r="I68" s="11" t="s">
        <v>4688</v>
      </c>
      <c r="J68" s="11" t="s">
        <v>4816</v>
      </c>
      <c r="K68" s="11"/>
      <c r="L68" s="11"/>
      <c r="M68" s="11"/>
      <c r="N68" s="11" t="s">
        <v>2237</v>
      </c>
      <c r="O68" s="11" t="s">
        <v>4859</v>
      </c>
      <c r="P68" s="11"/>
      <c r="Q68" s="11"/>
      <c r="R68" s="11"/>
      <c r="S68" s="11"/>
      <c r="T68" s="1" t="s">
        <v>3522</v>
      </c>
      <c r="U68" s="3" t="s">
        <v>4472</v>
      </c>
      <c r="V68" s="3" t="s">
        <v>5276</v>
      </c>
      <c r="W68" s="1" t="str">
        <f>IFERROR(LEFT(V68,2)&amp;"; "&amp;MID(V68,FIND(";",V68,1)+2,2)&amp;"; "&amp;MID(V68,FIND(";",MID(V68,FIND(";",V68,1)+6,LEN(V68)-FIND(";",V68,1)),6)+FIND(";",V68,1)+7,2),"")</f>
        <v>9.; 9.; 13</v>
      </c>
      <c r="X68" s="3" t="s">
        <v>1950</v>
      </c>
      <c r="Y68" s="3" t="s">
        <v>1293</v>
      </c>
      <c r="Z68" s="3" t="s">
        <v>5275</v>
      </c>
      <c r="AA68" s="3" t="s">
        <v>1326</v>
      </c>
      <c r="AB68" s="3" t="s">
        <v>5274</v>
      </c>
      <c r="AC68" s="3" t="s">
        <v>1012</v>
      </c>
      <c r="AD68" s="3" t="s">
        <v>5273</v>
      </c>
      <c r="AE68" s="3" t="s">
        <v>1287</v>
      </c>
      <c r="AF68" s="3" t="s">
        <v>1009</v>
      </c>
      <c r="AH68" s="3" t="s">
        <v>1403</v>
      </c>
      <c r="AI68" s="3" t="s">
        <v>44</v>
      </c>
      <c r="AJ68" s="3" t="s">
        <v>4669</v>
      </c>
      <c r="AK68" s="3" t="s">
        <v>5272</v>
      </c>
      <c r="AM68" s="3" t="s">
        <v>4238</v>
      </c>
      <c r="AN68" s="3" t="s">
        <v>5271</v>
      </c>
      <c r="AP68" s="3" t="s">
        <v>2875</v>
      </c>
      <c r="AQ68" s="3" t="s">
        <v>746</v>
      </c>
      <c r="AR68" s="12" t="s">
        <v>5270</v>
      </c>
      <c r="AS68" s="10" t="s">
        <v>1</v>
      </c>
      <c r="AT68" s="3">
        <v>2895000</v>
      </c>
      <c r="AU68" s="3" t="s">
        <v>0</v>
      </c>
      <c r="AV68" s="8"/>
      <c r="AW68" s="3" t="s">
        <v>5269</v>
      </c>
      <c r="AX68" s="3"/>
      <c r="AY68" s="3"/>
      <c r="AZ68" s="3"/>
      <c r="BA68" s="3"/>
      <c r="BB68" s="3"/>
      <c r="BC68" s="3" t="s">
        <v>5268</v>
      </c>
      <c r="BD68" s="3"/>
      <c r="BE68" s="3"/>
      <c r="BF68" s="3"/>
      <c r="BG68" s="3"/>
      <c r="BH68" s="3"/>
      <c r="BI68" s="3" t="s">
        <v>5267</v>
      </c>
      <c r="BJ68" s="3"/>
      <c r="BK68" s="3"/>
      <c r="BL68" s="3"/>
      <c r="BM68" s="3"/>
      <c r="BN68" s="3"/>
      <c r="BO68" s="3" t="s">
        <v>5266</v>
      </c>
      <c r="BP68" s="3"/>
      <c r="BQ68" s="3"/>
      <c r="BR68" s="3"/>
      <c r="BS68" s="3"/>
      <c r="BT68" s="3"/>
      <c r="BU68" s="3"/>
      <c r="BV68" s="3"/>
      <c r="BW68" s="3"/>
      <c r="BX68" s="3"/>
      <c r="BY68" s="3"/>
      <c r="BZ68" s="3"/>
      <c r="CA68" s="3"/>
      <c r="CB68" s="3"/>
      <c r="CC68" s="3"/>
      <c r="CD68" s="3"/>
      <c r="CE68" s="3"/>
      <c r="CF68" s="3"/>
      <c r="CG68" s="3"/>
      <c r="CH68" s="3"/>
      <c r="CI68" s="3"/>
      <c r="CJ68" s="3"/>
      <c r="CK68" s="3"/>
      <c r="CL68" s="3"/>
      <c r="CM68" s="3"/>
    </row>
    <row r="69" spans="1:91" ht="70" customHeight="1" x14ac:dyDescent="0.2">
      <c r="A69" s="5">
        <v>4552</v>
      </c>
      <c r="B69" s="3" t="s">
        <v>5265</v>
      </c>
      <c r="C69" s="3" t="s">
        <v>5264</v>
      </c>
      <c r="D69" s="3" t="s">
        <v>741</v>
      </c>
      <c r="E69" s="3" t="s">
        <v>5263</v>
      </c>
      <c r="F69" s="11" t="s">
        <v>44</v>
      </c>
      <c r="G69" s="11"/>
      <c r="H69" s="11" t="s">
        <v>1488</v>
      </c>
      <c r="I69" s="11"/>
      <c r="J69" s="11"/>
      <c r="K69" s="11"/>
      <c r="L69" s="11"/>
      <c r="M69" s="11"/>
      <c r="N69" s="11"/>
      <c r="O69" s="11"/>
      <c r="P69" s="11"/>
      <c r="Q69" s="11"/>
      <c r="R69" s="11"/>
      <c r="S69" s="11"/>
      <c r="T69" s="1" t="s">
        <v>118</v>
      </c>
      <c r="W69" s="1" t="str">
        <f>IFERROR(LEFT(V69,2)&amp;"; "&amp;MID(V69,FIND(";",V69,1)+2,2)&amp;"; "&amp;MID(V69,FIND(";",MID(V69,FIND(";",V69,1)+6,LEN(V69)-FIND(";",V69,1)),6)+FIND(";",V69,1)+7,2),"")</f>
        <v/>
      </c>
      <c r="X69" s="6"/>
      <c r="AI69" s="3" t="s">
        <v>44</v>
      </c>
      <c r="AM69" s="3" t="s">
        <v>1485</v>
      </c>
      <c r="AN69" s="6"/>
      <c r="AP69" s="3" t="s">
        <v>2875</v>
      </c>
      <c r="AR69" s="12" t="s">
        <v>5262</v>
      </c>
      <c r="AS69" s="10" t="s">
        <v>1527</v>
      </c>
      <c r="AT69" s="3">
        <v>7562430</v>
      </c>
      <c r="AU69" s="3" t="s">
        <v>0</v>
      </c>
      <c r="AV69" s="8"/>
      <c r="AW69" s="3" t="s">
        <v>5261</v>
      </c>
      <c r="AX69" s="3"/>
      <c r="AY69" s="3"/>
      <c r="AZ69" s="3"/>
      <c r="BA69" s="3"/>
      <c r="BB69" s="3"/>
      <c r="BC69" s="3" t="s">
        <v>5260</v>
      </c>
      <c r="BD69" s="3"/>
      <c r="BE69" s="3"/>
      <c r="BF69" s="3"/>
      <c r="BG69" s="3"/>
      <c r="BH69" s="3"/>
      <c r="BI69" s="3" t="s">
        <v>5259</v>
      </c>
      <c r="BJ69" s="3"/>
      <c r="BK69" s="3"/>
      <c r="BL69" s="3"/>
      <c r="BM69" s="3"/>
      <c r="BN69" s="3"/>
      <c r="BO69" s="3" t="s">
        <v>5258</v>
      </c>
      <c r="BP69" s="3"/>
      <c r="BQ69" s="3"/>
      <c r="BR69" s="3"/>
      <c r="BS69" s="3"/>
      <c r="BT69" s="3"/>
      <c r="BU69" s="3"/>
      <c r="BV69" s="3"/>
      <c r="BW69" s="3"/>
      <c r="BX69" s="3"/>
      <c r="BY69" s="3"/>
      <c r="BZ69" s="3"/>
      <c r="CA69" s="3"/>
      <c r="CB69" s="3"/>
      <c r="CC69" s="3"/>
      <c r="CD69" s="3"/>
      <c r="CE69" s="3"/>
      <c r="CF69" s="3"/>
      <c r="CG69" s="3"/>
      <c r="CH69" s="3"/>
      <c r="CI69" s="3"/>
      <c r="CJ69" s="3"/>
      <c r="CK69" s="3"/>
      <c r="CL69" s="3"/>
      <c r="CM69" s="3"/>
    </row>
    <row r="70" spans="1:91" ht="70" customHeight="1" x14ac:dyDescent="0.2">
      <c r="A70" s="5">
        <v>4567</v>
      </c>
      <c r="B70" s="3" t="s">
        <v>5257</v>
      </c>
      <c r="C70" s="3" t="s">
        <v>5256</v>
      </c>
      <c r="D70" s="3" t="s">
        <v>162</v>
      </c>
      <c r="E70" s="3" t="s">
        <v>162</v>
      </c>
      <c r="F70" s="11" t="s">
        <v>5255</v>
      </c>
      <c r="G70" s="11"/>
      <c r="H70" s="11" t="s">
        <v>34</v>
      </c>
      <c r="I70" s="11"/>
      <c r="J70" s="11"/>
      <c r="K70" s="11" t="s">
        <v>4605</v>
      </c>
      <c r="L70" s="11" t="s">
        <v>5254</v>
      </c>
      <c r="M70" s="11" t="s">
        <v>5253</v>
      </c>
      <c r="N70" s="11" t="s">
        <v>2237</v>
      </c>
      <c r="O70" s="11" t="s">
        <v>4859</v>
      </c>
      <c r="P70" s="11"/>
      <c r="Q70" s="11"/>
      <c r="R70" s="11"/>
      <c r="S70" s="11"/>
      <c r="T70" s="1" t="s">
        <v>2366</v>
      </c>
      <c r="W70" s="4" t="str">
        <f>IFERROR(LEFT(V70,2)&amp;"; "&amp;MID(V70,FIND(";",V70,1)+2,2)&amp;"; "&amp;MID(V70,FIND(";",MID(V70,FIND(";",V70,1)+6,LEN(V70)-FIND(";",V70,1)),6)+FIND(";",V70,1)+7,2),"")</f>
        <v/>
      </c>
      <c r="X70" s="3" t="s">
        <v>161</v>
      </c>
      <c r="AI70" s="3" t="s">
        <v>44</v>
      </c>
      <c r="AK70" s="3" t="s">
        <v>574</v>
      </c>
      <c r="AM70" s="3" t="s">
        <v>33</v>
      </c>
      <c r="AN70" s="6"/>
      <c r="AP70" s="3" t="s">
        <v>43</v>
      </c>
      <c r="AR70" s="12" t="s">
        <v>5252</v>
      </c>
      <c r="AS70" s="10" t="s">
        <v>914</v>
      </c>
      <c r="AT70" s="3">
        <v>4240000</v>
      </c>
      <c r="AU70" s="3" t="s">
        <v>0</v>
      </c>
      <c r="AV70" s="8"/>
      <c r="AW70" s="3"/>
      <c r="AX70" s="3" t="s">
        <v>5251</v>
      </c>
      <c r="AY70" s="3" t="s">
        <v>5250</v>
      </c>
      <c r="AZ70" s="3"/>
      <c r="BA70" s="3"/>
      <c r="BB70" s="3"/>
      <c r="BC70" s="3"/>
      <c r="BD70" s="3" t="s">
        <v>5249</v>
      </c>
      <c r="BE70" s="3" t="s">
        <v>5248</v>
      </c>
      <c r="BF70" s="3"/>
      <c r="BG70" s="3"/>
      <c r="BH70" s="3"/>
      <c r="BI70" s="3"/>
      <c r="BJ70" s="3" t="s">
        <v>5247</v>
      </c>
      <c r="BK70" s="3" t="s">
        <v>5246</v>
      </c>
      <c r="BL70" s="3"/>
      <c r="BM70" s="3"/>
      <c r="BN70" s="3"/>
      <c r="BO70" s="3"/>
      <c r="BP70" s="3" t="s">
        <v>5245</v>
      </c>
      <c r="BQ70" s="3" t="s">
        <v>5244</v>
      </c>
      <c r="BR70" s="3"/>
      <c r="BS70" s="3"/>
      <c r="BT70" s="3"/>
      <c r="BU70" s="3"/>
      <c r="BV70" s="3"/>
      <c r="BW70" s="3"/>
      <c r="BX70" s="3"/>
      <c r="BY70" s="3"/>
      <c r="BZ70" s="3"/>
      <c r="CA70" s="3"/>
      <c r="CB70" s="3"/>
      <c r="CC70" s="3"/>
      <c r="CD70" s="3"/>
      <c r="CE70" s="3"/>
      <c r="CF70" s="3"/>
      <c r="CG70" s="3"/>
      <c r="CH70" s="3"/>
      <c r="CI70" s="3"/>
      <c r="CJ70" s="3"/>
      <c r="CK70" s="3"/>
      <c r="CL70" s="3"/>
      <c r="CM70" s="3"/>
    </row>
    <row r="71" spans="1:91" ht="70" customHeight="1" x14ac:dyDescent="0.2">
      <c r="A71" s="5">
        <v>4570</v>
      </c>
      <c r="B71" s="3" t="s">
        <v>5243</v>
      </c>
      <c r="C71" s="3" t="s">
        <v>5242</v>
      </c>
      <c r="D71" s="3" t="s">
        <v>89</v>
      </c>
      <c r="E71" s="3" t="s">
        <v>89</v>
      </c>
      <c r="F71" s="11" t="s">
        <v>5241</v>
      </c>
      <c r="G71" s="11"/>
      <c r="H71" s="11" t="s">
        <v>28</v>
      </c>
      <c r="I71" s="11" t="s">
        <v>2107</v>
      </c>
      <c r="J71" s="11"/>
      <c r="K71" s="11"/>
      <c r="L71" s="11"/>
      <c r="M71" s="11" t="s">
        <v>5081</v>
      </c>
      <c r="N71" s="11" t="s">
        <v>2081</v>
      </c>
      <c r="O71" s="11" t="s">
        <v>2106</v>
      </c>
      <c r="P71" s="11"/>
      <c r="Q71" s="11"/>
      <c r="R71" s="11"/>
      <c r="S71" s="11"/>
      <c r="T71" s="1" t="s">
        <v>1974</v>
      </c>
      <c r="U71" s="3" t="s">
        <v>5240</v>
      </c>
      <c r="V71" s="3" t="s">
        <v>5239</v>
      </c>
      <c r="W71" s="1" t="str">
        <f>IFERROR(LEFT(V71,2)&amp;"; "&amp;MID(V71,FIND(";",V71,1)+2,2)&amp;"; "&amp;MID(V71,FIND(";",MID(V71,FIND(";",V71,1)+6,LEN(V71)-FIND(";",V71,1)),6)+FIND(";",V71,1)+7,2),"")</f>
        <v>15; 13; 14</v>
      </c>
      <c r="X71" s="6" t="s">
        <v>5238</v>
      </c>
      <c r="Y71" s="3" t="s">
        <v>1293</v>
      </c>
      <c r="Z71" s="3" t="s">
        <v>2232</v>
      </c>
      <c r="AA71" s="3" t="s">
        <v>1345</v>
      </c>
      <c r="AB71" s="3" t="s">
        <v>1628</v>
      </c>
      <c r="AE71" s="3" t="s">
        <v>1797</v>
      </c>
      <c r="AF71" s="3" t="s">
        <v>1362</v>
      </c>
      <c r="AH71" s="3" t="s">
        <v>1996</v>
      </c>
      <c r="AI71" s="3" t="s">
        <v>2300</v>
      </c>
      <c r="AJ71" s="3" t="s">
        <v>3918</v>
      </c>
      <c r="AK71" s="3" t="s">
        <v>5237</v>
      </c>
      <c r="AM71" s="3" t="s">
        <v>2075</v>
      </c>
      <c r="AN71" s="3" t="s">
        <v>1057</v>
      </c>
      <c r="AP71" s="3" t="s">
        <v>43</v>
      </c>
      <c r="AR71" s="12" t="s">
        <v>5236</v>
      </c>
      <c r="AS71" s="10" t="s">
        <v>519</v>
      </c>
      <c r="AT71" s="3">
        <v>4566210</v>
      </c>
      <c r="AU71" s="3" t="s">
        <v>0</v>
      </c>
      <c r="AV71" s="8"/>
      <c r="AW71" s="3" t="s">
        <v>5235</v>
      </c>
      <c r="AX71" s="3"/>
      <c r="AY71" s="3"/>
      <c r="AZ71" s="3"/>
      <c r="BA71" s="3"/>
      <c r="BB71" s="3"/>
      <c r="BC71" s="3" t="s">
        <v>5234</v>
      </c>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row>
    <row r="72" spans="1:91" ht="70" customHeight="1" x14ac:dyDescent="0.2">
      <c r="A72" s="5">
        <v>4571</v>
      </c>
      <c r="B72" s="3" t="s">
        <v>5233</v>
      </c>
      <c r="C72" s="3" t="s">
        <v>5232</v>
      </c>
      <c r="D72" s="3" t="s">
        <v>2109</v>
      </c>
      <c r="E72" s="3" t="s">
        <v>2109</v>
      </c>
      <c r="F72" s="11" t="s">
        <v>5231</v>
      </c>
      <c r="G72" s="11"/>
      <c r="H72" s="11" t="s">
        <v>28</v>
      </c>
      <c r="I72" s="11" t="s">
        <v>2107</v>
      </c>
      <c r="J72" s="11"/>
      <c r="K72" s="11" t="s">
        <v>2238</v>
      </c>
      <c r="L72" s="11"/>
      <c r="M72" s="11" t="s">
        <v>5081</v>
      </c>
      <c r="N72" s="11" t="s">
        <v>2081</v>
      </c>
      <c r="O72" s="11" t="s">
        <v>5230</v>
      </c>
      <c r="P72" s="11" t="s">
        <v>3220</v>
      </c>
      <c r="Q72" s="11" t="s">
        <v>3219</v>
      </c>
      <c r="R72" s="11"/>
      <c r="S72" s="11"/>
      <c r="T72" s="1" t="s">
        <v>140</v>
      </c>
      <c r="U72" s="3" t="s">
        <v>2079</v>
      </c>
      <c r="V72" s="3" t="s">
        <v>5229</v>
      </c>
      <c r="W72" s="1" t="str">
        <f>IFERROR(LEFT(V72,2)&amp;"; "&amp;MID(V72,FIND(";",V72,1)+2,2)&amp;"; "&amp;MID(V72,FIND(";",MID(V72,FIND(";",V72,1)+6,LEN(V72)-FIND(";",V72,1)),6)+FIND(";",V72,1)+7,2),"")</f>
        <v>13; 1.; 2.</v>
      </c>
      <c r="X72" s="6" t="s">
        <v>1385</v>
      </c>
      <c r="Y72" s="3" t="s">
        <v>1345</v>
      </c>
      <c r="Z72" s="3" t="s">
        <v>5228</v>
      </c>
      <c r="AA72" s="3" t="s">
        <v>1367</v>
      </c>
      <c r="AB72" s="3" t="s">
        <v>5227</v>
      </c>
      <c r="AC72" s="3" t="s">
        <v>2545</v>
      </c>
      <c r="AD72" s="3" t="s">
        <v>5226</v>
      </c>
      <c r="AE72" s="3" t="s">
        <v>1287</v>
      </c>
      <c r="AF72" s="3" t="s">
        <v>1009</v>
      </c>
      <c r="AH72" s="3" t="s">
        <v>1996</v>
      </c>
      <c r="AI72" s="6"/>
      <c r="AK72" s="3" t="s">
        <v>5225</v>
      </c>
      <c r="AM72" s="3" t="s">
        <v>2075</v>
      </c>
      <c r="AN72" s="3" t="s">
        <v>5224</v>
      </c>
      <c r="AO72" s="10" t="s">
        <v>5223</v>
      </c>
      <c r="AP72" s="6"/>
      <c r="AQ72" s="3" t="s">
        <v>5222</v>
      </c>
      <c r="AR72" s="12" t="s">
        <v>5221</v>
      </c>
      <c r="AS72" s="10" t="s">
        <v>681</v>
      </c>
      <c r="AT72" s="3">
        <v>4325000</v>
      </c>
      <c r="AU72" s="3" t="s">
        <v>0</v>
      </c>
      <c r="AV72" s="8"/>
      <c r="AW72" s="3" t="s">
        <v>5220</v>
      </c>
      <c r="AX72" s="3"/>
      <c r="AY72" s="3"/>
      <c r="AZ72" s="3"/>
      <c r="BA72" s="3"/>
      <c r="BB72" s="3"/>
      <c r="BC72" s="3" t="s">
        <v>5219</v>
      </c>
      <c r="BD72" s="3"/>
      <c r="BE72" s="3"/>
      <c r="BF72" s="3"/>
      <c r="BG72" s="3"/>
      <c r="BH72" s="3"/>
      <c r="BI72" s="3" t="s">
        <v>5218</v>
      </c>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row>
    <row r="73" spans="1:91" ht="70" customHeight="1" x14ac:dyDescent="0.2">
      <c r="A73" s="5">
        <v>4577</v>
      </c>
      <c r="B73" s="3" t="s">
        <v>5217</v>
      </c>
      <c r="C73" s="3" t="s">
        <v>5216</v>
      </c>
      <c r="D73" s="3" t="s">
        <v>298</v>
      </c>
      <c r="E73" s="3" t="s">
        <v>298</v>
      </c>
      <c r="F73" s="11" t="s">
        <v>5215</v>
      </c>
      <c r="G73" s="11"/>
      <c r="H73" s="11" t="s">
        <v>11</v>
      </c>
      <c r="I73" s="11"/>
      <c r="J73" s="11"/>
      <c r="K73" s="11"/>
      <c r="L73" s="11"/>
      <c r="M73" s="11"/>
      <c r="N73" s="11"/>
      <c r="O73" s="11"/>
      <c r="P73" s="11"/>
      <c r="Q73" s="11"/>
      <c r="R73" s="11"/>
      <c r="S73" s="11"/>
      <c r="T73" s="1" t="s">
        <v>74</v>
      </c>
      <c r="W73" s="1" t="str">
        <f>IFERROR(LEFT(V73,2)&amp;"; "&amp;MID(V73,FIND(";",V73,1)+2,2)&amp;"; "&amp;MID(V73,FIND(";",MID(V73,FIND(";",V73,1)+6,LEN(V73)-FIND(";",V73,1)),6)+FIND(";",V73,1)+7,2),"")</f>
        <v/>
      </c>
      <c r="X73" s="3" t="s">
        <v>4366</v>
      </c>
      <c r="AI73" s="3" t="s">
        <v>2758</v>
      </c>
      <c r="AM73" s="3" t="s">
        <v>10</v>
      </c>
      <c r="AN73" s="6"/>
      <c r="AP73" s="3" t="s">
        <v>1047</v>
      </c>
      <c r="AR73" s="12" t="s">
        <v>5214</v>
      </c>
      <c r="AS73" s="10" t="s">
        <v>168</v>
      </c>
      <c r="AT73" s="3">
        <v>3462796</v>
      </c>
      <c r="AU73" s="3" t="s">
        <v>0</v>
      </c>
      <c r="AV73" s="8"/>
      <c r="AW73" s="3" t="s">
        <v>5213</v>
      </c>
      <c r="AX73" s="3"/>
      <c r="AY73" s="3"/>
      <c r="AZ73" s="3"/>
      <c r="BA73" s="3"/>
      <c r="BB73" s="3"/>
      <c r="BC73" s="3" t="s">
        <v>5212</v>
      </c>
      <c r="BD73" s="3"/>
      <c r="BE73" s="3"/>
      <c r="BF73" s="3"/>
      <c r="BG73" s="3"/>
      <c r="BH73" s="3"/>
      <c r="BI73" s="3" t="s">
        <v>5211</v>
      </c>
      <c r="BJ73" s="3"/>
      <c r="BK73" s="3"/>
      <c r="BL73" s="3"/>
      <c r="BM73" s="3"/>
      <c r="BN73" s="3"/>
      <c r="BO73" s="3" t="s">
        <v>5210</v>
      </c>
      <c r="BP73" s="3"/>
      <c r="BQ73" s="3"/>
      <c r="BR73" s="3"/>
      <c r="BS73" s="3"/>
      <c r="BT73" s="3"/>
      <c r="BU73" s="3"/>
      <c r="BV73" s="3"/>
      <c r="BW73" s="3"/>
      <c r="BX73" s="3"/>
      <c r="BY73" s="3"/>
      <c r="BZ73" s="3"/>
      <c r="CA73" s="3"/>
      <c r="CB73" s="3"/>
      <c r="CC73" s="3"/>
      <c r="CD73" s="3"/>
      <c r="CE73" s="3"/>
      <c r="CF73" s="3"/>
      <c r="CG73" s="3"/>
      <c r="CH73" s="3"/>
      <c r="CI73" s="3"/>
      <c r="CJ73" s="3"/>
      <c r="CK73" s="3"/>
      <c r="CL73" s="3"/>
      <c r="CM73" s="3"/>
    </row>
    <row r="74" spans="1:91" ht="50.5" hidden="1" customHeight="1" x14ac:dyDescent="0.2">
      <c r="A74" s="5">
        <v>4581</v>
      </c>
      <c r="B74" s="3" t="s">
        <v>5209</v>
      </c>
      <c r="C74" s="3" t="s">
        <v>5208</v>
      </c>
      <c r="D74" s="3" t="s">
        <v>829</v>
      </c>
      <c r="E74" s="3" t="s">
        <v>829</v>
      </c>
      <c r="F74" s="11" t="s">
        <v>5207</v>
      </c>
      <c r="G74" s="11"/>
      <c r="H74" s="11" t="s">
        <v>45</v>
      </c>
      <c r="I74" s="11" t="s">
        <v>4616</v>
      </c>
      <c r="J74" s="11"/>
      <c r="K74" s="11"/>
      <c r="L74" s="11"/>
      <c r="M74" s="11" t="s">
        <v>3221</v>
      </c>
      <c r="N74" s="11" t="s">
        <v>5206</v>
      </c>
      <c r="O74" s="11"/>
      <c r="P74" s="11"/>
      <c r="Q74" s="11"/>
      <c r="R74" s="11"/>
      <c r="S74" s="11"/>
      <c r="T74" s="1" t="s">
        <v>74</v>
      </c>
      <c r="U74" s="3" t="s">
        <v>1295</v>
      </c>
      <c r="V74" s="3" t="s">
        <v>5205</v>
      </c>
      <c r="W74" s="1" t="str">
        <f>IFERROR(LEFT(V74,2)&amp;"; "&amp;MID(V74,FIND(";",V74,1)+2,2)&amp;"; "&amp;MID(V74,FIND(";",MID(V74,FIND(";",V74,1)+6,LEN(V74)-FIND(";",V74,1)),6)+FIND(";",V74,1)+7,2),"")</f>
        <v>15; 15; 15</v>
      </c>
      <c r="X74" s="3" t="s">
        <v>161</v>
      </c>
      <c r="Y74" s="3" t="s">
        <v>1291</v>
      </c>
      <c r="Z74" s="3" t="s">
        <v>4648</v>
      </c>
      <c r="AA74" s="3" t="s">
        <v>1326</v>
      </c>
      <c r="AB74" s="3" t="s">
        <v>4984</v>
      </c>
      <c r="AC74" s="3" t="s">
        <v>1367</v>
      </c>
      <c r="AD74" s="3" t="s">
        <v>4582</v>
      </c>
      <c r="AE74" s="3" t="s">
        <v>3827</v>
      </c>
      <c r="AF74" s="3" t="s">
        <v>4581</v>
      </c>
      <c r="AI74" s="6"/>
      <c r="AL74" s="3" t="s">
        <v>4580</v>
      </c>
      <c r="AN74" s="6"/>
      <c r="AP74" s="6"/>
      <c r="AR74" s="12" t="s">
        <v>5204</v>
      </c>
      <c r="AS74" s="10"/>
      <c r="AV74" s="8"/>
      <c r="AW74" s="3" t="s">
        <v>5203</v>
      </c>
      <c r="AX74" s="3"/>
      <c r="AY74" s="3"/>
      <c r="AZ74" s="3"/>
      <c r="BA74" s="3"/>
      <c r="BB74" s="3"/>
      <c r="BC74" s="3" t="s">
        <v>5202</v>
      </c>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row>
    <row r="75" spans="1:91" ht="50.5" hidden="1" customHeight="1" x14ac:dyDescent="0.2">
      <c r="A75" s="5">
        <v>4587</v>
      </c>
      <c r="B75" s="3" t="s">
        <v>44</v>
      </c>
      <c r="C75" s="3" t="s">
        <v>44</v>
      </c>
      <c r="D75" s="3" t="s">
        <v>44</v>
      </c>
      <c r="E75" s="3" t="s">
        <v>44</v>
      </c>
      <c r="F75" s="11" t="s">
        <v>5201</v>
      </c>
      <c r="G75" s="11"/>
      <c r="H75" s="34"/>
      <c r="I75" s="11"/>
      <c r="J75" s="11"/>
      <c r="K75" s="11"/>
      <c r="L75" s="11"/>
      <c r="M75" s="11"/>
      <c r="N75" s="11"/>
      <c r="O75" s="11"/>
      <c r="P75" s="11"/>
      <c r="Q75" s="11"/>
      <c r="R75" s="11"/>
      <c r="S75" s="11"/>
      <c r="T75" s="9" t="str">
        <f>W75</f>
        <v/>
      </c>
      <c r="W75" s="1" t="str">
        <f>IFERROR(LEFT(V75,2)&amp;"; "&amp;MID(V75,FIND(";",V75,1)+2,2)&amp;"; "&amp;MID(V75,FIND(";",MID(V75,FIND(";",V75,1)+6,LEN(V75)-FIND(";",V75,1)),6)+FIND(";",V75,1)+7,2),"")</f>
        <v/>
      </c>
      <c r="X75" s="3" t="s">
        <v>587</v>
      </c>
      <c r="AI75" s="6"/>
      <c r="AN75" s="6"/>
      <c r="AP75" s="6"/>
      <c r="AR75" s="12" t="s">
        <v>5200</v>
      </c>
      <c r="AS75" s="10"/>
      <c r="AU75" s="3" t="s">
        <v>189</v>
      </c>
      <c r="AV75" s="8"/>
      <c r="AW75" s="3" t="s">
        <v>5199</v>
      </c>
      <c r="AX75" s="3"/>
      <c r="AY75" s="3"/>
      <c r="AZ75" s="3"/>
      <c r="BA75" s="3"/>
      <c r="BB75" s="3"/>
      <c r="BC75" s="3" t="s">
        <v>5198</v>
      </c>
      <c r="BD75" s="3"/>
      <c r="BE75" s="3"/>
      <c r="BF75" s="3"/>
      <c r="BG75" s="3"/>
      <c r="BH75" s="3"/>
      <c r="BI75" s="3" t="s">
        <v>5197</v>
      </c>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row>
    <row r="76" spans="1:91" ht="70" customHeight="1" x14ac:dyDescent="0.2">
      <c r="A76" s="5">
        <v>4588</v>
      </c>
      <c r="B76" s="3" t="s">
        <v>5196</v>
      </c>
      <c r="C76" s="3" t="s">
        <v>5195</v>
      </c>
      <c r="D76" s="3" t="s">
        <v>124</v>
      </c>
      <c r="E76" s="3" t="s">
        <v>124</v>
      </c>
      <c r="F76" s="11" t="s">
        <v>5194</v>
      </c>
      <c r="G76" s="11"/>
      <c r="H76" s="11" t="s">
        <v>5</v>
      </c>
      <c r="I76" s="11" t="s">
        <v>4248</v>
      </c>
      <c r="J76" s="11" t="s">
        <v>4473</v>
      </c>
      <c r="K76" s="11" t="s">
        <v>4688</v>
      </c>
      <c r="L76" s="11" t="s">
        <v>5094</v>
      </c>
      <c r="M76" s="11"/>
      <c r="N76" s="11"/>
      <c r="O76" s="11"/>
      <c r="P76" s="11"/>
      <c r="Q76" s="11"/>
      <c r="R76" s="11"/>
      <c r="S76" s="11"/>
      <c r="T76" s="1" t="s">
        <v>1751</v>
      </c>
      <c r="U76" s="3" t="s">
        <v>4243</v>
      </c>
      <c r="V76" s="3" t="s">
        <v>4242</v>
      </c>
      <c r="W76" s="1" t="str">
        <f>IFERROR(LEFT(V76,2)&amp;"; "&amp;MID(V76,FIND(";",V76,1)+2,2)&amp;"; "&amp;MID(V76,FIND(";",MID(V76,FIND(";",V76,1)+6,LEN(V76)-FIND(";",V76,1)),6)+FIND(";",V76,1)+7,2),"")</f>
        <v>7.; 7.; 9.</v>
      </c>
      <c r="X76" s="3" t="s">
        <v>135</v>
      </c>
      <c r="Y76" s="3" t="s">
        <v>1326</v>
      </c>
      <c r="Z76" s="3" t="s">
        <v>2768</v>
      </c>
      <c r="AA76" s="3" t="s">
        <v>1345</v>
      </c>
      <c r="AB76" s="3" t="s">
        <v>4439</v>
      </c>
      <c r="AC76" s="3" t="s">
        <v>1367</v>
      </c>
      <c r="AD76" s="3" t="s">
        <v>4436</v>
      </c>
      <c r="AE76" s="3" t="s">
        <v>1304</v>
      </c>
      <c r="AF76" s="3" t="s">
        <v>1009</v>
      </c>
      <c r="AH76" s="3" t="s">
        <v>1361</v>
      </c>
      <c r="AI76" s="3" t="s">
        <v>44</v>
      </c>
      <c r="AJ76" s="3" t="s">
        <v>4669</v>
      </c>
      <c r="AK76" s="3" t="s">
        <v>5193</v>
      </c>
      <c r="AM76" s="3" t="s">
        <v>4238</v>
      </c>
      <c r="AN76" s="3" t="s">
        <v>747</v>
      </c>
      <c r="AP76" s="3" t="s">
        <v>43</v>
      </c>
      <c r="AQ76" s="3" t="s">
        <v>746</v>
      </c>
      <c r="AR76" s="12" t="s">
        <v>5192</v>
      </c>
      <c r="AS76" s="10" t="s">
        <v>751</v>
      </c>
      <c r="AT76" s="3">
        <v>2400000</v>
      </c>
      <c r="AU76" s="3" t="s">
        <v>0</v>
      </c>
      <c r="AV76" s="8"/>
      <c r="AW76" s="3" t="s">
        <v>5191</v>
      </c>
      <c r="AX76" s="3"/>
      <c r="AY76" s="3"/>
      <c r="AZ76" s="3"/>
      <c r="BA76" s="3"/>
      <c r="BB76" s="3"/>
      <c r="BC76" s="3" t="s">
        <v>5190</v>
      </c>
      <c r="BD76" s="3"/>
      <c r="BE76" s="3"/>
      <c r="BF76" s="3"/>
      <c r="BG76" s="3"/>
      <c r="BH76" s="3"/>
      <c r="BI76" s="3" t="s">
        <v>5189</v>
      </c>
      <c r="BJ76" s="3"/>
      <c r="BK76" s="3"/>
      <c r="BL76" s="3"/>
      <c r="BM76" s="3"/>
      <c r="BN76" s="3"/>
      <c r="BO76" s="3" t="s">
        <v>5188</v>
      </c>
      <c r="BP76" s="3"/>
      <c r="BQ76" s="3"/>
      <c r="BR76" s="3"/>
      <c r="BS76" s="3"/>
      <c r="BT76" s="3"/>
      <c r="BU76" s="3"/>
      <c r="BV76" s="3"/>
      <c r="BW76" s="3"/>
      <c r="BX76" s="3"/>
      <c r="BY76" s="3"/>
      <c r="BZ76" s="3"/>
      <c r="CA76" s="3"/>
      <c r="CB76" s="3"/>
      <c r="CC76" s="3"/>
      <c r="CD76" s="3"/>
      <c r="CE76" s="3"/>
      <c r="CF76" s="3"/>
      <c r="CG76" s="3"/>
      <c r="CH76" s="3"/>
      <c r="CI76" s="3"/>
      <c r="CJ76" s="3"/>
      <c r="CK76" s="3"/>
      <c r="CL76" s="3"/>
      <c r="CM76" s="3"/>
    </row>
    <row r="77" spans="1:91" ht="70" customHeight="1" x14ac:dyDescent="0.2">
      <c r="A77" s="5">
        <v>4591</v>
      </c>
      <c r="B77" s="3" t="s">
        <v>5187</v>
      </c>
      <c r="C77" s="3" t="s">
        <v>5186</v>
      </c>
      <c r="D77" s="3" t="s">
        <v>29</v>
      </c>
      <c r="E77" s="3" t="s">
        <v>29</v>
      </c>
      <c r="F77" s="11" t="s">
        <v>5185</v>
      </c>
      <c r="G77" s="11"/>
      <c r="H77" s="11" t="s">
        <v>28</v>
      </c>
      <c r="I77" s="11" t="s">
        <v>2720</v>
      </c>
      <c r="J77" s="11"/>
      <c r="K77" s="11"/>
      <c r="L77" s="11"/>
      <c r="M77" s="11" t="s">
        <v>1753</v>
      </c>
      <c r="N77" s="11" t="s">
        <v>2237</v>
      </c>
      <c r="O77" s="11" t="s">
        <v>2236</v>
      </c>
      <c r="P77" s="11"/>
      <c r="Q77" s="11"/>
      <c r="R77" s="11"/>
      <c r="S77" s="11"/>
      <c r="T77" s="1" t="s">
        <v>83</v>
      </c>
      <c r="U77" s="3" t="s">
        <v>2079</v>
      </c>
      <c r="V77" s="3" t="s">
        <v>5184</v>
      </c>
      <c r="W77" s="1" t="str">
        <f>IFERROR(LEFT(V77,2)&amp;"; "&amp;MID(V77,FIND(";",V77,1)+2,2)&amp;"; "&amp;MID(V77,FIND(";",MID(V77,FIND(";",V77,1)+6,LEN(V77)-FIND(";",V77,1)),6)+FIND(";",V77,1)+7,2),"")</f>
        <v>13; 13; 13</v>
      </c>
      <c r="X77" s="3" t="s">
        <v>351</v>
      </c>
      <c r="Y77" s="3" t="s">
        <v>1367</v>
      </c>
      <c r="Z77" s="3" t="s">
        <v>2913</v>
      </c>
      <c r="AA77" s="3" t="s">
        <v>1326</v>
      </c>
      <c r="AB77" s="3" t="s">
        <v>4984</v>
      </c>
      <c r="AE77" s="3" t="s">
        <v>1381</v>
      </c>
      <c r="AF77" s="3" t="s">
        <v>1362</v>
      </c>
      <c r="AH77" s="3" t="s">
        <v>4482</v>
      </c>
      <c r="AI77" s="3" t="s">
        <v>5104</v>
      </c>
      <c r="AM77" s="3" t="s">
        <v>2075</v>
      </c>
      <c r="AN77" s="6"/>
      <c r="AP77" s="3" t="s">
        <v>1625</v>
      </c>
      <c r="AQ77" s="3" t="s">
        <v>26</v>
      </c>
      <c r="AR77" s="12" t="s">
        <v>5183</v>
      </c>
      <c r="AS77" s="10" t="s">
        <v>25</v>
      </c>
      <c r="AT77" s="3">
        <v>5800000</v>
      </c>
      <c r="AU77" s="3" t="s">
        <v>0</v>
      </c>
      <c r="AV77" s="8"/>
      <c r="AW77" s="3" t="s">
        <v>5182</v>
      </c>
      <c r="AX77" s="3"/>
      <c r="AY77" s="3"/>
      <c r="AZ77" s="3"/>
      <c r="BA77" s="3"/>
      <c r="BB77" s="3"/>
      <c r="BC77" s="3" t="s">
        <v>5181</v>
      </c>
      <c r="BD77" s="3"/>
      <c r="BE77" s="3"/>
      <c r="BF77" s="3"/>
      <c r="BG77" s="3"/>
      <c r="BH77" s="3"/>
      <c r="BI77" s="3" t="s">
        <v>5180</v>
      </c>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row>
    <row r="78" spans="1:91" ht="70" customHeight="1" x14ac:dyDescent="0.2">
      <c r="A78" s="5">
        <v>4593</v>
      </c>
      <c r="B78" s="3" t="s">
        <v>5179</v>
      </c>
      <c r="C78" s="3" t="s">
        <v>5178</v>
      </c>
      <c r="D78" s="3" t="s">
        <v>94</v>
      </c>
      <c r="E78" s="3" t="s">
        <v>94</v>
      </c>
      <c r="F78" s="11" t="s">
        <v>5177</v>
      </c>
      <c r="G78" s="11"/>
      <c r="H78" s="11" t="s">
        <v>45</v>
      </c>
      <c r="I78" s="11" t="s">
        <v>1332</v>
      </c>
      <c r="J78" s="11"/>
      <c r="K78" s="11"/>
      <c r="L78" s="11"/>
      <c r="M78" s="11" t="s">
        <v>1317</v>
      </c>
      <c r="N78" s="11" t="s">
        <v>5176</v>
      </c>
      <c r="O78" s="11"/>
      <c r="P78" s="11"/>
      <c r="Q78" s="11"/>
      <c r="R78" s="11"/>
      <c r="S78" s="11"/>
      <c r="T78" s="1" t="s">
        <v>93</v>
      </c>
      <c r="U78" s="3" t="s">
        <v>1295</v>
      </c>
      <c r="V78" s="3" t="s">
        <v>5175</v>
      </c>
      <c r="W78" s="1" t="str">
        <f>IFERROR(LEFT(V78,2)&amp;"; "&amp;MID(V78,FIND(";",V78,1)+2,2)&amp;"; "&amp;MID(V78,FIND(";",MID(V78,FIND(";",V78,1)+6,LEN(V78)-FIND(";",V78,1)),6)+FIND(";",V78,1)+7,2),"")</f>
        <v>15; 15; 15</v>
      </c>
      <c r="X78" s="3" t="s">
        <v>92</v>
      </c>
      <c r="Y78" s="3" t="s">
        <v>1315</v>
      </c>
      <c r="Z78" s="3" t="s">
        <v>2117</v>
      </c>
      <c r="AA78" s="3" t="s">
        <v>1291</v>
      </c>
      <c r="AB78" s="3" t="s">
        <v>5011</v>
      </c>
      <c r="AC78" s="3" t="s">
        <v>1345</v>
      </c>
      <c r="AD78" s="3" t="s">
        <v>1628</v>
      </c>
      <c r="AE78" s="3" t="s">
        <v>1287</v>
      </c>
      <c r="AF78" s="3" t="s">
        <v>1362</v>
      </c>
      <c r="AH78" s="3" t="s">
        <v>1996</v>
      </c>
      <c r="AI78" s="3" t="s">
        <v>5174</v>
      </c>
      <c r="AK78" s="3" t="s">
        <v>1004</v>
      </c>
      <c r="AL78" s="3" t="s">
        <v>4580</v>
      </c>
      <c r="AN78" s="6"/>
      <c r="AO78" s="1" t="s">
        <v>1076</v>
      </c>
      <c r="AP78" s="3" t="s">
        <v>1625</v>
      </c>
      <c r="AR78" s="12" t="s">
        <v>5173</v>
      </c>
      <c r="AS78" s="10" t="s">
        <v>1106</v>
      </c>
      <c r="AT78" s="3">
        <v>3791000</v>
      </c>
      <c r="AU78" s="3" t="s">
        <v>0</v>
      </c>
      <c r="AV78" s="8"/>
      <c r="AW78" s="3" t="s">
        <v>5172</v>
      </c>
      <c r="AX78" s="3"/>
      <c r="AY78" s="3"/>
      <c r="AZ78" s="3"/>
      <c r="BA78" s="3"/>
      <c r="BB78" s="3"/>
      <c r="BC78" s="3" t="s">
        <v>5171</v>
      </c>
      <c r="BD78" s="3"/>
      <c r="BE78" s="3"/>
      <c r="BF78" s="3"/>
      <c r="BG78" s="3"/>
      <c r="BH78" s="3"/>
      <c r="BI78" s="3" t="s">
        <v>5170</v>
      </c>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row>
    <row r="79" spans="1:91" ht="70" customHeight="1" x14ac:dyDescent="0.2">
      <c r="A79" s="5">
        <v>4594</v>
      </c>
      <c r="B79" s="3" t="s">
        <v>5169</v>
      </c>
      <c r="C79" s="3" t="s">
        <v>5168</v>
      </c>
      <c r="D79" s="3" t="s">
        <v>46</v>
      </c>
      <c r="E79" s="3" t="s">
        <v>46</v>
      </c>
      <c r="F79" s="11" t="s">
        <v>5167</v>
      </c>
      <c r="G79" s="11"/>
      <c r="H79" s="11" t="s">
        <v>45</v>
      </c>
      <c r="I79" s="11" t="s">
        <v>1374</v>
      </c>
      <c r="J79" s="11"/>
      <c r="K79" s="11"/>
      <c r="L79" s="11"/>
      <c r="M79" s="11" t="s">
        <v>3221</v>
      </c>
      <c r="N79" s="11" t="s">
        <v>2002</v>
      </c>
      <c r="O79" s="11"/>
      <c r="P79" s="11"/>
      <c r="Q79" s="11"/>
      <c r="R79" s="11"/>
      <c r="S79" s="11"/>
      <c r="T79" s="1" t="s">
        <v>74</v>
      </c>
      <c r="U79" s="3" t="s">
        <v>1295</v>
      </c>
      <c r="V79" s="3" t="s">
        <v>5166</v>
      </c>
      <c r="W79" s="1" t="str">
        <f>IFERROR(LEFT(V79,2)&amp;"; "&amp;MID(V79,FIND(";",V79,1)+2,2)&amp;"; "&amp;MID(V79,FIND(";",MID(V79,FIND(";",V79,1)+6,LEN(V79)-FIND(";",V79,1)),6)+FIND(";",V79,1)+7,2),"")</f>
        <v>15; 15; 15</v>
      </c>
      <c r="X79" s="3" t="s">
        <v>206</v>
      </c>
      <c r="Y79" s="3" t="s">
        <v>1315</v>
      </c>
      <c r="Z79" s="3" t="s">
        <v>2117</v>
      </c>
      <c r="AA79" s="3" t="s">
        <v>1367</v>
      </c>
      <c r="AB79" s="3" t="s">
        <v>4582</v>
      </c>
      <c r="AC79" s="3" t="s">
        <v>1345</v>
      </c>
      <c r="AD79" s="3" t="s">
        <v>1628</v>
      </c>
      <c r="AE79" s="3" t="s">
        <v>1304</v>
      </c>
      <c r="AF79" s="3" t="s">
        <v>1362</v>
      </c>
      <c r="AI79" s="3" t="s">
        <v>44</v>
      </c>
      <c r="AL79" s="3" t="s">
        <v>4580</v>
      </c>
      <c r="AN79" s="3" t="s">
        <v>5165</v>
      </c>
      <c r="AP79" s="3" t="s">
        <v>2298</v>
      </c>
      <c r="AQ79" s="3" t="s">
        <v>42</v>
      </c>
      <c r="AR79" s="12" t="s">
        <v>5164</v>
      </c>
      <c r="AS79" s="10" t="s">
        <v>40</v>
      </c>
      <c r="AT79" s="3">
        <v>10960000</v>
      </c>
      <c r="AU79" s="3" t="s">
        <v>0</v>
      </c>
      <c r="AV79" s="8"/>
      <c r="AW79" s="3" t="s">
        <v>5163</v>
      </c>
      <c r="AX79" s="3"/>
      <c r="AY79" s="3"/>
      <c r="AZ79" s="3"/>
      <c r="BA79" s="3"/>
      <c r="BB79" s="3"/>
      <c r="BC79" s="3" t="s">
        <v>5162</v>
      </c>
      <c r="BD79" s="3"/>
      <c r="BE79" s="3"/>
      <c r="BF79" s="3"/>
      <c r="BG79" s="3"/>
      <c r="BH79" s="3"/>
      <c r="BI79" s="3" t="s">
        <v>5161</v>
      </c>
      <c r="BJ79" s="3"/>
      <c r="BK79" s="3"/>
      <c r="BL79" s="3"/>
      <c r="BM79" s="3"/>
      <c r="BN79" s="3"/>
      <c r="BO79" s="3" t="s">
        <v>5160</v>
      </c>
      <c r="BP79" s="3"/>
      <c r="BQ79" s="3"/>
      <c r="BR79" s="3"/>
      <c r="BS79" s="3"/>
      <c r="BT79" s="3"/>
      <c r="BU79" s="3" t="s">
        <v>5159</v>
      </c>
      <c r="BV79" s="3"/>
      <c r="BW79" s="3"/>
      <c r="BX79" s="3"/>
      <c r="BY79" s="3"/>
      <c r="BZ79" s="3"/>
      <c r="CA79" s="3"/>
      <c r="CB79" s="3"/>
      <c r="CC79" s="3"/>
      <c r="CD79" s="3"/>
      <c r="CE79" s="3"/>
      <c r="CF79" s="3"/>
      <c r="CG79" s="3"/>
      <c r="CH79" s="3"/>
      <c r="CI79" s="3"/>
      <c r="CJ79" s="3"/>
      <c r="CK79" s="3"/>
      <c r="CL79" s="3"/>
      <c r="CM79" s="3"/>
    </row>
    <row r="80" spans="1:91" ht="70" customHeight="1" x14ac:dyDescent="0.2">
      <c r="A80" s="5">
        <v>4598</v>
      </c>
      <c r="B80" s="3" t="s">
        <v>5158</v>
      </c>
      <c r="C80" s="3" t="s">
        <v>5157</v>
      </c>
      <c r="D80" s="3" t="s">
        <v>584</v>
      </c>
      <c r="E80" s="3" t="s">
        <v>584</v>
      </c>
      <c r="F80" s="11" t="s">
        <v>5156</v>
      </c>
      <c r="G80" s="11"/>
      <c r="H80" s="11" t="s">
        <v>45</v>
      </c>
      <c r="I80" s="11" t="s">
        <v>1374</v>
      </c>
      <c r="J80" s="11"/>
      <c r="K80" s="11"/>
      <c r="L80" s="11"/>
      <c r="M80" s="11" t="s">
        <v>3221</v>
      </c>
      <c r="N80" s="11" t="s">
        <v>5155</v>
      </c>
      <c r="O80" s="11"/>
      <c r="P80" s="11"/>
      <c r="Q80" s="11"/>
      <c r="R80" s="11"/>
      <c r="S80" s="11"/>
      <c r="T80" s="1" t="s">
        <v>140</v>
      </c>
      <c r="U80" s="3" t="s">
        <v>4987</v>
      </c>
      <c r="V80" s="3" t="s">
        <v>3426</v>
      </c>
      <c r="W80" s="1" t="str">
        <f>IFERROR(LEFT(V80,2)&amp;"; "&amp;MID(V80,FIND(";",V80,1)+2,2)&amp;"; "&amp;MID(V80,FIND(";",MID(V80,FIND(";",V80,1)+6,LEN(V80)-FIND(";",V80,1)),6)+FIND(";",V80,1)+7,2),"")</f>
        <v>13; 13; 13</v>
      </c>
      <c r="X80" s="3" t="s">
        <v>161</v>
      </c>
      <c r="Y80" s="3" t="s">
        <v>1345</v>
      </c>
      <c r="Z80" s="3" t="s">
        <v>1628</v>
      </c>
      <c r="AA80" s="3" t="s">
        <v>2545</v>
      </c>
      <c r="AB80" s="3" t="s">
        <v>4636</v>
      </c>
      <c r="AC80" s="3" t="s">
        <v>1326</v>
      </c>
      <c r="AD80" s="3" t="s">
        <v>4984</v>
      </c>
      <c r="AE80" s="3" t="s">
        <v>3827</v>
      </c>
      <c r="AF80" s="3" t="s">
        <v>1362</v>
      </c>
      <c r="AI80" s="3" t="s">
        <v>5104</v>
      </c>
      <c r="AL80" s="3" t="s">
        <v>4580</v>
      </c>
      <c r="AN80" s="3" t="s">
        <v>1057</v>
      </c>
      <c r="AO80" s="1" t="s">
        <v>2616</v>
      </c>
      <c r="AP80" s="3" t="s">
        <v>1625</v>
      </c>
      <c r="AR80" s="12" t="s">
        <v>5154</v>
      </c>
      <c r="AS80" s="10" t="s">
        <v>1045</v>
      </c>
      <c r="AT80" s="3">
        <v>7120000</v>
      </c>
      <c r="AU80" s="3" t="s">
        <v>0</v>
      </c>
      <c r="AV80" s="8"/>
      <c r="AW80" s="3" t="s">
        <v>5153</v>
      </c>
      <c r="AX80" s="3"/>
      <c r="AY80" s="3"/>
      <c r="AZ80" s="3"/>
      <c r="BA80" s="3"/>
      <c r="BB80" s="3"/>
      <c r="BC80" s="3" t="s">
        <v>5152</v>
      </c>
      <c r="BD80" s="3"/>
      <c r="BE80" s="3"/>
      <c r="BF80" s="3"/>
      <c r="BG80" s="3"/>
      <c r="BH80" s="3"/>
      <c r="BI80" s="3" t="s">
        <v>5151</v>
      </c>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row>
    <row r="81" spans="1:91" ht="70" customHeight="1" x14ac:dyDescent="0.2">
      <c r="A81" s="5">
        <v>4600</v>
      </c>
      <c r="B81" s="3" t="s">
        <v>5150</v>
      </c>
      <c r="C81" s="3" t="s">
        <v>5149</v>
      </c>
      <c r="D81" s="3" t="s">
        <v>94</v>
      </c>
      <c r="E81" s="3" t="s">
        <v>94</v>
      </c>
      <c r="F81" s="11" t="s">
        <v>5148</v>
      </c>
      <c r="G81" s="11"/>
      <c r="H81" s="11" t="s">
        <v>34</v>
      </c>
      <c r="I81" s="11"/>
      <c r="J81" s="11"/>
      <c r="K81" s="11"/>
      <c r="L81" s="11"/>
      <c r="M81" s="11"/>
      <c r="N81" s="11"/>
      <c r="O81" s="11"/>
      <c r="P81" s="11"/>
      <c r="Q81" s="11"/>
      <c r="R81" s="11"/>
      <c r="S81" s="11"/>
      <c r="T81" s="1" t="s">
        <v>93</v>
      </c>
      <c r="W81" s="4" t="str">
        <f>IFERROR(LEFT(V81,2)&amp;"; "&amp;MID(V81,FIND(";",V81,1)+2,2)&amp;"; "&amp;MID(V81,FIND(";",MID(V81,FIND(";",V81,1)+6,LEN(V81)-FIND(";",V81,1)),6)+FIND(";",V81,1)+7,2),"")</f>
        <v/>
      </c>
      <c r="X81" s="3" t="s">
        <v>706</v>
      </c>
      <c r="AI81" s="3" t="s">
        <v>1830</v>
      </c>
      <c r="AM81" s="3" t="s">
        <v>33</v>
      </c>
      <c r="AN81" s="6"/>
      <c r="AP81" s="3" t="s">
        <v>1625</v>
      </c>
      <c r="AR81" s="12" t="s">
        <v>5147</v>
      </c>
      <c r="AS81" s="10" t="s">
        <v>1725</v>
      </c>
      <c r="AT81" s="3">
        <v>5225000</v>
      </c>
      <c r="AU81" s="3" t="s">
        <v>0</v>
      </c>
      <c r="AV81" s="8"/>
      <c r="AW81" s="3"/>
      <c r="AX81" s="3" t="s">
        <v>5146</v>
      </c>
      <c r="AY81" s="3" t="s">
        <v>5145</v>
      </c>
      <c r="AZ81" s="3" t="s">
        <v>5144</v>
      </c>
      <c r="BA81" s="3" t="s">
        <v>5143</v>
      </c>
      <c r="BB81" s="3"/>
      <c r="BC81" s="3"/>
      <c r="BD81" s="3" t="s">
        <v>5142</v>
      </c>
      <c r="BE81" s="3" t="s">
        <v>5141</v>
      </c>
      <c r="BF81" s="3" t="s">
        <v>5140</v>
      </c>
      <c r="BG81" s="3" t="s">
        <v>5139</v>
      </c>
      <c r="BH81" s="3"/>
      <c r="BI81" s="3"/>
      <c r="BJ81" s="3" t="s">
        <v>5138</v>
      </c>
      <c r="BK81" s="3" t="s">
        <v>5137</v>
      </c>
      <c r="BL81" s="3" t="s">
        <v>5136</v>
      </c>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row>
    <row r="82" spans="1:91" ht="70" customHeight="1" x14ac:dyDescent="0.2">
      <c r="A82" s="5">
        <v>4602</v>
      </c>
      <c r="B82" s="3" t="s">
        <v>5135</v>
      </c>
      <c r="C82" s="3" t="s">
        <v>5134</v>
      </c>
      <c r="D82" s="3" t="s">
        <v>1259</v>
      </c>
      <c r="E82" s="3" t="s">
        <v>1259</v>
      </c>
      <c r="F82" s="11" t="s">
        <v>5133</v>
      </c>
      <c r="G82" s="11"/>
      <c r="H82" s="11" t="s">
        <v>5</v>
      </c>
      <c r="I82" s="11" t="s">
        <v>4099</v>
      </c>
      <c r="J82" s="11" t="s">
        <v>4844</v>
      </c>
      <c r="K82" s="11" t="s">
        <v>4688</v>
      </c>
      <c r="L82" s="11" t="s">
        <v>5094</v>
      </c>
      <c r="M82" s="11" t="s">
        <v>4444</v>
      </c>
      <c r="N82" s="11" t="s">
        <v>3541</v>
      </c>
      <c r="O82" s="11" t="s">
        <v>3540</v>
      </c>
      <c r="P82" s="11" t="s">
        <v>2237</v>
      </c>
      <c r="Q82" s="11" t="s">
        <v>2236</v>
      </c>
      <c r="R82" s="11"/>
      <c r="S82" s="11"/>
      <c r="T82" s="1" t="s">
        <v>4098</v>
      </c>
      <c r="U82" s="3" t="s">
        <v>4243</v>
      </c>
      <c r="V82" s="3" t="s">
        <v>5132</v>
      </c>
      <c r="W82" s="1" t="str">
        <f>IFERROR(LEFT(V82,2)&amp;"; "&amp;MID(V82,FIND(";",V82,1)+2,2)&amp;"; "&amp;MID(V82,FIND(";",MID(V82,FIND(";",V82,1)+6,LEN(V82)-FIND(";",V82,1)),6)+FIND(";",V82,1)+7,2),"")</f>
        <v>7.; 1.; 10</v>
      </c>
      <c r="X82" s="3" t="s">
        <v>5131</v>
      </c>
      <c r="Y82" s="3" t="s">
        <v>1345</v>
      </c>
      <c r="Z82" s="3" t="s">
        <v>5130</v>
      </c>
      <c r="AA82" s="3" t="s">
        <v>1012</v>
      </c>
      <c r="AB82" s="3" t="s">
        <v>5129</v>
      </c>
      <c r="AC82" s="3" t="s">
        <v>1326</v>
      </c>
      <c r="AD82" s="3" t="s">
        <v>2902</v>
      </c>
      <c r="AE82" s="3" t="s">
        <v>1797</v>
      </c>
      <c r="AF82" s="3" t="s">
        <v>1009</v>
      </c>
      <c r="AH82" s="3" t="s">
        <v>1403</v>
      </c>
      <c r="AI82" s="3" t="s">
        <v>5128</v>
      </c>
      <c r="AJ82" s="3" t="s">
        <v>4669</v>
      </c>
      <c r="AK82" s="3" t="s">
        <v>4433</v>
      </c>
      <c r="AM82" s="3" t="s">
        <v>4238</v>
      </c>
      <c r="AN82" s="3" t="s">
        <v>2156</v>
      </c>
      <c r="AP82" s="3" t="s">
        <v>43</v>
      </c>
      <c r="AQ82" s="3" t="s">
        <v>2</v>
      </c>
      <c r="AR82" s="12" t="s">
        <v>5127</v>
      </c>
      <c r="AS82" s="10" t="s">
        <v>1900</v>
      </c>
      <c r="AT82" s="3">
        <v>5374544</v>
      </c>
      <c r="AU82" s="3" t="s">
        <v>0</v>
      </c>
      <c r="AV82" s="8"/>
      <c r="AW82" s="3" t="s">
        <v>5126</v>
      </c>
      <c r="AX82" s="3"/>
      <c r="AY82" s="3"/>
      <c r="AZ82" s="3"/>
      <c r="BA82" s="3"/>
      <c r="BB82" s="3"/>
      <c r="BC82" s="3" t="s">
        <v>5125</v>
      </c>
      <c r="BD82" s="3"/>
      <c r="BE82" s="3"/>
      <c r="BF82" s="3"/>
      <c r="BG82" s="3"/>
      <c r="BH82" s="3"/>
      <c r="BI82" s="3" t="s">
        <v>5124</v>
      </c>
      <c r="BJ82" s="3"/>
      <c r="BK82" s="3"/>
      <c r="BL82" s="3"/>
      <c r="BM82" s="3"/>
      <c r="BN82" s="3"/>
      <c r="BO82" s="3" t="s">
        <v>5123</v>
      </c>
      <c r="BP82" s="3"/>
      <c r="BQ82" s="3"/>
      <c r="BR82" s="3"/>
      <c r="BS82" s="3"/>
      <c r="BT82" s="3"/>
      <c r="BU82" s="3"/>
      <c r="BV82" s="3"/>
      <c r="BW82" s="3"/>
      <c r="BX82" s="3"/>
      <c r="BY82" s="3"/>
      <c r="BZ82" s="3"/>
      <c r="CA82" s="3"/>
      <c r="CB82" s="3"/>
      <c r="CC82" s="3"/>
      <c r="CD82" s="3"/>
      <c r="CE82" s="3"/>
      <c r="CF82" s="3"/>
      <c r="CG82" s="3"/>
      <c r="CH82" s="3"/>
      <c r="CI82" s="3"/>
      <c r="CJ82" s="3"/>
      <c r="CK82" s="3"/>
      <c r="CL82" s="3"/>
      <c r="CM82" s="3"/>
    </row>
    <row r="83" spans="1:91" ht="70" customHeight="1" x14ac:dyDescent="0.2">
      <c r="A83" s="5">
        <v>4603</v>
      </c>
      <c r="B83" s="3" t="s">
        <v>5122</v>
      </c>
      <c r="C83" s="3" t="s">
        <v>5121</v>
      </c>
      <c r="D83" s="3" t="s">
        <v>404</v>
      </c>
      <c r="E83" s="3" t="s">
        <v>404</v>
      </c>
      <c r="F83" s="11" t="s">
        <v>5120</v>
      </c>
      <c r="G83" s="11"/>
      <c r="H83" s="11" t="s">
        <v>11</v>
      </c>
      <c r="I83" s="11"/>
      <c r="J83" s="11"/>
      <c r="K83" s="11"/>
      <c r="L83" s="11"/>
      <c r="M83" s="11"/>
      <c r="N83" s="11"/>
      <c r="O83" s="11"/>
      <c r="P83" s="11"/>
      <c r="Q83" s="11"/>
      <c r="R83" s="11"/>
      <c r="S83" s="11"/>
      <c r="T83" s="1" t="s">
        <v>83</v>
      </c>
      <c r="W83" s="1" t="str">
        <f>IFERROR(LEFT(V83,2)&amp;"; "&amp;MID(V83,FIND(";",V83,1)+2,2)&amp;"; "&amp;MID(V83,FIND(";",MID(V83,FIND(";",V83,1)+6,LEN(V83)-FIND(";",V83,1)),6)+FIND(";",V83,1)+7,2),"")</f>
        <v/>
      </c>
      <c r="X83" s="3" t="s">
        <v>139</v>
      </c>
      <c r="AI83" s="3" t="s">
        <v>1651</v>
      </c>
      <c r="AK83" s="3" t="s">
        <v>2360</v>
      </c>
      <c r="AM83" s="3" t="s">
        <v>10</v>
      </c>
      <c r="AN83" s="6"/>
      <c r="AP83" s="3" t="s">
        <v>43</v>
      </c>
      <c r="AR83" s="12" t="s">
        <v>5119</v>
      </c>
      <c r="AS83" s="10" t="s">
        <v>2498</v>
      </c>
      <c r="AT83" s="3">
        <v>9010604</v>
      </c>
      <c r="AU83" s="3" t="s">
        <v>0</v>
      </c>
      <c r="AV83" s="8"/>
      <c r="AW83" s="3" t="s">
        <v>5118</v>
      </c>
      <c r="AX83" s="3"/>
      <c r="AY83" s="3"/>
      <c r="AZ83" s="3"/>
      <c r="BA83" s="3"/>
      <c r="BB83" s="3"/>
      <c r="BC83" s="3" t="s">
        <v>5117</v>
      </c>
      <c r="BD83" s="3"/>
      <c r="BE83" s="3"/>
      <c r="BF83" s="3"/>
      <c r="BG83" s="3"/>
      <c r="BH83" s="3"/>
      <c r="BI83" s="3" t="s">
        <v>5116</v>
      </c>
      <c r="BJ83" s="3"/>
      <c r="BK83" s="3"/>
      <c r="BL83" s="3"/>
      <c r="BM83" s="3"/>
      <c r="BN83" s="3"/>
      <c r="BO83" s="3" t="s">
        <v>5115</v>
      </c>
      <c r="BP83" s="3"/>
      <c r="BQ83" s="3"/>
      <c r="BR83" s="3"/>
      <c r="BS83" s="3"/>
      <c r="BT83" s="3"/>
      <c r="BU83" s="3" t="s">
        <v>5114</v>
      </c>
      <c r="BV83" s="3"/>
      <c r="BW83" s="3"/>
      <c r="BX83" s="3"/>
      <c r="BY83" s="3"/>
      <c r="BZ83" s="3"/>
      <c r="CA83" s="3"/>
      <c r="CB83" s="3"/>
      <c r="CC83" s="3"/>
      <c r="CD83" s="3"/>
      <c r="CE83" s="3"/>
      <c r="CF83" s="3"/>
      <c r="CG83" s="3"/>
      <c r="CH83" s="3"/>
      <c r="CI83" s="3"/>
      <c r="CJ83" s="3"/>
      <c r="CK83" s="3"/>
      <c r="CL83" s="3"/>
      <c r="CM83" s="3"/>
    </row>
    <row r="84" spans="1:91" ht="70" customHeight="1" x14ac:dyDescent="0.2">
      <c r="A84" s="5">
        <v>4605</v>
      </c>
      <c r="B84" s="3" t="s">
        <v>5113</v>
      </c>
      <c r="C84" s="3" t="s">
        <v>5112</v>
      </c>
      <c r="D84" s="3" t="s">
        <v>404</v>
      </c>
      <c r="E84" s="3" t="s">
        <v>404</v>
      </c>
      <c r="F84" s="11" t="s">
        <v>5111</v>
      </c>
      <c r="G84" s="11"/>
      <c r="H84" s="11" t="s">
        <v>5</v>
      </c>
      <c r="I84" s="11" t="s">
        <v>4099</v>
      </c>
      <c r="J84" s="11" t="s">
        <v>5110</v>
      </c>
      <c r="K84" s="11" t="s">
        <v>4446</v>
      </c>
      <c r="L84" s="11" t="s">
        <v>4674</v>
      </c>
      <c r="M84" s="11" t="s">
        <v>5109</v>
      </c>
      <c r="N84" s="11" t="s">
        <v>2237</v>
      </c>
      <c r="O84" s="11" t="s">
        <v>2236</v>
      </c>
      <c r="P84" s="11"/>
      <c r="Q84" s="11"/>
      <c r="R84" s="11"/>
      <c r="S84" s="11"/>
      <c r="T84" s="1" t="s">
        <v>5108</v>
      </c>
      <c r="U84" s="3" t="s">
        <v>4243</v>
      </c>
      <c r="V84" s="3" t="s">
        <v>5107</v>
      </c>
      <c r="W84" s="1" t="str">
        <f>IFERROR(LEFT(V84,2)&amp;"; "&amp;MID(V84,FIND(";",V84,1)+2,2)&amp;"; "&amp;MID(V84,FIND(";",MID(V84,FIND(";",V84,1)+6,LEN(V84)-FIND(";",V84,1)),6)+FIND(";",V84,1)+7,2),"")</f>
        <v>7.; 7.; 9.</v>
      </c>
      <c r="X84" s="3" t="s">
        <v>275</v>
      </c>
      <c r="Y84" s="3" t="s">
        <v>1012</v>
      </c>
      <c r="Z84" s="3" t="s">
        <v>5106</v>
      </c>
      <c r="AA84" s="3" t="s">
        <v>1326</v>
      </c>
      <c r="AB84" s="3" t="s">
        <v>5105</v>
      </c>
      <c r="AC84" s="3" t="s">
        <v>1367</v>
      </c>
      <c r="AD84" s="3" t="s">
        <v>4436</v>
      </c>
      <c r="AE84" s="3" t="s">
        <v>1797</v>
      </c>
      <c r="AF84" s="3" t="s">
        <v>1009</v>
      </c>
      <c r="AH84" s="3" t="s">
        <v>1285</v>
      </c>
      <c r="AI84" s="3" t="s">
        <v>5104</v>
      </c>
      <c r="AJ84" s="3" t="s">
        <v>5103</v>
      </c>
      <c r="AK84" s="3" t="s">
        <v>4433</v>
      </c>
      <c r="AM84" s="3" t="s">
        <v>4238</v>
      </c>
      <c r="AN84" s="3" t="s">
        <v>774</v>
      </c>
      <c r="AP84" s="3" t="s">
        <v>43</v>
      </c>
      <c r="AQ84" s="3" t="s">
        <v>2</v>
      </c>
      <c r="AR84" s="12" t="s">
        <v>5102</v>
      </c>
      <c r="AS84" s="10" t="s">
        <v>2498</v>
      </c>
      <c r="AT84" s="3">
        <v>4109589</v>
      </c>
      <c r="AU84" s="3" t="s">
        <v>0</v>
      </c>
      <c r="AV84" s="8"/>
      <c r="AW84" s="3" t="s">
        <v>5101</v>
      </c>
      <c r="AX84" s="3"/>
      <c r="AY84" s="3"/>
      <c r="AZ84" s="3"/>
      <c r="BA84" s="3"/>
      <c r="BB84" s="3"/>
      <c r="BC84" s="3" t="s">
        <v>5100</v>
      </c>
      <c r="BD84" s="3"/>
      <c r="BE84" s="3"/>
      <c r="BF84" s="3"/>
      <c r="BG84" s="3"/>
      <c r="BH84" s="3"/>
      <c r="BI84" s="3" t="s">
        <v>5099</v>
      </c>
      <c r="BJ84" s="3"/>
      <c r="BK84" s="3"/>
      <c r="BL84" s="3"/>
      <c r="BM84" s="3"/>
      <c r="BN84" s="3"/>
      <c r="BO84" s="3" t="s">
        <v>5098</v>
      </c>
      <c r="BP84" s="3"/>
      <c r="BQ84" s="3"/>
      <c r="BR84" s="3"/>
      <c r="BS84" s="3"/>
      <c r="BT84" s="3"/>
      <c r="BU84" s="3"/>
      <c r="BV84" s="3"/>
      <c r="BW84" s="3"/>
      <c r="BX84" s="3"/>
      <c r="BY84" s="3"/>
      <c r="BZ84" s="3"/>
      <c r="CA84" s="3"/>
      <c r="CB84" s="3"/>
      <c r="CC84" s="3"/>
      <c r="CD84" s="3"/>
      <c r="CE84" s="3"/>
      <c r="CF84" s="3"/>
      <c r="CG84" s="3"/>
      <c r="CH84" s="3"/>
      <c r="CI84" s="3"/>
      <c r="CJ84" s="3"/>
      <c r="CK84" s="3"/>
      <c r="CL84" s="3"/>
      <c r="CM84" s="3"/>
    </row>
    <row r="85" spans="1:91" ht="70" customHeight="1" x14ac:dyDescent="0.2">
      <c r="A85" s="5">
        <v>4606</v>
      </c>
      <c r="B85" s="3" t="s">
        <v>5097</v>
      </c>
      <c r="C85" s="3" t="s">
        <v>5096</v>
      </c>
      <c r="D85" s="3" t="s">
        <v>404</v>
      </c>
      <c r="E85" s="3" t="s">
        <v>404</v>
      </c>
      <c r="F85" s="11" t="s">
        <v>5095</v>
      </c>
      <c r="G85" s="11"/>
      <c r="H85" s="11" t="s">
        <v>5</v>
      </c>
      <c r="I85" s="11" t="s">
        <v>4688</v>
      </c>
      <c r="J85" s="11" t="s">
        <v>5094</v>
      </c>
      <c r="K85" s="11" t="s">
        <v>4099</v>
      </c>
      <c r="L85" s="11"/>
      <c r="M85" s="11" t="s">
        <v>4458</v>
      </c>
      <c r="N85" s="11"/>
      <c r="O85" s="11"/>
      <c r="P85" s="11"/>
      <c r="Q85" s="11"/>
      <c r="R85" s="11"/>
      <c r="S85" s="11"/>
      <c r="T85" s="1" t="s">
        <v>83</v>
      </c>
      <c r="U85" s="3" t="s">
        <v>4243</v>
      </c>
      <c r="V85" s="3" t="s">
        <v>5093</v>
      </c>
      <c r="W85" s="1" t="str">
        <f>IFERROR(LEFT(V85,2)&amp;"; "&amp;MID(V85,FIND(";",V85,1)+2,2)&amp;"; "&amp;MID(V85,FIND(";",MID(V85,FIND(";",V85,1)+6,LEN(V85)-FIND(";",V85,1)),6)+FIND(";",V85,1)+7,2),"")</f>
        <v>13; 7.; 7.</v>
      </c>
      <c r="X85" s="3" t="s">
        <v>5092</v>
      </c>
      <c r="Y85" s="3" t="s">
        <v>1345</v>
      </c>
      <c r="Z85" s="3" t="s">
        <v>4439</v>
      </c>
      <c r="AA85" s="3" t="s">
        <v>1326</v>
      </c>
      <c r="AB85" s="3" t="s">
        <v>2768</v>
      </c>
      <c r="AC85" s="3" t="s">
        <v>1367</v>
      </c>
      <c r="AD85" s="3" t="s">
        <v>4436</v>
      </c>
      <c r="AE85" s="3" t="s">
        <v>1304</v>
      </c>
      <c r="AF85" s="3" t="s">
        <v>1009</v>
      </c>
      <c r="AG85" s="3" t="s">
        <v>1008</v>
      </c>
      <c r="AH85" s="3" t="s">
        <v>1361</v>
      </c>
      <c r="AI85" s="3" t="s">
        <v>5091</v>
      </c>
      <c r="AJ85" s="3" t="s">
        <v>4669</v>
      </c>
      <c r="AK85" s="3" t="s">
        <v>5090</v>
      </c>
      <c r="AM85" s="3" t="s">
        <v>4238</v>
      </c>
      <c r="AN85" s="3" t="s">
        <v>774</v>
      </c>
      <c r="AP85" s="3" t="s">
        <v>1625</v>
      </c>
      <c r="AQ85" s="3" t="s">
        <v>3060</v>
      </c>
      <c r="AR85" s="12" t="s">
        <v>5089</v>
      </c>
      <c r="AS85" s="10" t="s">
        <v>2498</v>
      </c>
      <c r="AT85" s="3">
        <v>3894500</v>
      </c>
      <c r="AU85" s="3" t="s">
        <v>0</v>
      </c>
      <c r="AV85" s="8"/>
      <c r="AW85" s="3" t="s">
        <v>5088</v>
      </c>
      <c r="AX85" s="3"/>
      <c r="AY85" s="3"/>
      <c r="AZ85" s="3"/>
      <c r="BA85" s="3"/>
      <c r="BB85" s="3"/>
      <c r="BC85" s="3" t="s">
        <v>5087</v>
      </c>
      <c r="BD85" s="3"/>
      <c r="BE85" s="3"/>
      <c r="BF85" s="3"/>
      <c r="BG85" s="3"/>
      <c r="BH85" s="3"/>
      <c r="BI85" s="3" t="s">
        <v>5086</v>
      </c>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row>
    <row r="86" spans="1:91" ht="70" customHeight="1" x14ac:dyDescent="0.2">
      <c r="A86" s="5">
        <v>4607</v>
      </c>
      <c r="B86" s="3" t="s">
        <v>5085</v>
      </c>
      <c r="C86" s="3"/>
      <c r="D86" s="3" t="s">
        <v>570</v>
      </c>
      <c r="E86" s="3" t="s">
        <v>5084</v>
      </c>
      <c r="F86" s="11" t="s">
        <v>5083</v>
      </c>
      <c r="G86" s="11"/>
      <c r="H86" s="11" t="s">
        <v>1488</v>
      </c>
      <c r="I86" s="11" t="s">
        <v>5082</v>
      </c>
      <c r="J86" s="11"/>
      <c r="K86" s="11"/>
      <c r="L86" s="11"/>
      <c r="M86" s="11" t="s">
        <v>5081</v>
      </c>
      <c r="N86" s="11" t="s">
        <v>2081</v>
      </c>
      <c r="O86" s="11"/>
      <c r="P86" s="11"/>
      <c r="Q86" s="11"/>
      <c r="R86" s="11"/>
      <c r="S86" s="11"/>
      <c r="T86" s="1" t="s">
        <v>118</v>
      </c>
      <c r="U86" s="3" t="s">
        <v>1329</v>
      </c>
      <c r="V86" s="3" t="s">
        <v>5080</v>
      </c>
      <c r="W86" s="1" t="str">
        <f>IFERROR(LEFT(V86,2)&amp;"; "&amp;MID(V86,FIND(";",V86,1)+2,2)&amp;"; "&amp;MID(V86,FIND(";",MID(V86,FIND(";",V86,1)+6,LEN(V86)-FIND(";",V86,1)),6)+FIND(";",V86,1)+7,2),"")</f>
        <v xml:space="preserve">14; 14; ; </v>
      </c>
      <c r="X86" s="3" t="s">
        <v>292</v>
      </c>
      <c r="Y86" s="3" t="s">
        <v>1315</v>
      </c>
      <c r="Z86" s="3" t="s">
        <v>5079</v>
      </c>
      <c r="AB86" s="3" t="s">
        <v>5079</v>
      </c>
      <c r="AD86" s="3" t="s">
        <v>5079</v>
      </c>
      <c r="AE86" s="3" t="s">
        <v>1304</v>
      </c>
      <c r="AF86" s="3" t="s">
        <v>1362</v>
      </c>
      <c r="AG86" s="3" t="s">
        <v>5078</v>
      </c>
      <c r="AH86" s="3" t="s">
        <v>1996</v>
      </c>
      <c r="AI86" s="3" t="s">
        <v>1830</v>
      </c>
      <c r="AK86" s="3" t="s">
        <v>1302</v>
      </c>
      <c r="AM86" s="3" t="s">
        <v>1485</v>
      </c>
      <c r="AN86" s="6"/>
      <c r="AP86" s="3" t="s">
        <v>43</v>
      </c>
      <c r="AR86" s="12" t="s">
        <v>5077</v>
      </c>
      <c r="AS86" s="10" t="s">
        <v>1527</v>
      </c>
      <c r="AT86" s="3">
        <v>5200000</v>
      </c>
      <c r="AU86" s="3" t="s">
        <v>0</v>
      </c>
      <c r="AV86" s="8"/>
      <c r="AW86" s="3" t="s">
        <v>5076</v>
      </c>
      <c r="AX86" s="3"/>
      <c r="AY86" s="3"/>
      <c r="AZ86" s="3"/>
      <c r="BA86" s="3"/>
      <c r="BB86" s="3"/>
      <c r="BC86" s="3" t="s">
        <v>5075</v>
      </c>
      <c r="BD86" s="3"/>
      <c r="BE86" s="3"/>
      <c r="BF86" s="3"/>
      <c r="BG86" s="3"/>
      <c r="BH86" s="3"/>
      <c r="BI86" s="3" t="s">
        <v>5074</v>
      </c>
      <c r="BJ86" s="3"/>
      <c r="BK86" s="3"/>
      <c r="BL86" s="3"/>
      <c r="BM86" s="3"/>
      <c r="BN86" s="3"/>
      <c r="BO86" s="3" t="s">
        <v>5073</v>
      </c>
      <c r="BP86" s="3"/>
      <c r="BQ86" s="3"/>
      <c r="BR86" s="3"/>
      <c r="BS86" s="3"/>
      <c r="BT86" s="3"/>
      <c r="BU86" s="3"/>
      <c r="BV86" s="3"/>
      <c r="BW86" s="3"/>
      <c r="BX86" s="3"/>
      <c r="BY86" s="3"/>
      <c r="BZ86" s="3"/>
      <c r="CA86" s="3"/>
      <c r="CB86" s="3"/>
      <c r="CC86" s="3"/>
      <c r="CD86" s="3"/>
      <c r="CE86" s="3"/>
      <c r="CF86" s="3"/>
      <c r="CG86" s="3"/>
      <c r="CH86" s="3"/>
      <c r="CI86" s="3"/>
      <c r="CJ86" s="3"/>
      <c r="CK86" s="3"/>
      <c r="CL86" s="3"/>
      <c r="CM86" s="3"/>
    </row>
    <row r="87" spans="1:91" ht="50.5" hidden="1" customHeight="1" x14ac:dyDescent="0.2">
      <c r="A87" s="5">
        <v>4613</v>
      </c>
      <c r="B87" s="3" t="s">
        <v>44</v>
      </c>
      <c r="C87" s="3" t="s">
        <v>44</v>
      </c>
      <c r="D87" s="3" t="s">
        <v>44</v>
      </c>
      <c r="E87" s="3" t="s">
        <v>44</v>
      </c>
      <c r="F87" s="11" t="s">
        <v>5072</v>
      </c>
      <c r="G87" s="11"/>
      <c r="H87" s="34"/>
      <c r="I87" s="11"/>
      <c r="J87" s="11"/>
      <c r="K87" s="11"/>
      <c r="L87" s="11"/>
      <c r="M87" s="11"/>
      <c r="N87" s="11"/>
      <c r="O87" s="11"/>
      <c r="P87" s="11"/>
      <c r="Q87" s="11"/>
      <c r="R87" s="11"/>
      <c r="S87" s="11"/>
      <c r="T87" s="9" t="str">
        <f>W87</f>
        <v/>
      </c>
      <c r="W87" s="1" t="str">
        <f>IFERROR(LEFT(V87,2)&amp;"; "&amp;MID(V87,FIND(";",V87,1)+2,2)&amp;"; "&amp;MID(V87,FIND(";",MID(V87,FIND(";",V87,1)+6,LEN(V87)-FIND(";",V87,1)),6)+FIND(";",V87,1)+7,2),"")</f>
        <v/>
      </c>
      <c r="X87" s="3" t="s">
        <v>161</v>
      </c>
      <c r="AI87" s="3" t="s">
        <v>5071</v>
      </c>
      <c r="AN87" s="6"/>
      <c r="AP87" s="3" t="s">
        <v>1625</v>
      </c>
      <c r="AR87" s="12" t="s">
        <v>5070</v>
      </c>
      <c r="AS87" s="10"/>
      <c r="AU87" s="3" t="s">
        <v>189</v>
      </c>
      <c r="AV87" s="8"/>
      <c r="AW87" s="3" t="s">
        <v>5069</v>
      </c>
      <c r="AX87" s="3"/>
      <c r="AY87" s="3"/>
      <c r="AZ87" s="3"/>
      <c r="BA87" s="3"/>
      <c r="BB87" s="3"/>
      <c r="BC87" s="3" t="s">
        <v>5068</v>
      </c>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row>
    <row r="88" spans="1:91" ht="50.5" hidden="1" customHeight="1" x14ac:dyDescent="0.2">
      <c r="A88" s="5">
        <v>4620</v>
      </c>
      <c r="B88" s="3" t="s">
        <v>44</v>
      </c>
      <c r="C88" s="3" t="s">
        <v>44</v>
      </c>
      <c r="D88" s="3" t="s">
        <v>44</v>
      </c>
      <c r="E88" s="3" t="s">
        <v>44</v>
      </c>
      <c r="F88" s="11" t="s">
        <v>5067</v>
      </c>
      <c r="G88" s="11"/>
      <c r="H88" s="34"/>
      <c r="I88" s="11"/>
      <c r="J88" s="11"/>
      <c r="K88" s="11"/>
      <c r="L88" s="11"/>
      <c r="M88" s="11"/>
      <c r="N88" s="11"/>
      <c r="O88" s="11"/>
      <c r="P88" s="11"/>
      <c r="Q88" s="11"/>
      <c r="R88" s="11"/>
      <c r="S88" s="11"/>
      <c r="T88" s="9" t="str">
        <f>W88</f>
        <v/>
      </c>
      <c r="W88" s="1" t="str">
        <f>IFERROR(LEFT(V88,2)&amp;"; "&amp;MID(V88,FIND(";",V88,1)+2,2)&amp;"; "&amp;MID(V88,FIND(";",MID(V88,FIND(";",V88,1)+6,LEN(V88)-FIND(";",V88,1)),6)+FIND(";",V88,1)+7,2),"")</f>
        <v/>
      </c>
      <c r="X88" s="3" t="s">
        <v>174</v>
      </c>
      <c r="AI88" s="3" t="s">
        <v>2823</v>
      </c>
      <c r="AN88" s="6"/>
      <c r="AP88" s="3" t="s">
        <v>43</v>
      </c>
      <c r="AR88" s="12" t="s">
        <v>5066</v>
      </c>
      <c r="AS88" s="10"/>
      <c r="AU88" s="3" t="s">
        <v>189</v>
      </c>
      <c r="AV88" s="8"/>
      <c r="AW88" s="3" t="s">
        <v>5065</v>
      </c>
      <c r="AX88" s="3"/>
      <c r="AY88" s="3"/>
      <c r="AZ88" s="3"/>
      <c r="BA88" s="3"/>
      <c r="BB88" s="3"/>
      <c r="BC88" s="3" t="s">
        <v>5064</v>
      </c>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row>
    <row r="89" spans="1:91" ht="50.5" hidden="1" customHeight="1" x14ac:dyDescent="0.2">
      <c r="A89" s="5">
        <v>4624</v>
      </c>
      <c r="B89" s="3" t="s">
        <v>44</v>
      </c>
      <c r="C89" s="3" t="s">
        <v>44</v>
      </c>
      <c r="D89" s="3" t="s">
        <v>44</v>
      </c>
      <c r="E89" s="3" t="s">
        <v>44</v>
      </c>
      <c r="F89" s="11" t="s">
        <v>5063</v>
      </c>
      <c r="G89" s="11"/>
      <c r="H89" s="34"/>
      <c r="I89" s="11"/>
      <c r="J89" s="11"/>
      <c r="K89" s="11"/>
      <c r="L89" s="11"/>
      <c r="M89" s="11"/>
      <c r="N89" s="11"/>
      <c r="O89" s="11"/>
      <c r="P89" s="11"/>
      <c r="Q89" s="11"/>
      <c r="R89" s="11"/>
      <c r="S89" s="11"/>
      <c r="T89" s="9" t="str">
        <f>W89</f>
        <v/>
      </c>
      <c r="W89" s="1" t="str">
        <f>IFERROR(LEFT(V89,2)&amp;"; "&amp;MID(V89,FIND(";",V89,1)+2,2)&amp;"; "&amp;MID(V89,FIND(";",MID(V89,FIND(";",V89,1)+6,LEN(V89)-FIND(";",V89,1)),6)+FIND(";",V89,1)+7,2),"")</f>
        <v/>
      </c>
      <c r="X89" s="3" t="s">
        <v>139</v>
      </c>
      <c r="AI89" s="6"/>
      <c r="AN89" s="6"/>
      <c r="AP89" s="6"/>
      <c r="AR89" s="12" t="s">
        <v>5062</v>
      </c>
      <c r="AS89" s="10"/>
      <c r="AU89" s="3" t="s">
        <v>189</v>
      </c>
      <c r="AV89" s="8"/>
      <c r="AW89" s="3" t="s">
        <v>5061</v>
      </c>
      <c r="AX89" s="3"/>
      <c r="AY89" s="3"/>
      <c r="AZ89" s="3"/>
      <c r="BA89" s="3"/>
      <c r="BB89" s="3"/>
      <c r="BC89" s="3" t="s">
        <v>5060</v>
      </c>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row>
    <row r="90" spans="1:91" ht="70" customHeight="1" x14ac:dyDescent="0.2">
      <c r="A90" s="5">
        <v>4625</v>
      </c>
      <c r="B90" s="3" t="s">
        <v>5059</v>
      </c>
      <c r="C90" s="3" t="s">
        <v>5058</v>
      </c>
      <c r="D90" s="3" t="s">
        <v>1780</v>
      </c>
      <c r="E90" s="3" t="s">
        <v>1780</v>
      </c>
      <c r="F90" s="11" t="s">
        <v>5057</v>
      </c>
      <c r="G90" s="11"/>
      <c r="H90" s="11" t="s">
        <v>45</v>
      </c>
      <c r="I90" s="11" t="s">
        <v>4616</v>
      </c>
      <c r="J90" s="11"/>
      <c r="K90" s="11"/>
      <c r="L90" s="11"/>
      <c r="M90" s="11" t="s">
        <v>3221</v>
      </c>
      <c r="N90" s="11" t="s">
        <v>2350</v>
      </c>
      <c r="O90" s="11"/>
      <c r="P90" s="11"/>
      <c r="Q90" s="11"/>
      <c r="R90" s="11"/>
      <c r="S90" s="11"/>
      <c r="T90" s="1" t="s">
        <v>74</v>
      </c>
      <c r="U90" s="3" t="s">
        <v>1295</v>
      </c>
      <c r="V90" s="3" t="s">
        <v>1750</v>
      </c>
      <c r="W90" s="1" t="str">
        <f>IFERROR(LEFT(V90,2)&amp;"; "&amp;MID(V90,FIND(";",V90,1)+2,2)&amp;"; "&amp;MID(V90,FIND(";",MID(V90,FIND(";",V90,1)+6,LEN(V90)-FIND(";",V90,1)),6)+FIND(";",V90,1)+7,2),"")</f>
        <v>15; 15; 15</v>
      </c>
      <c r="X90" s="3" t="s">
        <v>314</v>
      </c>
      <c r="Y90" s="3" t="s">
        <v>1291</v>
      </c>
      <c r="Z90" s="3" t="s">
        <v>5056</v>
      </c>
      <c r="AA90" s="3" t="s">
        <v>1315</v>
      </c>
      <c r="AB90" s="3" t="s">
        <v>4483</v>
      </c>
      <c r="AC90" s="3" t="s">
        <v>1367</v>
      </c>
      <c r="AD90" s="3" t="s">
        <v>4582</v>
      </c>
      <c r="AE90" s="3" t="s">
        <v>1797</v>
      </c>
      <c r="AF90" s="3" t="s">
        <v>5055</v>
      </c>
      <c r="AH90" s="3" t="s">
        <v>1996</v>
      </c>
      <c r="AI90" s="3" t="s">
        <v>5054</v>
      </c>
      <c r="AL90" s="3" t="s">
        <v>4580</v>
      </c>
      <c r="AN90" s="3" t="s">
        <v>3887</v>
      </c>
      <c r="AO90" s="1" t="s">
        <v>5053</v>
      </c>
      <c r="AP90" s="3" t="s">
        <v>1625</v>
      </c>
      <c r="AQ90" s="3" t="s">
        <v>410</v>
      </c>
      <c r="AR90" s="12" t="s">
        <v>5052</v>
      </c>
      <c r="AS90" s="10" t="s">
        <v>1090</v>
      </c>
      <c r="AT90" s="3">
        <v>13480868.26</v>
      </c>
      <c r="AU90" s="3" t="s">
        <v>0</v>
      </c>
      <c r="AV90" s="8"/>
      <c r="AW90" s="3" t="s">
        <v>5051</v>
      </c>
      <c r="AX90" s="3"/>
      <c r="AY90" s="3"/>
      <c r="AZ90" s="3"/>
      <c r="BA90" s="3"/>
      <c r="BB90" s="3"/>
      <c r="BC90" s="3" t="s">
        <v>5050</v>
      </c>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row>
    <row r="91" spans="1:91" ht="50.5" hidden="1" customHeight="1" x14ac:dyDescent="0.2">
      <c r="A91" s="5">
        <v>4626</v>
      </c>
      <c r="B91" s="3" t="s">
        <v>44</v>
      </c>
      <c r="C91" s="3" t="s">
        <v>44</v>
      </c>
      <c r="D91" s="3" t="s">
        <v>44</v>
      </c>
      <c r="E91" s="3" t="s">
        <v>44</v>
      </c>
      <c r="F91" s="11" t="s">
        <v>5049</v>
      </c>
      <c r="G91" s="11"/>
      <c r="H91" s="34"/>
      <c r="I91" s="11"/>
      <c r="J91" s="11"/>
      <c r="K91" s="11"/>
      <c r="L91" s="11"/>
      <c r="M91" s="11"/>
      <c r="N91" s="11"/>
      <c r="O91" s="11"/>
      <c r="P91" s="11"/>
      <c r="Q91" s="11"/>
      <c r="R91" s="11"/>
      <c r="S91" s="11"/>
      <c r="T91" s="9" t="str">
        <f>W91</f>
        <v/>
      </c>
      <c r="W91" s="1" t="str">
        <f>IFERROR(LEFT(V91,2)&amp;"; "&amp;MID(V91,FIND(";",V91,1)+2,2)&amp;"; "&amp;MID(V91,FIND(";",MID(V91,FIND(";",V91,1)+6,LEN(V91)-FIND(";",V91,1)),6)+FIND(";",V91,1)+7,2),"")</f>
        <v/>
      </c>
      <c r="X91" s="3" t="s">
        <v>161</v>
      </c>
      <c r="AI91" s="3" t="s">
        <v>4710</v>
      </c>
      <c r="AN91" s="6"/>
      <c r="AO91" s="1">
        <v>0</v>
      </c>
      <c r="AP91" s="3" t="s">
        <v>1625</v>
      </c>
      <c r="AR91" s="12" t="s">
        <v>5048</v>
      </c>
      <c r="AS91" s="10"/>
      <c r="AU91" s="3" t="s">
        <v>189</v>
      </c>
      <c r="AV91" s="8"/>
      <c r="AW91" s="3" t="s">
        <v>5047</v>
      </c>
      <c r="AX91" s="3"/>
      <c r="AY91" s="3"/>
      <c r="AZ91" s="3"/>
      <c r="BA91" s="3"/>
      <c r="BB91" s="3"/>
      <c r="BC91" s="3" t="s">
        <v>5046</v>
      </c>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row>
    <row r="92" spans="1:91" ht="70" customHeight="1" x14ac:dyDescent="0.2">
      <c r="A92" s="5">
        <v>4629</v>
      </c>
      <c r="B92" s="3" t="s">
        <v>5045</v>
      </c>
      <c r="C92" s="3" t="s">
        <v>5044</v>
      </c>
      <c r="D92" s="3" t="s">
        <v>141</v>
      </c>
      <c r="E92" s="3" t="s">
        <v>141</v>
      </c>
      <c r="F92" s="11" t="s">
        <v>5043</v>
      </c>
      <c r="G92" s="11"/>
      <c r="H92" s="11" t="s">
        <v>45</v>
      </c>
      <c r="I92" s="11" t="s">
        <v>1374</v>
      </c>
      <c r="J92" s="11"/>
      <c r="K92" s="11"/>
      <c r="L92" s="11"/>
      <c r="M92" s="11" t="s">
        <v>5042</v>
      </c>
      <c r="N92" s="11" t="s">
        <v>2470</v>
      </c>
      <c r="O92" s="11"/>
      <c r="P92" s="11"/>
      <c r="Q92" s="11"/>
      <c r="R92" s="11"/>
      <c r="S92" s="11"/>
      <c r="T92" s="1" t="s">
        <v>432</v>
      </c>
      <c r="U92" s="3" t="s">
        <v>1295</v>
      </c>
      <c r="V92" s="3" t="s">
        <v>5041</v>
      </c>
      <c r="W92" s="1" t="str">
        <f>IFERROR(LEFT(V92,2)&amp;"; "&amp;MID(V92,FIND(";",V92,1)+2,2)&amp;"; "&amp;MID(V92,FIND(";",MID(V92,FIND(";",V92,1)+6,LEN(V92)-FIND(";",V92,1)),6)+FIND(";",V92,1)+7,2),"")</f>
        <v>8.; 15; 15</v>
      </c>
      <c r="X92" s="3" t="s">
        <v>292</v>
      </c>
      <c r="Y92" s="3" t="s">
        <v>1315</v>
      </c>
      <c r="Z92" s="3" t="s">
        <v>2117</v>
      </c>
      <c r="AA92" s="3" t="s">
        <v>1289</v>
      </c>
      <c r="AB92" s="3" t="s">
        <v>5040</v>
      </c>
      <c r="AC92" s="3" t="s">
        <v>1326</v>
      </c>
      <c r="AD92" s="3" t="s">
        <v>5039</v>
      </c>
      <c r="AE92" s="3" t="s">
        <v>5038</v>
      </c>
      <c r="AF92" s="3" t="s">
        <v>1362</v>
      </c>
      <c r="AH92" s="3" t="s">
        <v>1996</v>
      </c>
      <c r="AI92" s="3" t="s">
        <v>1812</v>
      </c>
      <c r="AK92" s="3" t="s">
        <v>1004</v>
      </c>
      <c r="AL92" s="3" t="s">
        <v>4580</v>
      </c>
      <c r="AN92" s="3" t="s">
        <v>531</v>
      </c>
      <c r="AO92" s="1" t="s">
        <v>5037</v>
      </c>
      <c r="AP92" s="3" t="s">
        <v>1625</v>
      </c>
      <c r="AQ92" s="3" t="s">
        <v>26</v>
      </c>
      <c r="AR92" s="12" t="s">
        <v>5036</v>
      </c>
      <c r="AS92" s="10" t="s">
        <v>1090</v>
      </c>
      <c r="AT92" s="3">
        <v>3181800</v>
      </c>
      <c r="AU92" s="3" t="s">
        <v>0</v>
      </c>
      <c r="AV92" s="8"/>
      <c r="AW92" s="3" t="s">
        <v>5035</v>
      </c>
      <c r="AX92" s="3"/>
      <c r="AY92" s="3"/>
      <c r="AZ92" s="3"/>
      <c r="BA92" s="3"/>
      <c r="BB92" s="3"/>
      <c r="BC92" s="3" t="s">
        <v>5034</v>
      </c>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row>
    <row r="93" spans="1:91" ht="70" customHeight="1" x14ac:dyDescent="0.2">
      <c r="A93" s="5">
        <v>4630</v>
      </c>
      <c r="B93" s="3" t="s">
        <v>5033</v>
      </c>
      <c r="C93" s="3" t="s">
        <v>5032</v>
      </c>
      <c r="D93" s="3" t="s">
        <v>1265</v>
      </c>
      <c r="E93" s="3" t="s">
        <v>1265</v>
      </c>
      <c r="F93" s="11" t="s">
        <v>5031</v>
      </c>
      <c r="G93" s="11"/>
      <c r="H93" s="11" t="s">
        <v>45</v>
      </c>
      <c r="I93" s="11" t="s">
        <v>1374</v>
      </c>
      <c r="J93" s="11"/>
      <c r="K93" s="11"/>
      <c r="L93" s="11"/>
      <c r="M93" s="11" t="s">
        <v>3221</v>
      </c>
      <c r="N93" s="11" t="s">
        <v>5030</v>
      </c>
      <c r="O93" s="11"/>
      <c r="P93" s="11"/>
      <c r="Q93" s="11"/>
      <c r="R93" s="11"/>
      <c r="S93" s="11"/>
      <c r="T93" s="1" t="s">
        <v>140</v>
      </c>
      <c r="U93" s="3" t="s">
        <v>1295</v>
      </c>
      <c r="V93" s="3" t="s">
        <v>5029</v>
      </c>
      <c r="W93" s="1" t="str">
        <f>IFERROR(LEFT(V93,2)&amp;"; "&amp;MID(V93,FIND(";",V93,1)+2,2)&amp;"; "&amp;MID(V93,FIND(";",MID(V93,FIND(";",V93,1)+6,LEN(V93)-FIND(";",V93,1)),6)+FIND(";",V93,1)+7,2),"")</f>
        <v>13; 13; 15</v>
      </c>
      <c r="X93" s="3" t="s">
        <v>655</v>
      </c>
      <c r="Y93" s="3" t="s">
        <v>1345</v>
      </c>
      <c r="Z93" s="3" t="s">
        <v>1628</v>
      </c>
      <c r="AA93" s="3" t="s">
        <v>1326</v>
      </c>
      <c r="AB93" s="3" t="s">
        <v>5028</v>
      </c>
      <c r="AC93" s="3" t="s">
        <v>1291</v>
      </c>
      <c r="AD93" s="3" t="s">
        <v>5011</v>
      </c>
      <c r="AE93" s="3" t="s">
        <v>1304</v>
      </c>
      <c r="AF93" s="3" t="s">
        <v>1362</v>
      </c>
      <c r="AI93" s="3" t="s">
        <v>5027</v>
      </c>
      <c r="AL93" s="3" t="s">
        <v>4580</v>
      </c>
      <c r="AN93" s="3" t="s">
        <v>1057</v>
      </c>
      <c r="AO93" s="1" t="s">
        <v>2616</v>
      </c>
      <c r="AP93" s="3" t="s">
        <v>1625</v>
      </c>
      <c r="AR93" s="12" t="s">
        <v>5026</v>
      </c>
      <c r="AS93" s="10" t="s">
        <v>1090</v>
      </c>
      <c r="AT93" s="3">
        <v>8398172</v>
      </c>
      <c r="AU93" s="3" t="s">
        <v>0</v>
      </c>
      <c r="AV93" s="8"/>
      <c r="AW93" s="3" t="s">
        <v>5025</v>
      </c>
      <c r="AX93" s="3"/>
      <c r="AY93" s="3"/>
      <c r="AZ93" s="3"/>
      <c r="BA93" s="3"/>
      <c r="BB93" s="3"/>
      <c r="BC93" s="3" t="s">
        <v>5024</v>
      </c>
      <c r="BD93" s="3"/>
      <c r="BE93" s="3"/>
      <c r="BF93" s="3"/>
      <c r="BG93" s="3"/>
      <c r="BH93" s="3"/>
      <c r="BI93" s="3" t="s">
        <v>5023</v>
      </c>
      <c r="BJ93" s="3"/>
      <c r="BK93" s="3"/>
      <c r="BL93" s="3"/>
      <c r="BM93" s="3"/>
      <c r="BN93" s="3"/>
      <c r="BO93" s="3" t="s">
        <v>5022</v>
      </c>
      <c r="BP93" s="3"/>
      <c r="BQ93" s="3"/>
      <c r="BR93" s="3"/>
      <c r="BS93" s="3"/>
      <c r="BT93" s="3"/>
      <c r="BU93" s="3" t="s">
        <v>5021</v>
      </c>
      <c r="BV93" s="3"/>
      <c r="BW93" s="3"/>
      <c r="BX93" s="3"/>
      <c r="BY93" s="3"/>
      <c r="BZ93" s="3"/>
      <c r="CA93" s="3"/>
      <c r="CB93" s="3"/>
      <c r="CC93" s="3"/>
      <c r="CD93" s="3"/>
      <c r="CE93" s="3"/>
      <c r="CF93" s="3"/>
      <c r="CG93" s="3"/>
      <c r="CH93" s="3"/>
      <c r="CI93" s="3"/>
      <c r="CJ93" s="3"/>
      <c r="CK93" s="3"/>
      <c r="CL93" s="3"/>
      <c r="CM93" s="3"/>
    </row>
    <row r="94" spans="1:91" ht="70" customHeight="1" x14ac:dyDescent="0.2">
      <c r="A94" s="5">
        <v>4634</v>
      </c>
      <c r="B94" s="3" t="s">
        <v>5020</v>
      </c>
      <c r="C94" s="3"/>
      <c r="D94" s="3" t="s">
        <v>182</v>
      </c>
      <c r="E94" s="3" t="s">
        <v>182</v>
      </c>
      <c r="F94" s="11" t="s">
        <v>44</v>
      </c>
      <c r="G94" s="11"/>
      <c r="H94" s="11" t="s">
        <v>45</v>
      </c>
      <c r="I94" s="11"/>
      <c r="J94" s="11"/>
      <c r="K94" s="11"/>
      <c r="L94" s="11"/>
      <c r="M94" s="11"/>
      <c r="N94" s="11"/>
      <c r="O94" s="11"/>
      <c r="P94" s="11"/>
      <c r="Q94" s="11"/>
      <c r="R94" s="11"/>
      <c r="S94" s="11"/>
      <c r="T94" s="1" t="s">
        <v>533</v>
      </c>
      <c r="W94" s="1" t="str">
        <f>IFERROR(LEFT(V94,2)&amp;"; "&amp;MID(V94,FIND(";",V94,1)+2,2)&amp;"; "&amp;MID(V94,FIND(";",MID(V94,FIND(";",V94,1)+6,LEN(V94)-FIND(";",V94,1)),6)+FIND(";",V94,1)+7,2),"")</f>
        <v/>
      </c>
      <c r="X94" s="3" t="s">
        <v>275</v>
      </c>
      <c r="AI94" s="3" t="s">
        <v>2463</v>
      </c>
      <c r="AL94" s="3" t="s">
        <v>4752</v>
      </c>
      <c r="AM94" s="3" t="s">
        <v>33</v>
      </c>
      <c r="AN94" s="3" t="s">
        <v>3887</v>
      </c>
      <c r="AO94" s="1" t="s">
        <v>4560</v>
      </c>
      <c r="AP94" s="3" t="s">
        <v>1625</v>
      </c>
      <c r="AR94" s="12" t="s">
        <v>5019</v>
      </c>
      <c r="AS94" s="10" t="s">
        <v>1090</v>
      </c>
      <c r="AT94" s="3">
        <v>1670320</v>
      </c>
      <c r="AU94" s="3" t="s">
        <v>0</v>
      </c>
      <c r="AV94" s="27"/>
      <c r="AW94" s="3" t="s">
        <v>5018</v>
      </c>
      <c r="AX94" s="3"/>
      <c r="AY94" s="3"/>
      <c r="AZ94" s="3"/>
      <c r="BA94" s="3"/>
      <c r="BB94" s="3"/>
      <c r="BC94" s="3" t="s">
        <v>5017</v>
      </c>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24"/>
      <c r="CE94" s="24"/>
      <c r="CF94" s="24"/>
      <c r="CG94" s="24"/>
      <c r="CH94" s="24"/>
      <c r="CI94" s="24"/>
      <c r="CJ94" s="24"/>
      <c r="CK94" s="24"/>
      <c r="CL94" s="24"/>
      <c r="CM94" s="3"/>
    </row>
    <row r="95" spans="1:91" ht="70" customHeight="1" x14ac:dyDescent="0.2">
      <c r="A95" s="5">
        <v>4642</v>
      </c>
      <c r="B95" s="3" t="s">
        <v>5016</v>
      </c>
      <c r="C95" s="3" t="s">
        <v>5015</v>
      </c>
      <c r="D95" s="3" t="s">
        <v>340</v>
      </c>
      <c r="E95" s="3" t="s">
        <v>340</v>
      </c>
      <c r="F95" s="11" t="s">
        <v>5014</v>
      </c>
      <c r="G95" s="11"/>
      <c r="H95" s="11" t="s">
        <v>45</v>
      </c>
      <c r="I95" s="11" t="s">
        <v>1374</v>
      </c>
      <c r="J95" s="11"/>
      <c r="K95" s="11"/>
      <c r="L95" s="11"/>
      <c r="M95" s="11" t="s">
        <v>3221</v>
      </c>
      <c r="N95" s="11" t="s">
        <v>5013</v>
      </c>
      <c r="O95" s="11"/>
      <c r="P95" s="11"/>
      <c r="Q95" s="11"/>
      <c r="R95" s="11"/>
      <c r="S95" s="11"/>
      <c r="T95" s="1" t="s">
        <v>1536</v>
      </c>
      <c r="U95" s="3" t="s">
        <v>1295</v>
      </c>
      <c r="V95" s="3" t="s">
        <v>5012</v>
      </c>
      <c r="W95" s="1" t="str">
        <f>IFERROR(LEFT(V95,2)&amp;"; "&amp;MID(V95,FIND(";",V95,1)+2,2)&amp;"; "&amp;MID(V95,FIND(";",MID(V95,FIND(";",V95,1)+6,LEN(V95)-FIND(";",V95,1)),6)+FIND(";",V95,1)+7,2),"")</f>
        <v>8.; 15; 15</v>
      </c>
      <c r="X95" s="3" t="s">
        <v>127</v>
      </c>
      <c r="Y95" s="3" t="s">
        <v>1315</v>
      </c>
      <c r="Z95" s="3" t="s">
        <v>2117</v>
      </c>
      <c r="AA95" s="3" t="s">
        <v>1326</v>
      </c>
      <c r="AB95" s="3" t="s">
        <v>2077</v>
      </c>
      <c r="AC95" s="3" t="s">
        <v>1291</v>
      </c>
      <c r="AD95" s="3" t="s">
        <v>5011</v>
      </c>
      <c r="AE95" s="3" t="s">
        <v>5010</v>
      </c>
      <c r="AF95" s="3" t="s">
        <v>1362</v>
      </c>
      <c r="AI95" s="3" t="s">
        <v>2823</v>
      </c>
      <c r="AL95" s="3" t="s">
        <v>4580</v>
      </c>
      <c r="AN95" s="6"/>
      <c r="AO95" s="1" t="s">
        <v>4560</v>
      </c>
      <c r="AP95" s="3" t="s">
        <v>43</v>
      </c>
      <c r="AR95" s="12" t="s">
        <v>5009</v>
      </c>
      <c r="AS95" s="10" t="s">
        <v>1024</v>
      </c>
      <c r="AT95" s="3">
        <v>3287671</v>
      </c>
      <c r="AU95" s="3" t="s">
        <v>0</v>
      </c>
      <c r="AV95" s="8"/>
      <c r="AW95" s="3" t="s">
        <v>5008</v>
      </c>
      <c r="AX95" s="3"/>
      <c r="AY95" s="3"/>
      <c r="AZ95" s="3"/>
      <c r="BA95" s="3"/>
      <c r="BB95" s="3"/>
      <c r="BC95" s="3" t="s">
        <v>5007</v>
      </c>
      <c r="BD95" s="3"/>
      <c r="BE95" s="3"/>
      <c r="BF95" s="3"/>
      <c r="BG95" s="3"/>
      <c r="BH95" s="3"/>
      <c r="BI95" s="3" t="s">
        <v>5006</v>
      </c>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row>
    <row r="96" spans="1:91" ht="50.5" hidden="1" customHeight="1" x14ac:dyDescent="0.2">
      <c r="A96" s="5">
        <v>4644</v>
      </c>
      <c r="B96" s="3" t="s">
        <v>44</v>
      </c>
      <c r="C96" s="3" t="s">
        <v>44</v>
      </c>
      <c r="D96" s="3" t="s">
        <v>44</v>
      </c>
      <c r="E96" s="3" t="s">
        <v>44</v>
      </c>
      <c r="F96" s="11" t="s">
        <v>5005</v>
      </c>
      <c r="G96" s="11"/>
      <c r="H96" s="34"/>
      <c r="I96" s="11"/>
      <c r="J96" s="11"/>
      <c r="K96" s="11"/>
      <c r="L96" s="11"/>
      <c r="M96" s="11"/>
      <c r="N96" s="11"/>
      <c r="O96" s="11"/>
      <c r="P96" s="11"/>
      <c r="Q96" s="11"/>
      <c r="R96" s="11"/>
      <c r="S96" s="11"/>
      <c r="T96" s="9" t="str">
        <f>W96</f>
        <v/>
      </c>
      <c r="W96" s="1" t="str">
        <f>IFERROR(LEFT(V96,2)&amp;"; "&amp;MID(V96,FIND(";",V96,1)+2,2)&amp;"; "&amp;MID(V96,FIND(";",MID(V96,FIND(";",V96,1)+6,LEN(V96)-FIND(";",V96,1)),6)+FIND(";",V96,1)+7,2),"")</f>
        <v/>
      </c>
      <c r="X96" s="3" t="s">
        <v>92</v>
      </c>
      <c r="AI96" s="3" t="s">
        <v>5004</v>
      </c>
      <c r="AN96" s="6"/>
      <c r="AP96" s="3" t="s">
        <v>1625</v>
      </c>
      <c r="AR96" s="12" t="s">
        <v>5003</v>
      </c>
      <c r="AS96" s="10"/>
      <c r="AU96" s="3" t="s">
        <v>189</v>
      </c>
      <c r="AV96" s="8"/>
      <c r="AW96" s="3" t="s">
        <v>5002</v>
      </c>
      <c r="AX96" s="3"/>
      <c r="AY96" s="3"/>
      <c r="AZ96" s="3"/>
      <c r="BA96" s="3"/>
      <c r="BB96" s="3"/>
      <c r="BC96" s="3" t="s">
        <v>5001</v>
      </c>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row>
    <row r="97" spans="1:91" ht="70" customHeight="1" x14ac:dyDescent="0.2">
      <c r="A97" s="5">
        <v>4645</v>
      </c>
      <c r="B97" s="3" t="s">
        <v>5000</v>
      </c>
      <c r="C97" s="3" t="s">
        <v>4999</v>
      </c>
      <c r="D97" s="3" t="s">
        <v>1259</v>
      </c>
      <c r="E97" s="3" t="s">
        <v>1259</v>
      </c>
      <c r="F97" s="11" t="s">
        <v>4998</v>
      </c>
      <c r="G97" s="11"/>
      <c r="H97" s="11" t="s">
        <v>28</v>
      </c>
      <c r="I97" s="11" t="s">
        <v>2720</v>
      </c>
      <c r="J97" s="11"/>
      <c r="K97" s="11"/>
      <c r="L97" s="11"/>
      <c r="M97" s="11" t="s">
        <v>1753</v>
      </c>
      <c r="N97" s="11" t="s">
        <v>2237</v>
      </c>
      <c r="O97" s="11" t="s">
        <v>2236</v>
      </c>
      <c r="P97" s="11"/>
      <c r="Q97" s="11"/>
      <c r="R97" s="11"/>
      <c r="S97" s="11"/>
      <c r="T97" s="1" t="s">
        <v>4997</v>
      </c>
      <c r="U97" s="3" t="s">
        <v>2079</v>
      </c>
      <c r="V97" s="3" t="s">
        <v>3559</v>
      </c>
      <c r="W97" s="1" t="str">
        <f>IFERROR(LEFT(V97,2)&amp;"; "&amp;MID(V97,FIND(";",V97,1)+2,2)&amp;"; "&amp;MID(V97,FIND(";",MID(V97,FIND(";",V97,1)+6,LEN(V97)-FIND(";",V97,1)),6)+FIND(";",V97,1)+7,2),"")</f>
        <v>1.; 13; 13</v>
      </c>
      <c r="X97" s="3" t="s">
        <v>444</v>
      </c>
      <c r="Y97" s="3" t="s">
        <v>1326</v>
      </c>
      <c r="Z97" s="3" t="s">
        <v>2768</v>
      </c>
      <c r="AA97" s="3" t="s">
        <v>1367</v>
      </c>
      <c r="AC97" s="3" t="s">
        <v>1012</v>
      </c>
      <c r="AD97" s="3" t="s">
        <v>4996</v>
      </c>
      <c r="AE97" s="3" t="s">
        <v>1287</v>
      </c>
      <c r="AF97" s="3" t="s">
        <v>1362</v>
      </c>
      <c r="AH97" s="3" t="s">
        <v>1996</v>
      </c>
      <c r="AI97" s="3" t="s">
        <v>1692</v>
      </c>
      <c r="AM97" s="3" t="s">
        <v>2075</v>
      </c>
      <c r="AN97" s="6"/>
      <c r="AP97" s="3" t="s">
        <v>43</v>
      </c>
      <c r="AQ97" s="3" t="s">
        <v>410</v>
      </c>
      <c r="AR97" s="12" t="s">
        <v>4995</v>
      </c>
      <c r="AS97" s="10" t="s">
        <v>55</v>
      </c>
      <c r="AT97" s="3">
        <v>4075000</v>
      </c>
      <c r="AU97" s="3" t="s">
        <v>0</v>
      </c>
      <c r="AV97" s="8"/>
      <c r="AW97" s="3" t="s">
        <v>4994</v>
      </c>
      <c r="AX97" s="3"/>
      <c r="AY97" s="3"/>
      <c r="AZ97" s="3"/>
      <c r="BA97" s="3"/>
      <c r="BB97" s="3"/>
      <c r="BC97" s="3" t="s">
        <v>4993</v>
      </c>
      <c r="BD97" s="3"/>
      <c r="BE97" s="3"/>
      <c r="BF97" s="3"/>
      <c r="BG97" s="3"/>
      <c r="BH97" s="3"/>
      <c r="BI97" s="3" t="s">
        <v>4992</v>
      </c>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row>
    <row r="98" spans="1:91" ht="70" customHeight="1" x14ac:dyDescent="0.2">
      <c r="A98" s="5">
        <v>4647</v>
      </c>
      <c r="B98" s="3" t="s">
        <v>4991</v>
      </c>
      <c r="C98" s="3" t="s">
        <v>4990</v>
      </c>
      <c r="D98" s="3" t="s">
        <v>470</v>
      </c>
      <c r="E98" s="3" t="s">
        <v>470</v>
      </c>
      <c r="F98" s="11" t="s">
        <v>4989</v>
      </c>
      <c r="G98" s="11"/>
      <c r="H98" s="11" t="s">
        <v>45</v>
      </c>
      <c r="I98" s="11" t="s">
        <v>4616</v>
      </c>
      <c r="J98" s="11"/>
      <c r="K98" s="11"/>
      <c r="L98" s="11"/>
      <c r="M98" s="11" t="s">
        <v>3221</v>
      </c>
      <c r="N98" s="11" t="s">
        <v>4988</v>
      </c>
      <c r="O98" s="11"/>
      <c r="P98" s="11"/>
      <c r="Q98" s="11"/>
      <c r="R98" s="11"/>
      <c r="S98" s="11"/>
      <c r="T98" s="1" t="s">
        <v>303</v>
      </c>
      <c r="U98" s="3" t="s">
        <v>4987</v>
      </c>
      <c r="V98" s="3" t="s">
        <v>4986</v>
      </c>
      <c r="W98" s="1" t="str">
        <f>IFERROR(LEFT(V98,2)&amp;"; "&amp;MID(V98,FIND(";",V98,1)+2,2)&amp;"; "&amp;MID(V98,FIND(";",MID(V98,FIND(";",V98,1)+6,LEN(V98)-FIND(";",V98,1)),6)+FIND(";",V98,1)+7,2),"")</f>
        <v>13; 15; 13</v>
      </c>
      <c r="X98" s="3" t="s">
        <v>766</v>
      </c>
      <c r="Y98" s="3" t="s">
        <v>2545</v>
      </c>
      <c r="Z98" s="3" t="s">
        <v>4636</v>
      </c>
      <c r="AA98" s="3" t="s">
        <v>1291</v>
      </c>
      <c r="AB98" s="3" t="s">
        <v>4985</v>
      </c>
      <c r="AC98" s="3" t="s">
        <v>1326</v>
      </c>
      <c r="AD98" s="3" t="s">
        <v>4984</v>
      </c>
      <c r="AE98" s="3" t="s">
        <v>4274</v>
      </c>
      <c r="AF98" s="3" t="s">
        <v>1362</v>
      </c>
      <c r="AI98" s="3" t="s">
        <v>4983</v>
      </c>
      <c r="AL98" s="3" t="s">
        <v>4580</v>
      </c>
      <c r="AN98" s="3" t="s">
        <v>4982</v>
      </c>
      <c r="AP98" s="3" t="s">
        <v>1625</v>
      </c>
      <c r="AR98" s="12" t="s">
        <v>4981</v>
      </c>
      <c r="AS98" s="10" t="s">
        <v>1187</v>
      </c>
      <c r="AT98" s="3">
        <v>10272727</v>
      </c>
      <c r="AU98" s="3" t="s">
        <v>0</v>
      </c>
      <c r="AV98" s="8"/>
      <c r="AW98" s="3" t="s">
        <v>4980</v>
      </c>
      <c r="AX98" s="3"/>
      <c r="AY98" s="3"/>
      <c r="AZ98" s="3"/>
      <c r="BA98" s="3"/>
      <c r="BB98" s="3"/>
      <c r="BC98" s="3" t="s">
        <v>4979</v>
      </c>
      <c r="BD98" s="3"/>
      <c r="BE98" s="3"/>
      <c r="BF98" s="3"/>
      <c r="BG98" s="3"/>
      <c r="BH98" s="3"/>
      <c r="BI98" s="3" t="s">
        <v>4978</v>
      </c>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row>
    <row r="99" spans="1:91" ht="70" customHeight="1" x14ac:dyDescent="0.2">
      <c r="A99" s="5">
        <v>4648</v>
      </c>
      <c r="B99" s="3" t="s">
        <v>4977</v>
      </c>
      <c r="C99" s="3" t="s">
        <v>4976</v>
      </c>
      <c r="D99" s="3" t="s">
        <v>476</v>
      </c>
      <c r="E99" s="3" t="s">
        <v>476</v>
      </c>
      <c r="F99" s="11" t="s">
        <v>4975</v>
      </c>
      <c r="G99" s="11"/>
      <c r="H99" s="11" t="s">
        <v>45</v>
      </c>
      <c r="I99" s="11" t="s">
        <v>1332</v>
      </c>
      <c r="J99" s="11"/>
      <c r="K99" s="11"/>
      <c r="L99" s="11"/>
      <c r="M99" s="11" t="s">
        <v>3221</v>
      </c>
      <c r="N99" s="11" t="s">
        <v>1331</v>
      </c>
      <c r="O99" s="11"/>
      <c r="P99" s="11"/>
      <c r="Q99" s="11"/>
      <c r="R99" s="11"/>
      <c r="S99" s="11"/>
      <c r="T99" s="1" t="s">
        <v>293</v>
      </c>
      <c r="U99" s="3" t="s">
        <v>1295</v>
      </c>
      <c r="V99" s="3" t="s">
        <v>4974</v>
      </c>
      <c r="W99" s="1" t="str">
        <f>IFERROR(LEFT(V99,2)&amp;"; "&amp;MID(V99,FIND(";",V99,1)+2,2)&amp;"; "&amp;MID(V99,FIND(";",MID(V99,FIND(";",V99,1)+6,LEN(V99)-FIND(";",V99,1)),6)+FIND(";",V99,1)+7,2),"")</f>
        <v>15; 14; 15</v>
      </c>
      <c r="X99" s="3" t="s">
        <v>292</v>
      </c>
      <c r="Y99" s="3" t="s">
        <v>1367</v>
      </c>
      <c r="Z99" s="3" t="s">
        <v>4973</v>
      </c>
      <c r="AA99" s="3" t="s">
        <v>1326</v>
      </c>
      <c r="AB99" s="3" t="s">
        <v>4739</v>
      </c>
      <c r="AC99" s="3" t="s">
        <v>1345</v>
      </c>
      <c r="AD99" s="3" t="s">
        <v>1628</v>
      </c>
      <c r="AE99" s="3" t="s">
        <v>1797</v>
      </c>
      <c r="AF99" s="3" t="s">
        <v>1362</v>
      </c>
      <c r="AH99" s="3" t="s">
        <v>1996</v>
      </c>
      <c r="AI99" s="3" t="s">
        <v>2823</v>
      </c>
      <c r="AK99" s="3" t="s">
        <v>1004</v>
      </c>
      <c r="AL99" s="3" t="s">
        <v>4580</v>
      </c>
      <c r="AN99" s="3" t="s">
        <v>1057</v>
      </c>
      <c r="AO99" s="1">
        <v>5</v>
      </c>
      <c r="AP99" s="3" t="s">
        <v>43</v>
      </c>
      <c r="AR99" s="12" t="s">
        <v>4972</v>
      </c>
      <c r="AS99" s="10" t="s">
        <v>1033</v>
      </c>
      <c r="AT99" s="3">
        <v>9315068</v>
      </c>
      <c r="AU99" s="3" t="s">
        <v>0</v>
      </c>
      <c r="AV99" s="8"/>
      <c r="AW99" s="3" t="s">
        <v>4971</v>
      </c>
      <c r="AX99" s="3"/>
      <c r="AY99" s="3"/>
      <c r="AZ99" s="3"/>
      <c r="BA99" s="3"/>
      <c r="BB99" s="3"/>
      <c r="BC99" s="3" t="s">
        <v>4970</v>
      </c>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row>
    <row r="100" spans="1:91" ht="70" customHeight="1" x14ac:dyDescent="0.2">
      <c r="A100" s="5">
        <v>4651</v>
      </c>
      <c r="B100" s="3" t="s">
        <v>4969</v>
      </c>
      <c r="C100" s="3" t="s">
        <v>4968</v>
      </c>
      <c r="D100" s="3" t="s">
        <v>404</v>
      </c>
      <c r="E100" s="3" t="s">
        <v>404</v>
      </c>
      <c r="F100" s="11" t="s">
        <v>4967</v>
      </c>
      <c r="G100" s="11"/>
      <c r="H100" s="11" t="s">
        <v>45</v>
      </c>
      <c r="I100" s="11" t="s">
        <v>1299</v>
      </c>
      <c r="J100" s="11"/>
      <c r="K100" s="11"/>
      <c r="L100" s="11"/>
      <c r="M100" s="11" t="s">
        <v>4966</v>
      </c>
      <c r="N100" s="11" t="s">
        <v>4965</v>
      </c>
      <c r="O100" s="11"/>
      <c r="P100" s="11"/>
      <c r="Q100" s="11"/>
      <c r="R100" s="11"/>
      <c r="S100" s="11"/>
      <c r="T100" s="1" t="s">
        <v>412</v>
      </c>
      <c r="U100" s="3" t="s">
        <v>1295</v>
      </c>
      <c r="V100" s="3" t="s">
        <v>4964</v>
      </c>
      <c r="W100" s="1" t="str">
        <f>IFERROR(LEFT(V100,2)&amp;"; "&amp;MID(V100,FIND(";",V100,1)+2,2)&amp;"; "&amp;MID(V100,FIND(";",MID(V100,FIND(";",V100,1)+6,LEN(V100)-FIND(";",V100,1)),6)+FIND(";",V100,1)+7,2),"")</f>
        <v>15; 15; 15</v>
      </c>
      <c r="X100" s="3" t="s">
        <v>161</v>
      </c>
      <c r="Y100" s="3" t="s">
        <v>1345</v>
      </c>
      <c r="Z100" s="3" t="s">
        <v>1628</v>
      </c>
      <c r="AA100" s="3" t="s">
        <v>1293</v>
      </c>
      <c r="AB100" s="3" t="s">
        <v>4963</v>
      </c>
      <c r="AC100" s="3" t="s">
        <v>1291</v>
      </c>
      <c r="AD100" s="3" t="s">
        <v>4637</v>
      </c>
      <c r="AE100" s="3" t="s">
        <v>1304</v>
      </c>
      <c r="AF100" s="3" t="s">
        <v>1362</v>
      </c>
      <c r="AI100" s="3" t="s">
        <v>3611</v>
      </c>
      <c r="AL100" s="3" t="s">
        <v>4580</v>
      </c>
      <c r="AN100" s="3" t="s">
        <v>4962</v>
      </c>
      <c r="AO100" s="1" t="s">
        <v>1076</v>
      </c>
      <c r="AP100" s="3" t="s">
        <v>1625</v>
      </c>
      <c r="AR100" s="12" t="s">
        <v>4961</v>
      </c>
      <c r="AS100" s="10" t="s">
        <v>1123</v>
      </c>
      <c r="AT100" s="3">
        <v>6363600</v>
      </c>
      <c r="AU100" s="3" t="s">
        <v>0</v>
      </c>
      <c r="AV100" s="8"/>
      <c r="AW100" s="3" t="s">
        <v>4960</v>
      </c>
      <c r="AX100" s="3"/>
      <c r="AY100" s="3"/>
      <c r="AZ100" s="3"/>
      <c r="BA100" s="3"/>
      <c r="BB100" s="3"/>
      <c r="BC100" s="3" t="s">
        <v>4959</v>
      </c>
      <c r="BD100" s="3"/>
      <c r="BE100" s="3"/>
      <c r="BF100" s="3"/>
      <c r="BG100" s="3"/>
      <c r="BH100" s="3"/>
      <c r="BI100" s="3" t="s">
        <v>4958</v>
      </c>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row>
    <row r="101" spans="1:91" ht="70" customHeight="1" x14ac:dyDescent="0.2">
      <c r="A101" s="5">
        <v>4656</v>
      </c>
      <c r="B101" s="3" t="s">
        <v>4957</v>
      </c>
      <c r="C101" s="3" t="s">
        <v>4956</v>
      </c>
      <c r="D101" s="3" t="s">
        <v>1066</v>
      </c>
      <c r="E101" s="3" t="s">
        <v>1066</v>
      </c>
      <c r="F101" s="11" t="s">
        <v>4955</v>
      </c>
      <c r="G101" s="11"/>
      <c r="H101" s="11" t="s">
        <v>45</v>
      </c>
      <c r="I101" s="11" t="s">
        <v>4616</v>
      </c>
      <c r="J101" s="11"/>
      <c r="K101" s="11"/>
      <c r="L101" s="11"/>
      <c r="M101" s="11" t="s">
        <v>4954</v>
      </c>
      <c r="N101" s="11" t="s">
        <v>4953</v>
      </c>
      <c r="O101" s="11"/>
      <c r="P101" s="11"/>
      <c r="Q101" s="11"/>
      <c r="R101" s="11"/>
      <c r="S101" s="11"/>
      <c r="T101" s="1" t="s">
        <v>533</v>
      </c>
      <c r="U101" s="3" t="s">
        <v>1329</v>
      </c>
      <c r="V101" s="3" t="s">
        <v>4952</v>
      </c>
      <c r="W101" s="1" t="str">
        <f>IFERROR(LEFT(V101,2)&amp;"; "&amp;MID(V101,FIND(";",V101,1)+2,2)&amp;"; "&amp;MID(V101,FIND(";",MID(V101,FIND(";",V101,1)+6,LEN(V101)-FIND(";",V101,1)),6)+FIND(";",V101,1)+7,2),"")</f>
        <v>15; 14; 14</v>
      </c>
      <c r="X101" s="3" t="s">
        <v>135</v>
      </c>
      <c r="Y101" s="3" t="s">
        <v>1367</v>
      </c>
      <c r="Z101" s="3" t="s">
        <v>4951</v>
      </c>
      <c r="AA101" s="3" t="s">
        <v>1291</v>
      </c>
      <c r="AB101" s="3" t="s">
        <v>4648</v>
      </c>
      <c r="AC101" s="3" t="s">
        <v>1345</v>
      </c>
      <c r="AD101" s="3" t="s">
        <v>1628</v>
      </c>
      <c r="AE101" s="3" t="s">
        <v>1304</v>
      </c>
      <c r="AF101" s="3" t="s">
        <v>1362</v>
      </c>
      <c r="AI101" s="3" t="s">
        <v>44</v>
      </c>
      <c r="AL101" s="3" t="s">
        <v>4580</v>
      </c>
      <c r="AN101" s="6"/>
      <c r="AP101" s="3" t="s">
        <v>43</v>
      </c>
      <c r="AR101" s="12" t="s">
        <v>4950</v>
      </c>
      <c r="AS101" s="10" t="s">
        <v>1045</v>
      </c>
      <c r="AT101" s="3">
        <v>2876900</v>
      </c>
      <c r="AU101" s="3" t="s">
        <v>0</v>
      </c>
      <c r="AV101" s="8"/>
      <c r="AW101" s="3" t="s">
        <v>4949</v>
      </c>
      <c r="AX101" s="3"/>
      <c r="AY101" s="3"/>
      <c r="AZ101" s="3"/>
      <c r="BA101" s="3"/>
      <c r="BB101" s="3"/>
      <c r="BC101" s="3" t="s">
        <v>4948</v>
      </c>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row>
    <row r="102" spans="1:91" ht="70" customHeight="1" x14ac:dyDescent="0.2">
      <c r="A102" s="5">
        <v>4659</v>
      </c>
      <c r="B102" s="3" t="s">
        <v>4947</v>
      </c>
      <c r="C102" s="3" t="s">
        <v>4946</v>
      </c>
      <c r="D102" s="3" t="s">
        <v>433</v>
      </c>
      <c r="E102" s="3" t="s">
        <v>433</v>
      </c>
      <c r="F102" s="11" t="s">
        <v>4945</v>
      </c>
      <c r="G102" s="11"/>
      <c r="H102" s="11" t="s">
        <v>45</v>
      </c>
      <c r="I102" s="11" t="s">
        <v>1374</v>
      </c>
      <c r="J102" s="11"/>
      <c r="K102" s="11"/>
      <c r="L102" s="11"/>
      <c r="M102" s="11" t="s">
        <v>3221</v>
      </c>
      <c r="N102" s="11" t="s">
        <v>2275</v>
      </c>
      <c r="O102" s="11"/>
      <c r="P102" s="11"/>
      <c r="Q102" s="11"/>
      <c r="R102" s="11"/>
      <c r="S102" s="11"/>
      <c r="T102" s="1" t="s">
        <v>4944</v>
      </c>
      <c r="U102" s="3" t="s">
        <v>1295</v>
      </c>
      <c r="V102" s="3" t="s">
        <v>4943</v>
      </c>
      <c r="W102" s="1" t="str">
        <f>IFERROR(LEFT(V102,2)&amp;"; "&amp;MID(V102,FIND(";",V102,1)+2,2)&amp;"; "&amp;MID(V102,FIND(";",MID(V102,FIND(";",V102,1)+6,LEN(V102)-FIND(";",V102,1)),6)+FIND(";",V102,1)+7,2),"")</f>
        <v>15; 15; 15</v>
      </c>
      <c r="X102" s="3" t="s">
        <v>161</v>
      </c>
      <c r="Y102" s="3" t="s">
        <v>1315</v>
      </c>
      <c r="Z102" s="3" t="s">
        <v>2117</v>
      </c>
      <c r="AA102" s="3" t="s">
        <v>1289</v>
      </c>
      <c r="AB102" s="3" t="s">
        <v>4942</v>
      </c>
      <c r="AC102" s="3" t="s">
        <v>1291</v>
      </c>
      <c r="AD102" s="3" t="s">
        <v>4908</v>
      </c>
      <c r="AE102" s="3" t="s">
        <v>1304</v>
      </c>
      <c r="AF102" s="3" t="s">
        <v>4737</v>
      </c>
      <c r="AI102" s="3" t="s">
        <v>44</v>
      </c>
      <c r="AL102" s="3" t="s">
        <v>4580</v>
      </c>
      <c r="AN102" s="6"/>
      <c r="AO102" s="1" t="s">
        <v>4560</v>
      </c>
      <c r="AP102" s="3" t="s">
        <v>43</v>
      </c>
      <c r="AR102" s="12" t="s">
        <v>4941</v>
      </c>
      <c r="AS102" s="10" t="s">
        <v>1222</v>
      </c>
      <c r="AT102" s="3">
        <v>5570776</v>
      </c>
      <c r="AU102" s="3" t="s">
        <v>0</v>
      </c>
      <c r="AV102" s="8"/>
      <c r="AW102" s="3" t="s">
        <v>4940</v>
      </c>
      <c r="AX102" s="3"/>
      <c r="AY102" s="3"/>
      <c r="AZ102" s="3"/>
      <c r="BA102" s="3"/>
      <c r="BB102" s="3"/>
      <c r="BC102" s="3" t="s">
        <v>4939</v>
      </c>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row>
    <row r="103" spans="1:91" ht="70" customHeight="1" x14ac:dyDescent="0.2">
      <c r="A103" s="5">
        <v>4670</v>
      </c>
      <c r="B103" s="3" t="s">
        <v>4938</v>
      </c>
      <c r="C103" s="3" t="s">
        <v>4937</v>
      </c>
      <c r="D103" s="3" t="s">
        <v>420</v>
      </c>
      <c r="E103" s="3" t="s">
        <v>420</v>
      </c>
      <c r="F103" s="11" t="s">
        <v>4936</v>
      </c>
      <c r="G103" s="11"/>
      <c r="H103" s="11" t="s">
        <v>5</v>
      </c>
      <c r="I103" s="11" t="s">
        <v>4688</v>
      </c>
      <c r="J103" s="11" t="s">
        <v>4935</v>
      </c>
      <c r="K103" s="11"/>
      <c r="L103" s="11"/>
      <c r="M103" s="11"/>
      <c r="N103" s="11" t="s">
        <v>2237</v>
      </c>
      <c r="O103" s="11" t="s">
        <v>4244</v>
      </c>
      <c r="P103" s="11"/>
      <c r="Q103" s="11"/>
      <c r="R103" s="11"/>
      <c r="S103" s="11"/>
      <c r="T103" s="1" t="s">
        <v>109</v>
      </c>
      <c r="U103" s="3" t="s">
        <v>2079</v>
      </c>
      <c r="V103" s="3" t="s">
        <v>4934</v>
      </c>
      <c r="W103" s="1" t="str">
        <f>IFERROR(LEFT(V103,2)&amp;"; "&amp;MID(V103,FIND(";",V103,1)+2,2)&amp;"; "&amp;MID(V103,FIND(";",MID(V103,FIND(";",V103,1)+6,LEN(V103)-FIND(";",V103,1)),6)+FIND(";",V103,1)+7,2),"")</f>
        <v>13; 13; 11</v>
      </c>
      <c r="X103" s="3" t="s">
        <v>4933</v>
      </c>
      <c r="Y103" s="3" t="s">
        <v>1345</v>
      </c>
      <c r="Z103" s="3" t="s">
        <v>4439</v>
      </c>
      <c r="AA103" s="3" t="s">
        <v>1326</v>
      </c>
      <c r="AB103" s="3" t="s">
        <v>2803</v>
      </c>
      <c r="AC103" s="3" t="s">
        <v>1364</v>
      </c>
      <c r="AD103" s="3" t="s">
        <v>4885</v>
      </c>
      <c r="AE103" s="3" t="s">
        <v>1304</v>
      </c>
      <c r="AF103" s="3" t="s">
        <v>1009</v>
      </c>
      <c r="AH103" s="3" t="s">
        <v>1361</v>
      </c>
      <c r="AI103" s="3" t="s">
        <v>1830</v>
      </c>
      <c r="AJ103" s="3" t="s">
        <v>4669</v>
      </c>
      <c r="AK103" s="3" t="s">
        <v>2994</v>
      </c>
      <c r="AM103" s="3" t="s">
        <v>4238</v>
      </c>
      <c r="AN103" s="3" t="s">
        <v>2569</v>
      </c>
      <c r="AP103" s="3" t="s">
        <v>1625</v>
      </c>
      <c r="AQ103" s="3" t="s">
        <v>1828</v>
      </c>
      <c r="AR103" s="12" t="s">
        <v>4932</v>
      </c>
      <c r="AS103" s="10" t="s">
        <v>751</v>
      </c>
      <c r="AT103" s="3">
        <v>6080000</v>
      </c>
      <c r="AU103" s="3" t="s">
        <v>0</v>
      </c>
      <c r="AV103" s="8"/>
      <c r="AW103" s="3"/>
      <c r="AX103" s="3" t="s">
        <v>4931</v>
      </c>
      <c r="AY103" s="3"/>
      <c r="AZ103" s="3"/>
      <c r="BA103" s="3"/>
      <c r="BB103" s="3"/>
      <c r="BC103" s="3"/>
      <c r="BD103" s="3" t="s">
        <v>4930</v>
      </c>
      <c r="BE103" s="3"/>
      <c r="BF103" s="3"/>
      <c r="BG103" s="3"/>
      <c r="BH103" s="3"/>
      <c r="BI103" s="3"/>
      <c r="BJ103" s="3" t="s">
        <v>4929</v>
      </c>
      <c r="BK103" s="3"/>
      <c r="BL103" s="3"/>
      <c r="BM103" s="3"/>
      <c r="BN103" s="3"/>
      <c r="BO103" s="3"/>
      <c r="BP103" s="3" t="s">
        <v>4928</v>
      </c>
      <c r="BQ103" s="3"/>
      <c r="BR103" s="3"/>
      <c r="BS103" s="3"/>
      <c r="BT103" s="3"/>
      <c r="BU103" s="3"/>
      <c r="BV103" s="3" t="s">
        <v>4927</v>
      </c>
      <c r="BW103" s="3" t="s">
        <v>4926</v>
      </c>
      <c r="BX103" s="3"/>
      <c r="BY103" s="3"/>
      <c r="BZ103" s="3"/>
      <c r="CA103" s="3"/>
      <c r="CB103" s="3"/>
      <c r="CC103" s="3"/>
      <c r="CD103" s="3"/>
      <c r="CE103" s="3"/>
      <c r="CF103" s="3"/>
      <c r="CG103" s="3"/>
      <c r="CH103" s="3"/>
      <c r="CI103" s="3"/>
      <c r="CJ103" s="3"/>
      <c r="CK103" s="3"/>
      <c r="CL103" s="3"/>
      <c r="CM103" s="3"/>
    </row>
    <row r="104" spans="1:91" ht="70" customHeight="1" x14ac:dyDescent="0.2">
      <c r="A104" s="5">
        <v>4673</v>
      </c>
      <c r="B104" s="3" t="s">
        <v>4925</v>
      </c>
      <c r="C104" s="3" t="s">
        <v>4924</v>
      </c>
      <c r="D104" s="3" t="s">
        <v>455</v>
      </c>
      <c r="E104" s="3" t="s">
        <v>455</v>
      </c>
      <c r="F104" s="11" t="s">
        <v>4923</v>
      </c>
      <c r="G104" s="11"/>
      <c r="H104" s="11" t="s">
        <v>5</v>
      </c>
      <c r="I104" s="11" t="s">
        <v>4099</v>
      </c>
      <c r="J104" s="11"/>
      <c r="K104" s="11" t="s">
        <v>4248</v>
      </c>
      <c r="L104" s="11" t="s">
        <v>4473</v>
      </c>
      <c r="M104" s="11" t="s">
        <v>4458</v>
      </c>
      <c r="N104" s="11"/>
      <c r="O104" s="11"/>
      <c r="P104" s="11"/>
      <c r="Q104" s="11"/>
      <c r="R104" s="11"/>
      <c r="S104" s="11"/>
      <c r="T104" s="1" t="s">
        <v>217</v>
      </c>
      <c r="U104" s="3" t="s">
        <v>4243</v>
      </c>
      <c r="V104" s="3" t="s">
        <v>4922</v>
      </c>
      <c r="W104" s="1" t="str">
        <f>IFERROR(LEFT(V104,2)&amp;"; "&amp;MID(V104,FIND(";",V104,1)+2,2)&amp;"; "&amp;MID(V104,FIND(";",MID(V104,FIND(";",V104,1)+6,LEN(V104)-FIND(";",V104,1)),6)+FIND(";",V104,1)+7,2),"")</f>
        <v>7.; 7.; 13</v>
      </c>
      <c r="X104" s="3" t="s">
        <v>766</v>
      </c>
      <c r="Y104" s="3" t="s">
        <v>1012</v>
      </c>
      <c r="Z104" s="3" t="s">
        <v>4921</v>
      </c>
      <c r="AA104" s="3" t="s">
        <v>1364</v>
      </c>
      <c r="AB104" s="3" t="s">
        <v>4920</v>
      </c>
      <c r="AC104" s="3" t="s">
        <v>1293</v>
      </c>
      <c r="AD104" s="3" t="s">
        <v>4919</v>
      </c>
      <c r="AE104" s="3" t="s">
        <v>1304</v>
      </c>
      <c r="AF104" s="3" t="s">
        <v>1009</v>
      </c>
      <c r="AG104" s="3" t="s">
        <v>4918</v>
      </c>
      <c r="AH104" s="3" t="s">
        <v>1361</v>
      </c>
      <c r="AI104" s="3" t="s">
        <v>1692</v>
      </c>
      <c r="AK104" s="3" t="s">
        <v>1283</v>
      </c>
      <c r="AM104" s="3" t="s">
        <v>4238</v>
      </c>
      <c r="AN104" s="3" t="s">
        <v>4917</v>
      </c>
      <c r="AP104" s="3" t="s">
        <v>43</v>
      </c>
      <c r="AQ104" s="3" t="s">
        <v>2</v>
      </c>
      <c r="AR104" s="12" t="s">
        <v>4916</v>
      </c>
      <c r="AS104" s="10" t="s">
        <v>1</v>
      </c>
      <c r="AT104" s="3">
        <v>8200000</v>
      </c>
      <c r="AU104" s="3" t="s">
        <v>0</v>
      </c>
      <c r="AV104" s="8"/>
      <c r="AW104" s="3" t="s">
        <v>4915</v>
      </c>
      <c r="AX104" s="3"/>
      <c r="AY104" s="3"/>
      <c r="AZ104" s="3"/>
      <c r="BA104" s="3"/>
      <c r="BB104" s="3"/>
      <c r="BC104" s="3" t="s">
        <v>4914</v>
      </c>
      <c r="BD104" s="3"/>
      <c r="BE104" s="3"/>
      <c r="BF104" s="3"/>
      <c r="BG104" s="3"/>
      <c r="BH104" s="3"/>
      <c r="BI104" s="3" t="s">
        <v>4913</v>
      </c>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row>
    <row r="105" spans="1:91" ht="70" customHeight="1" x14ac:dyDescent="0.2">
      <c r="A105" s="5">
        <v>4674</v>
      </c>
      <c r="B105" s="3" t="s">
        <v>4912</v>
      </c>
      <c r="C105" s="3" t="s">
        <v>4911</v>
      </c>
      <c r="D105" s="3" t="s">
        <v>94</v>
      </c>
      <c r="E105" s="3" t="s">
        <v>94</v>
      </c>
      <c r="F105" s="11" t="s">
        <v>4910</v>
      </c>
      <c r="G105" s="11"/>
      <c r="H105" s="11" t="s">
        <v>45</v>
      </c>
      <c r="I105" s="11" t="s">
        <v>1332</v>
      </c>
      <c r="J105" s="11"/>
      <c r="K105" s="11"/>
      <c r="L105" s="11"/>
      <c r="M105" s="11" t="s">
        <v>3221</v>
      </c>
      <c r="N105" s="11" t="s">
        <v>4443</v>
      </c>
      <c r="O105" s="11"/>
      <c r="P105" s="11"/>
      <c r="Q105" s="11"/>
      <c r="R105" s="11"/>
      <c r="S105" s="11"/>
      <c r="T105" s="1" t="s">
        <v>2366</v>
      </c>
      <c r="U105" s="3" t="s">
        <v>1295</v>
      </c>
      <c r="V105" s="3" t="s">
        <v>4583</v>
      </c>
      <c r="W105" s="1" t="str">
        <f>IFERROR(LEFT(V105,2)&amp;"; "&amp;MID(V105,FIND(";",V105,1)+2,2)&amp;"; "&amp;MID(V105,FIND(";",MID(V105,FIND(";",V105,1)+6,LEN(V105)-FIND(";",V105,1)),6)+FIND(";",V105,1)+7,2),"")</f>
        <v>15; 15; 15</v>
      </c>
      <c r="X105" s="3" t="s">
        <v>127</v>
      </c>
      <c r="Y105" s="3" t="s">
        <v>1367</v>
      </c>
      <c r="Z105" s="3" t="s">
        <v>4909</v>
      </c>
      <c r="AA105" s="3" t="s">
        <v>1345</v>
      </c>
      <c r="AB105" s="3" t="s">
        <v>4787</v>
      </c>
      <c r="AC105" s="3" t="s">
        <v>1291</v>
      </c>
      <c r="AD105" s="3" t="s">
        <v>4908</v>
      </c>
      <c r="AE105" s="3" t="s">
        <v>1797</v>
      </c>
      <c r="AF105" s="3" t="s">
        <v>4581</v>
      </c>
      <c r="AH105" s="3" t="s">
        <v>1361</v>
      </c>
      <c r="AI105" s="3" t="s">
        <v>1692</v>
      </c>
      <c r="AJ105" s="3" t="s">
        <v>4831</v>
      </c>
      <c r="AL105" s="3" t="s">
        <v>4580</v>
      </c>
      <c r="AN105" s="3" t="s">
        <v>3887</v>
      </c>
      <c r="AP105" s="3" t="s">
        <v>43</v>
      </c>
      <c r="AR105" s="12" t="s">
        <v>4907</v>
      </c>
      <c r="AS105" s="10" t="s">
        <v>1106</v>
      </c>
      <c r="AT105" s="3">
        <v>8538000</v>
      </c>
      <c r="AU105" s="3" t="s">
        <v>0</v>
      </c>
      <c r="AV105" s="8"/>
      <c r="AW105" s="3" t="s">
        <v>4906</v>
      </c>
      <c r="AX105" s="3"/>
      <c r="AY105" s="3"/>
      <c r="AZ105" s="3"/>
      <c r="BA105" s="3"/>
      <c r="BB105" s="3"/>
      <c r="BC105" s="3" t="s">
        <v>4905</v>
      </c>
      <c r="BD105" s="3"/>
      <c r="BE105" s="3"/>
      <c r="BF105" s="3"/>
      <c r="BG105" s="3"/>
      <c r="BH105" s="3"/>
      <c r="BI105" s="3" t="s">
        <v>4904</v>
      </c>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row>
    <row r="106" spans="1:91" ht="70" customHeight="1" x14ac:dyDescent="0.2">
      <c r="A106" s="5">
        <v>4675</v>
      </c>
      <c r="B106" s="3" t="s">
        <v>4903</v>
      </c>
      <c r="C106" s="3" t="s">
        <v>4902</v>
      </c>
      <c r="D106" s="3" t="s">
        <v>433</v>
      </c>
      <c r="E106" s="3" t="s">
        <v>433</v>
      </c>
      <c r="F106" s="11" t="s">
        <v>4901</v>
      </c>
      <c r="G106" s="11"/>
      <c r="H106" s="11" t="s">
        <v>5</v>
      </c>
      <c r="I106" s="11" t="s">
        <v>4099</v>
      </c>
      <c r="J106" s="11" t="s">
        <v>4900</v>
      </c>
      <c r="K106" s="11"/>
      <c r="L106" s="11"/>
      <c r="M106" s="11" t="s">
        <v>4899</v>
      </c>
      <c r="N106" s="11" t="s">
        <v>2237</v>
      </c>
      <c r="O106" s="11" t="s">
        <v>4859</v>
      </c>
      <c r="P106" s="11"/>
      <c r="Q106" s="11"/>
      <c r="R106" s="11"/>
      <c r="S106" s="11"/>
      <c r="T106" s="1" t="s">
        <v>1751</v>
      </c>
      <c r="U106" s="3" t="s">
        <v>4472</v>
      </c>
      <c r="V106" s="3" t="s">
        <v>4898</v>
      </c>
      <c r="W106" s="1" t="str">
        <f>IFERROR(LEFT(V106,2)&amp;"; "&amp;MID(V106,FIND(";",V106,1)+2,2)&amp;"; "&amp;MID(V106,FIND(";",MID(V106,FIND(";",V106,1)+6,LEN(V106)-FIND(";",V106,1)),6)+FIND(";",V106,1)+7,2),"")</f>
        <v>7.; 7.; 9.</v>
      </c>
      <c r="X106" s="3" t="s">
        <v>161</v>
      </c>
      <c r="Y106" s="3" t="s">
        <v>1293</v>
      </c>
      <c r="Z106" s="3" t="s">
        <v>2232</v>
      </c>
      <c r="AA106" s="3" t="s">
        <v>1326</v>
      </c>
      <c r="AB106" s="3" t="s">
        <v>4897</v>
      </c>
      <c r="AC106" s="3" t="s">
        <v>1367</v>
      </c>
      <c r="AD106" s="3" t="s">
        <v>4436</v>
      </c>
      <c r="AE106" s="3" t="s">
        <v>1304</v>
      </c>
      <c r="AF106" s="3" t="s">
        <v>1009</v>
      </c>
      <c r="AH106" s="3" t="s">
        <v>1361</v>
      </c>
      <c r="AI106" s="3" t="s">
        <v>44</v>
      </c>
      <c r="AJ106" s="3" t="s">
        <v>4896</v>
      </c>
      <c r="AM106" s="3" t="s">
        <v>4238</v>
      </c>
      <c r="AN106" s="3" t="s">
        <v>4895</v>
      </c>
      <c r="AP106" s="3" t="s">
        <v>43</v>
      </c>
      <c r="AQ106" s="3" t="s">
        <v>746</v>
      </c>
      <c r="AR106" s="12" t="s">
        <v>4894</v>
      </c>
      <c r="AS106" s="10" t="s">
        <v>744</v>
      </c>
      <c r="AT106" s="3">
        <v>7200000</v>
      </c>
      <c r="AU106" s="3" t="s">
        <v>0</v>
      </c>
      <c r="AV106" s="8"/>
      <c r="AW106" s="3" t="s">
        <v>4893</v>
      </c>
      <c r="AX106" s="3"/>
      <c r="AY106" s="3"/>
      <c r="AZ106" s="3"/>
      <c r="BA106" s="3"/>
      <c r="BB106" s="3"/>
      <c r="BC106" s="3" t="s">
        <v>4892</v>
      </c>
      <c r="BD106" s="3"/>
      <c r="BE106" s="3"/>
      <c r="BF106" s="3"/>
      <c r="BG106" s="3"/>
      <c r="BH106" s="3"/>
      <c r="BI106" s="3" t="s">
        <v>4891</v>
      </c>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row>
    <row r="107" spans="1:91" ht="70" customHeight="1" x14ac:dyDescent="0.2">
      <c r="A107" s="5">
        <v>4679</v>
      </c>
      <c r="B107" s="3" t="s">
        <v>4890</v>
      </c>
      <c r="C107" s="3" t="s">
        <v>4889</v>
      </c>
      <c r="D107" s="3" t="s">
        <v>489</v>
      </c>
      <c r="E107" s="3" t="s">
        <v>489</v>
      </c>
      <c r="F107" s="11" t="s">
        <v>4888</v>
      </c>
      <c r="G107" s="11"/>
      <c r="H107" s="11" t="s">
        <v>5</v>
      </c>
      <c r="I107" s="11" t="s">
        <v>4099</v>
      </c>
      <c r="J107" s="11" t="s">
        <v>4887</v>
      </c>
      <c r="K107" s="11"/>
      <c r="L107" s="11"/>
      <c r="M107" s="11" t="s">
        <v>4458</v>
      </c>
      <c r="N107" s="11"/>
      <c r="O107" s="11"/>
      <c r="P107" s="11"/>
      <c r="Q107" s="11"/>
      <c r="R107" s="11"/>
      <c r="S107" s="11"/>
      <c r="T107" s="1" t="s">
        <v>4210</v>
      </c>
      <c r="U107" s="3" t="s">
        <v>4243</v>
      </c>
      <c r="V107" s="3" t="s">
        <v>4886</v>
      </c>
      <c r="W107" s="1" t="str">
        <f>IFERROR(LEFT(V107,2)&amp;"; "&amp;MID(V107,FIND(";",V107,1)+2,2)&amp;"; "&amp;MID(V107,FIND(";",MID(V107,FIND(";",V107,1)+6,LEN(V107)-FIND(";",V107,1)),6)+FIND(";",V107,1)+7,2),"")</f>
        <v>7.; 13; 7.</v>
      </c>
      <c r="X107" s="3" t="s">
        <v>1950</v>
      </c>
      <c r="Y107" s="3" t="s">
        <v>1345</v>
      </c>
      <c r="Z107" s="3" t="s">
        <v>4439</v>
      </c>
      <c r="AA107" s="3" t="s">
        <v>1364</v>
      </c>
      <c r="AB107" s="3" t="s">
        <v>4885</v>
      </c>
      <c r="AC107" s="3" t="s">
        <v>1326</v>
      </c>
      <c r="AD107" s="3" t="s">
        <v>4884</v>
      </c>
      <c r="AE107" s="3" t="s">
        <v>1304</v>
      </c>
      <c r="AF107" s="3" t="s">
        <v>1009</v>
      </c>
      <c r="AH107" s="3" t="s">
        <v>1361</v>
      </c>
      <c r="AI107" s="3" t="s">
        <v>4883</v>
      </c>
      <c r="AJ107" s="3" t="s">
        <v>4669</v>
      </c>
      <c r="AL107" s="3" t="s">
        <v>4882</v>
      </c>
      <c r="AM107" s="3" t="s">
        <v>4238</v>
      </c>
      <c r="AN107" s="3" t="s">
        <v>774</v>
      </c>
      <c r="AP107" s="3" t="s">
        <v>1625</v>
      </c>
      <c r="AQ107" s="3" t="s">
        <v>2</v>
      </c>
      <c r="AR107" s="12" t="s">
        <v>4881</v>
      </c>
      <c r="AS107" s="10" t="s">
        <v>789</v>
      </c>
      <c r="AT107" s="3">
        <v>4545000</v>
      </c>
      <c r="AU107" s="3" t="s">
        <v>0</v>
      </c>
      <c r="AV107" s="8"/>
      <c r="AW107" s="3" t="s">
        <v>4880</v>
      </c>
      <c r="AX107" s="3"/>
      <c r="AY107" s="3"/>
      <c r="AZ107" s="3"/>
      <c r="BA107" s="3"/>
      <c r="BB107" s="3"/>
      <c r="BC107" s="3" t="s">
        <v>4879</v>
      </c>
      <c r="BD107" s="3"/>
      <c r="BE107" s="3"/>
      <c r="BF107" s="3"/>
      <c r="BG107" s="3"/>
      <c r="BH107" s="3"/>
      <c r="BI107" s="3" t="s">
        <v>4878</v>
      </c>
      <c r="BJ107" s="3"/>
      <c r="BK107" s="3"/>
      <c r="BL107" s="3"/>
      <c r="BM107" s="3"/>
      <c r="BN107" s="3"/>
      <c r="BO107" s="3" t="s">
        <v>4877</v>
      </c>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row>
    <row r="108" spans="1:91" ht="70" customHeight="1" x14ac:dyDescent="0.2">
      <c r="A108" s="5">
        <v>4685</v>
      </c>
      <c r="B108" s="3" t="s">
        <v>4876</v>
      </c>
      <c r="C108" s="3" t="s">
        <v>4875</v>
      </c>
      <c r="D108" s="3" t="s">
        <v>19</v>
      </c>
      <c r="E108" s="3" t="s">
        <v>19</v>
      </c>
      <c r="F108" s="11" t="s">
        <v>4874</v>
      </c>
      <c r="G108" s="11"/>
      <c r="H108" s="11" t="s">
        <v>5</v>
      </c>
      <c r="I108" s="11" t="s">
        <v>4099</v>
      </c>
      <c r="J108" s="11" t="s">
        <v>4873</v>
      </c>
      <c r="K108" s="11"/>
      <c r="L108" s="11"/>
      <c r="M108" s="11" t="s">
        <v>4458</v>
      </c>
      <c r="N108" s="11" t="s">
        <v>3541</v>
      </c>
      <c r="O108" s="11" t="s">
        <v>3540</v>
      </c>
      <c r="P108" s="11"/>
      <c r="Q108" s="11"/>
      <c r="R108" s="11"/>
      <c r="S108" s="11"/>
      <c r="T108" s="1" t="s">
        <v>740</v>
      </c>
      <c r="U108" s="3" t="s">
        <v>4243</v>
      </c>
      <c r="V108" s="3" t="s">
        <v>4872</v>
      </c>
      <c r="W108" s="1" t="str">
        <f>IFERROR(LEFT(V108,2)&amp;"; "&amp;MID(V108,FIND(";",V108,1)+2,2)&amp;"; "&amp;MID(V108,FIND(";",MID(V108,FIND(";",V108,1)+6,LEN(V108)-FIND(";",V108,1)),6)+FIND(";",V108,1)+7,2),"")</f>
        <v>7.; 7.; 9.</v>
      </c>
      <c r="X108" s="3" t="s">
        <v>444</v>
      </c>
      <c r="Y108" s="3" t="s">
        <v>1367</v>
      </c>
      <c r="Z108" s="3" t="s">
        <v>4436</v>
      </c>
      <c r="AA108" s="3" t="s">
        <v>1315</v>
      </c>
      <c r="AB108" s="3" t="s">
        <v>4871</v>
      </c>
      <c r="AC108" s="3" t="s">
        <v>1012</v>
      </c>
      <c r="AD108" s="3" t="s">
        <v>4870</v>
      </c>
      <c r="AE108" s="3" t="s">
        <v>1287</v>
      </c>
      <c r="AF108" s="3" t="s">
        <v>1009</v>
      </c>
      <c r="AH108" s="3" t="s">
        <v>1361</v>
      </c>
      <c r="AI108" s="3" t="s">
        <v>44</v>
      </c>
      <c r="AJ108" s="3" t="s">
        <v>4669</v>
      </c>
      <c r="AL108" s="3" t="s">
        <v>4869</v>
      </c>
      <c r="AM108" s="3" t="s">
        <v>4238</v>
      </c>
      <c r="AN108" s="3" t="s">
        <v>2156</v>
      </c>
      <c r="AP108" s="3" t="s">
        <v>2875</v>
      </c>
      <c r="AQ108" s="3" t="s">
        <v>2</v>
      </c>
      <c r="AR108" s="12" t="s">
        <v>4868</v>
      </c>
      <c r="AS108" s="10" t="s">
        <v>1900</v>
      </c>
      <c r="AT108" s="3">
        <v>2009133</v>
      </c>
      <c r="AU108" s="3" t="s">
        <v>0</v>
      </c>
      <c r="AV108" s="8"/>
      <c r="AW108" s="3" t="s">
        <v>4867</v>
      </c>
      <c r="AX108" s="3"/>
      <c r="AY108" s="3"/>
      <c r="AZ108" s="3"/>
      <c r="BA108" s="3"/>
      <c r="BB108" s="3"/>
      <c r="BC108" s="3" t="s">
        <v>4866</v>
      </c>
      <c r="BD108" s="3"/>
      <c r="BE108" s="3"/>
      <c r="BF108" s="3"/>
      <c r="BG108" s="3"/>
      <c r="BH108" s="3"/>
      <c r="BI108" s="3" t="s">
        <v>4865</v>
      </c>
      <c r="BJ108" s="3"/>
      <c r="BK108" s="3"/>
      <c r="BL108" s="3"/>
      <c r="BM108" s="3"/>
      <c r="BN108" s="3"/>
      <c r="BO108" s="3" t="s">
        <v>4864</v>
      </c>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row>
    <row r="109" spans="1:91" ht="70" customHeight="1" x14ac:dyDescent="0.2">
      <c r="A109" s="5">
        <v>4686</v>
      </c>
      <c r="B109" s="3" t="s">
        <v>4863</v>
      </c>
      <c r="C109" s="3" t="s">
        <v>4862</v>
      </c>
      <c r="D109" s="3" t="s">
        <v>470</v>
      </c>
      <c r="E109" s="3" t="s">
        <v>470</v>
      </c>
      <c r="F109" s="11" t="s">
        <v>4861</v>
      </c>
      <c r="G109" s="11"/>
      <c r="H109" s="11" t="s">
        <v>34</v>
      </c>
      <c r="I109" s="11" t="s">
        <v>1017</v>
      </c>
      <c r="J109" s="11"/>
      <c r="K109" s="11"/>
      <c r="L109" s="11"/>
      <c r="M109" s="11" t="s">
        <v>4860</v>
      </c>
      <c r="N109" s="11" t="s">
        <v>2237</v>
      </c>
      <c r="O109" s="11" t="s">
        <v>4859</v>
      </c>
      <c r="P109" s="11"/>
      <c r="Q109" s="11"/>
      <c r="R109" s="11"/>
      <c r="S109" s="11"/>
      <c r="T109" s="1" t="s">
        <v>908</v>
      </c>
      <c r="U109" s="3" t="s">
        <v>2196</v>
      </c>
      <c r="V109" s="3" t="s">
        <v>4858</v>
      </c>
      <c r="W109" s="4" t="str">
        <f>IFERROR(LEFT(V109,2)&amp;"; "&amp;MID(V109,FIND(";",V109,1)+2,2)&amp;"; "&amp;MID(V109,FIND(";",MID(V109,FIND(";",V109,1)+6,LEN(V109)-FIND(";",V109,1)),6)+FIND(";",V109,1)+7,2),"")</f>
        <v>12; 12; 12</v>
      </c>
      <c r="X109" s="3" t="s">
        <v>186</v>
      </c>
      <c r="Y109" s="3" t="s">
        <v>1291</v>
      </c>
      <c r="Z109" s="3" t="s">
        <v>4857</v>
      </c>
      <c r="AB109" s="3" t="s">
        <v>4857</v>
      </c>
      <c r="AD109" s="3" t="s">
        <v>4857</v>
      </c>
      <c r="AE109" s="3" t="s">
        <v>2666</v>
      </c>
      <c r="AF109" s="3" t="s">
        <v>1009</v>
      </c>
      <c r="AG109" s="3" t="s">
        <v>4856</v>
      </c>
      <c r="AH109" s="3" t="s">
        <v>1361</v>
      </c>
      <c r="AI109" s="3" t="s">
        <v>44</v>
      </c>
      <c r="AJ109" s="3" t="s">
        <v>4855</v>
      </c>
      <c r="AL109" s="3" t="s">
        <v>4854</v>
      </c>
      <c r="AM109" s="3" t="s">
        <v>33</v>
      </c>
      <c r="AN109" s="3" t="s">
        <v>4853</v>
      </c>
      <c r="AP109" s="3" t="s">
        <v>43</v>
      </c>
      <c r="AR109" s="12" t="s">
        <v>4852</v>
      </c>
      <c r="AS109" s="10" t="s">
        <v>823</v>
      </c>
      <c r="AT109" s="3">
        <v>5820000</v>
      </c>
      <c r="AU109" s="3" t="s">
        <v>0</v>
      </c>
      <c r="AV109" s="8"/>
      <c r="AW109" s="3" t="s">
        <v>4851</v>
      </c>
      <c r="AX109" s="3"/>
      <c r="AY109" s="3"/>
      <c r="AZ109" s="3"/>
      <c r="BA109" s="3"/>
      <c r="BB109" s="3"/>
      <c r="BC109" s="3" t="s">
        <v>4850</v>
      </c>
      <c r="BD109" s="3"/>
      <c r="BE109" s="3"/>
      <c r="BF109" s="3"/>
      <c r="BG109" s="3"/>
      <c r="BH109" s="3"/>
      <c r="BI109" s="3" t="s">
        <v>4849</v>
      </c>
      <c r="BJ109" s="3"/>
      <c r="BK109" s="3"/>
      <c r="BL109" s="3"/>
      <c r="BM109" s="3"/>
      <c r="BN109" s="3"/>
      <c r="BO109" s="3" t="s">
        <v>4848</v>
      </c>
      <c r="BP109" s="3"/>
      <c r="BQ109" s="3"/>
      <c r="BR109" s="3"/>
      <c r="BS109" s="3"/>
      <c r="BT109" s="3"/>
      <c r="BU109" s="3" t="s">
        <v>4847</v>
      </c>
      <c r="BV109" s="3"/>
      <c r="BW109" s="3"/>
      <c r="BX109" s="3"/>
      <c r="BY109" s="3"/>
      <c r="BZ109" s="3"/>
      <c r="CA109" s="3"/>
      <c r="CB109" s="3"/>
      <c r="CC109" s="3"/>
      <c r="CD109" s="3"/>
      <c r="CE109" s="3"/>
      <c r="CF109" s="3"/>
      <c r="CG109" s="3"/>
      <c r="CH109" s="3"/>
      <c r="CI109" s="3"/>
      <c r="CJ109" s="3"/>
      <c r="CK109" s="3"/>
      <c r="CL109" s="3"/>
      <c r="CM109" s="3"/>
    </row>
    <row r="110" spans="1:91" ht="70" customHeight="1" x14ac:dyDescent="0.2">
      <c r="A110" s="5">
        <v>4690</v>
      </c>
      <c r="B110" s="3" t="s">
        <v>4846</v>
      </c>
      <c r="C110" s="3" t="s">
        <v>4845</v>
      </c>
      <c r="D110" s="3" t="s">
        <v>598</v>
      </c>
      <c r="E110" s="3" t="s">
        <v>598</v>
      </c>
      <c r="F110" s="11" t="s">
        <v>44</v>
      </c>
      <c r="G110" s="11"/>
      <c r="H110" s="11" t="s">
        <v>5</v>
      </c>
      <c r="I110" s="11" t="s">
        <v>4099</v>
      </c>
      <c r="J110" s="11" t="s">
        <v>4844</v>
      </c>
      <c r="K110" s="11"/>
      <c r="L110" s="11"/>
      <c r="M110" s="11" t="s">
        <v>4458</v>
      </c>
      <c r="N110" s="11" t="s">
        <v>2237</v>
      </c>
      <c r="O110" s="11" t="s">
        <v>2236</v>
      </c>
      <c r="P110" s="11" t="s">
        <v>3541</v>
      </c>
      <c r="Q110" s="11" t="s">
        <v>3540</v>
      </c>
      <c r="R110" s="11"/>
      <c r="S110" s="11"/>
      <c r="T110" s="1" t="s">
        <v>761</v>
      </c>
      <c r="U110" s="3" t="s">
        <v>4243</v>
      </c>
      <c r="V110" s="3" t="s">
        <v>4843</v>
      </c>
      <c r="W110" s="1" t="str">
        <f>IFERROR(LEFT(V110,2)&amp;"; "&amp;MID(V110,FIND(";",V110,1)+2,2)&amp;"; "&amp;MID(V110,FIND(";",MID(V110,FIND(";",V110,1)+6,LEN(V110)-FIND(";",V110,1)),6)+FIND(";",V110,1)+7,2),"")</f>
        <v>7.; 7.; 13</v>
      </c>
      <c r="X110" s="3" t="s">
        <v>555</v>
      </c>
      <c r="Y110" s="3" t="s">
        <v>1345</v>
      </c>
      <c r="Z110" s="3" t="s">
        <v>4439</v>
      </c>
      <c r="AA110" s="3" t="s">
        <v>1326</v>
      </c>
      <c r="AB110" s="3" t="s">
        <v>4842</v>
      </c>
      <c r="AC110" s="3" t="s">
        <v>1367</v>
      </c>
      <c r="AD110" s="3" t="s">
        <v>4436</v>
      </c>
      <c r="AE110" s="3" t="s">
        <v>1797</v>
      </c>
      <c r="AF110" s="3" t="s">
        <v>1009</v>
      </c>
      <c r="AH110" s="3" t="s">
        <v>1285</v>
      </c>
      <c r="AI110" s="3" t="s">
        <v>2823</v>
      </c>
      <c r="AJ110" s="3" t="s">
        <v>4669</v>
      </c>
      <c r="AK110" s="3" t="s">
        <v>4433</v>
      </c>
      <c r="AL110" s="3" t="s">
        <v>4841</v>
      </c>
      <c r="AM110" s="3" t="s">
        <v>4238</v>
      </c>
      <c r="AN110" s="3" t="s">
        <v>2156</v>
      </c>
      <c r="AP110" s="3" t="s">
        <v>43</v>
      </c>
      <c r="AQ110" s="3" t="s">
        <v>2</v>
      </c>
      <c r="AR110" s="12" t="s">
        <v>4840</v>
      </c>
      <c r="AS110" s="10" t="s">
        <v>1900</v>
      </c>
      <c r="AT110" s="3">
        <v>3287669</v>
      </c>
      <c r="AU110" s="3" t="s">
        <v>0</v>
      </c>
      <c r="AV110" s="8"/>
      <c r="AW110" s="3" t="s">
        <v>4839</v>
      </c>
      <c r="AX110" s="3"/>
      <c r="AY110" s="3"/>
      <c r="AZ110" s="3"/>
      <c r="BA110" s="3"/>
      <c r="BB110" s="3"/>
      <c r="BC110" s="3" t="s">
        <v>4838</v>
      </c>
      <c r="BD110" s="3"/>
      <c r="BE110" s="3"/>
      <c r="BF110" s="3"/>
      <c r="BG110" s="3"/>
      <c r="BH110" s="3"/>
      <c r="BI110" s="3" t="s">
        <v>4837</v>
      </c>
      <c r="BJ110" s="3"/>
      <c r="BK110" s="3"/>
      <c r="BL110" s="3"/>
      <c r="BM110" s="3"/>
      <c r="BN110" s="3"/>
      <c r="BO110" s="3" t="s">
        <v>4836</v>
      </c>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row>
    <row r="111" spans="1:91" ht="70" customHeight="1" x14ac:dyDescent="0.2">
      <c r="A111" s="5">
        <v>4697</v>
      </c>
      <c r="B111" s="3" t="s">
        <v>4835</v>
      </c>
      <c r="C111" s="3" t="s">
        <v>4834</v>
      </c>
      <c r="D111" s="3" t="s">
        <v>12</v>
      </c>
      <c r="E111" s="3" t="s">
        <v>12</v>
      </c>
      <c r="F111" s="11" t="s">
        <v>4833</v>
      </c>
      <c r="G111" s="11"/>
      <c r="H111" s="11" t="s">
        <v>28</v>
      </c>
      <c r="I111" s="11" t="s">
        <v>2107</v>
      </c>
      <c r="J111" s="11"/>
      <c r="K111" s="11"/>
      <c r="L111" s="11"/>
      <c r="M111" s="11" t="s">
        <v>3987</v>
      </c>
      <c r="N111" s="11" t="s">
        <v>2081</v>
      </c>
      <c r="O111" s="11" t="s">
        <v>2106</v>
      </c>
      <c r="P111" s="11"/>
      <c r="Q111" s="11"/>
      <c r="R111" s="11"/>
      <c r="S111" s="11"/>
      <c r="T111" s="1" t="s">
        <v>83</v>
      </c>
      <c r="U111" s="3" t="s">
        <v>2079</v>
      </c>
      <c r="V111" s="3" t="s">
        <v>3426</v>
      </c>
      <c r="W111" s="1" t="str">
        <f>IFERROR(LEFT(V111,2)&amp;"; "&amp;MID(V111,FIND(";",V111,1)+2,2)&amp;"; "&amp;MID(V111,FIND(";",MID(V111,FIND(";",V111,1)+6,LEN(V111)-FIND(";",V111,1)),6)+FIND(";",V111,1)+7,2),"")</f>
        <v>13; 13; 13</v>
      </c>
      <c r="X111" s="3" t="s">
        <v>92</v>
      </c>
      <c r="Y111" s="3" t="s">
        <v>1326</v>
      </c>
      <c r="Z111" s="3" t="s">
        <v>2077</v>
      </c>
      <c r="AA111" s="3" t="s">
        <v>1293</v>
      </c>
      <c r="AB111" s="3" t="s">
        <v>2232</v>
      </c>
      <c r="AC111" s="3" t="s">
        <v>1364</v>
      </c>
      <c r="AE111" s="3" t="s">
        <v>1304</v>
      </c>
      <c r="AF111" s="3" t="s">
        <v>1362</v>
      </c>
      <c r="AH111" s="3" t="s">
        <v>1361</v>
      </c>
      <c r="AI111" s="3" t="s">
        <v>4832</v>
      </c>
      <c r="AJ111" s="3" t="s">
        <v>4831</v>
      </c>
      <c r="AK111" s="3" t="s">
        <v>2994</v>
      </c>
      <c r="AM111" s="3" t="s">
        <v>2075</v>
      </c>
      <c r="AN111" s="6"/>
      <c r="AP111" s="3" t="s">
        <v>1625</v>
      </c>
      <c r="AQ111" s="3" t="s">
        <v>593</v>
      </c>
      <c r="AR111" s="12" t="s">
        <v>4830</v>
      </c>
      <c r="AS111" s="10" t="s">
        <v>68</v>
      </c>
      <c r="AT111" s="3">
        <v>5600000</v>
      </c>
      <c r="AU111" s="3" t="s">
        <v>0</v>
      </c>
      <c r="AV111" s="8"/>
      <c r="AW111" s="3" t="s">
        <v>4829</v>
      </c>
      <c r="AX111" s="3"/>
      <c r="AY111" s="3"/>
      <c r="AZ111" s="3"/>
      <c r="BA111" s="3"/>
      <c r="BB111" s="3"/>
      <c r="BC111" s="3" t="s">
        <v>4828</v>
      </c>
      <c r="BD111" s="3"/>
      <c r="BE111" s="3"/>
      <c r="BF111" s="3"/>
      <c r="BG111" s="3"/>
      <c r="BH111" s="3"/>
      <c r="BI111" s="3" t="s">
        <v>4827</v>
      </c>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row>
    <row r="112" spans="1:91" ht="50.5" hidden="1" customHeight="1" x14ac:dyDescent="0.2">
      <c r="A112" s="5">
        <v>4711</v>
      </c>
      <c r="B112" s="3" t="s">
        <v>44</v>
      </c>
      <c r="C112" s="3" t="s">
        <v>44</v>
      </c>
      <c r="D112" s="3" t="s">
        <v>44</v>
      </c>
      <c r="E112" s="3" t="s">
        <v>44</v>
      </c>
      <c r="F112" s="11" t="s">
        <v>4826</v>
      </c>
      <c r="G112" s="11"/>
      <c r="H112" s="34"/>
      <c r="I112" s="11"/>
      <c r="J112" s="11"/>
      <c r="K112" s="11"/>
      <c r="L112" s="11"/>
      <c r="M112" s="11"/>
      <c r="N112" s="11"/>
      <c r="O112" s="11"/>
      <c r="P112" s="11"/>
      <c r="Q112" s="11"/>
      <c r="R112" s="11"/>
      <c r="S112" s="11"/>
      <c r="T112" s="9" t="str">
        <f>W112</f>
        <v/>
      </c>
      <c r="W112" s="1" t="str">
        <f>IFERROR(LEFT(V112,2)&amp;"; "&amp;MID(V112,FIND(";",V112,1)+2,2)&amp;"; "&amp;MID(V112,FIND(";",MID(V112,FIND(";",V112,1)+6,LEN(V112)-FIND(";",V112,1)),6)+FIND(";",V112,1)+7,2),"")</f>
        <v/>
      </c>
      <c r="X112" s="3" t="s">
        <v>4825</v>
      </c>
      <c r="AI112" s="3" t="s">
        <v>4824</v>
      </c>
      <c r="AN112" s="6"/>
      <c r="AP112" s="3" t="s">
        <v>1625</v>
      </c>
      <c r="AR112" s="10" t="s">
        <v>4823</v>
      </c>
      <c r="AS112" s="10"/>
      <c r="AU112" s="3" t="s">
        <v>189</v>
      </c>
      <c r="AV112" s="8"/>
      <c r="AW112" s="3" t="s">
        <v>4822</v>
      </c>
      <c r="AX112" s="3"/>
      <c r="AY112" s="3"/>
      <c r="AZ112" s="3"/>
      <c r="BA112" s="3"/>
      <c r="BB112" s="3"/>
      <c r="BC112" s="3" t="s">
        <v>4821</v>
      </c>
      <c r="BD112" s="3"/>
      <c r="BE112" s="3"/>
      <c r="BF112" s="3"/>
      <c r="BG112" s="3"/>
      <c r="BH112" s="3"/>
      <c r="BI112" s="3" t="s">
        <v>4820</v>
      </c>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row>
    <row r="113" spans="1:91" ht="70" customHeight="1" x14ac:dyDescent="0.2">
      <c r="A113" s="5">
        <v>4712</v>
      </c>
      <c r="B113" s="3" t="s">
        <v>4819</v>
      </c>
      <c r="C113" s="3" t="s">
        <v>4818</v>
      </c>
      <c r="D113" s="3" t="s">
        <v>1780</v>
      </c>
      <c r="E113" s="3" t="s">
        <v>1780</v>
      </c>
      <c r="F113" s="11" t="s">
        <v>4817</v>
      </c>
      <c r="G113" s="11"/>
      <c r="H113" s="11" t="s">
        <v>5</v>
      </c>
      <c r="I113" s="11" t="s">
        <v>4688</v>
      </c>
      <c r="J113" s="11" t="s">
        <v>4816</v>
      </c>
      <c r="K113" s="11" t="s">
        <v>4446</v>
      </c>
      <c r="L113" s="11" t="s">
        <v>4815</v>
      </c>
      <c r="M113" s="11" t="s">
        <v>4814</v>
      </c>
      <c r="N113" s="11" t="s">
        <v>4443</v>
      </c>
      <c r="O113" s="11" t="s">
        <v>2080</v>
      </c>
      <c r="P113" s="11"/>
      <c r="Q113" s="11"/>
      <c r="R113" s="11"/>
      <c r="S113" s="11"/>
      <c r="T113" s="1" t="s">
        <v>303</v>
      </c>
      <c r="U113" s="3" t="s">
        <v>4813</v>
      </c>
      <c r="V113" s="3" t="s">
        <v>4812</v>
      </c>
      <c r="W113" s="1" t="str">
        <f>IFERROR(LEFT(V113,2)&amp;"; "&amp;MID(V113,FIND(";",V113,1)+2,2)&amp;"; "&amp;MID(V113,FIND(";",MID(V113,FIND(";",V113,1)+6,LEN(V113)-FIND(";",V113,1)),6)+FIND(";",V113,1)+7,2),"")</f>
        <v>13; 15; 15</v>
      </c>
      <c r="X113" s="3" t="s">
        <v>343</v>
      </c>
      <c r="Y113" s="3" t="s">
        <v>1293</v>
      </c>
      <c r="Z113" s="3" t="s">
        <v>4671</v>
      </c>
      <c r="AA113" s="3" t="s">
        <v>1291</v>
      </c>
      <c r="AB113" s="3" t="s">
        <v>4811</v>
      </c>
      <c r="AC113" s="3" t="s">
        <v>1326</v>
      </c>
      <c r="AD113" s="3" t="s">
        <v>3920</v>
      </c>
      <c r="AE113" s="3" t="s">
        <v>1797</v>
      </c>
      <c r="AF113" s="3" t="s">
        <v>1362</v>
      </c>
      <c r="AH113" s="3" t="s">
        <v>2542</v>
      </c>
      <c r="AI113" s="3" t="s">
        <v>4810</v>
      </c>
      <c r="AK113" s="3" t="s">
        <v>2024</v>
      </c>
      <c r="AM113" s="3" t="s">
        <v>4238</v>
      </c>
      <c r="AN113" s="6"/>
      <c r="AP113" s="3" t="s">
        <v>43</v>
      </c>
      <c r="AQ113" s="3" t="s">
        <v>2</v>
      </c>
      <c r="AR113" s="12" t="s">
        <v>4809</v>
      </c>
      <c r="AS113" s="10" t="s">
        <v>784</v>
      </c>
      <c r="AT113" s="3">
        <v>3985000</v>
      </c>
      <c r="AU113" s="3" t="s">
        <v>0</v>
      </c>
      <c r="AV113" s="8"/>
      <c r="AW113" s="3" t="s">
        <v>4808</v>
      </c>
      <c r="AX113" s="3"/>
      <c r="AY113" s="3"/>
      <c r="AZ113" s="3"/>
      <c r="BA113" s="3"/>
      <c r="BB113" s="3"/>
      <c r="BC113" s="3" t="s">
        <v>4807</v>
      </c>
      <c r="BD113" s="3"/>
      <c r="BE113" s="3"/>
      <c r="BF113" s="3"/>
      <c r="BG113" s="3"/>
      <c r="BH113" s="3"/>
      <c r="BI113" s="3" t="s">
        <v>4806</v>
      </c>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row>
    <row r="114" spans="1:91" ht="50.5" hidden="1" customHeight="1" x14ac:dyDescent="0.2">
      <c r="A114" s="5">
        <v>4714</v>
      </c>
      <c r="B114" s="3" t="s">
        <v>44</v>
      </c>
      <c r="C114" s="3" t="s">
        <v>44</v>
      </c>
      <c r="D114" s="3" t="s">
        <v>44</v>
      </c>
      <c r="E114" s="3" t="s">
        <v>44</v>
      </c>
      <c r="F114" s="11" t="s">
        <v>4805</v>
      </c>
      <c r="G114" s="11"/>
      <c r="H114" s="34"/>
      <c r="I114" s="11"/>
      <c r="J114" s="11"/>
      <c r="K114" s="11"/>
      <c r="L114" s="11"/>
      <c r="M114" s="11"/>
      <c r="N114" s="11"/>
      <c r="O114" s="11"/>
      <c r="P114" s="11"/>
      <c r="Q114" s="11"/>
      <c r="R114" s="11"/>
      <c r="S114" s="11"/>
      <c r="T114" s="9" t="str">
        <f>W114</f>
        <v/>
      </c>
      <c r="W114" s="1" t="str">
        <f>IFERROR(LEFT(V114,2)&amp;"; "&amp;MID(V114,FIND(";",V114,1)+2,2)&amp;"; "&amp;MID(V114,FIND(";",MID(V114,FIND(";",V114,1)+6,LEN(V114)-FIND(";",V114,1)),6)+FIND(";",V114,1)+7,2),"")</f>
        <v/>
      </c>
      <c r="X114" s="6"/>
      <c r="AI114" s="3" t="s">
        <v>44</v>
      </c>
      <c r="AN114" s="6"/>
      <c r="AP114" s="3" t="s">
        <v>43</v>
      </c>
      <c r="AR114" s="12" t="s">
        <v>4804</v>
      </c>
      <c r="AS114" s="10"/>
      <c r="AU114" s="3" t="s">
        <v>189</v>
      </c>
      <c r="AV114" s="8"/>
      <c r="AW114" s="3" t="s">
        <v>4803</v>
      </c>
      <c r="AX114" s="3"/>
      <c r="AY114" s="3"/>
      <c r="AZ114" s="3"/>
      <c r="BA114" s="3"/>
      <c r="BB114" s="3"/>
      <c r="BC114" s="3" t="s">
        <v>4802</v>
      </c>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row>
    <row r="115" spans="1:91" ht="70" customHeight="1" x14ac:dyDescent="0.2">
      <c r="A115" s="5">
        <v>4716</v>
      </c>
      <c r="B115" s="3" t="s">
        <v>4801</v>
      </c>
      <c r="C115" s="3" t="s">
        <v>4800</v>
      </c>
      <c r="D115" s="3" t="s">
        <v>119</v>
      </c>
      <c r="E115" s="3" t="s">
        <v>119</v>
      </c>
      <c r="F115" s="11" t="s">
        <v>4799</v>
      </c>
      <c r="G115" s="11"/>
      <c r="H115" s="11" t="s">
        <v>45</v>
      </c>
      <c r="I115" s="11" t="s">
        <v>4616</v>
      </c>
      <c r="J115" s="11"/>
      <c r="K115" s="11"/>
      <c r="L115" s="11"/>
      <c r="M115" s="11" t="s">
        <v>3221</v>
      </c>
      <c r="N115" s="11" t="s">
        <v>4798</v>
      </c>
      <c r="O115" s="11"/>
      <c r="P115" s="11"/>
      <c r="Q115" s="11"/>
      <c r="R115" s="11"/>
      <c r="S115" s="11"/>
      <c r="T115" s="1" t="s">
        <v>293</v>
      </c>
      <c r="U115" s="3" t="s">
        <v>1295</v>
      </c>
      <c r="V115" s="3" t="s">
        <v>2892</v>
      </c>
      <c r="W115" s="1" t="str">
        <f>IFERROR(LEFT(V115,2)&amp;"; "&amp;MID(V115,FIND(";",V115,1)+2,2)&amp;"; "&amp;MID(V115,FIND(";",MID(V115,FIND(";",V115,1)+6,LEN(V115)-FIND(";",V115,1)),6)+FIND(";",V115,1)+7,2),"")</f>
        <v>15; 15; 15</v>
      </c>
      <c r="X115" s="3" t="s">
        <v>135</v>
      </c>
      <c r="Y115" s="3" t="s">
        <v>1291</v>
      </c>
      <c r="Z115" s="3" t="s">
        <v>4797</v>
      </c>
      <c r="AA115" s="3" t="s">
        <v>1315</v>
      </c>
      <c r="AB115" s="3" t="s">
        <v>2117</v>
      </c>
      <c r="AC115" s="3" t="s">
        <v>2545</v>
      </c>
      <c r="AD115" s="3" t="s">
        <v>4636</v>
      </c>
      <c r="AE115" s="3" t="s">
        <v>1304</v>
      </c>
      <c r="AF115" s="3" t="s">
        <v>4581</v>
      </c>
      <c r="AI115" s="3" t="s">
        <v>1663</v>
      </c>
      <c r="AL115" s="3" t="s">
        <v>4580</v>
      </c>
      <c r="AN115" s="6"/>
      <c r="AP115" s="3" t="s">
        <v>43</v>
      </c>
      <c r="AR115" s="12" t="s">
        <v>4796</v>
      </c>
      <c r="AS115" s="10" t="s">
        <v>1033</v>
      </c>
      <c r="AT115" s="3">
        <v>7581819</v>
      </c>
      <c r="AU115" s="3" t="s">
        <v>0</v>
      </c>
      <c r="AV115" s="8"/>
      <c r="AW115" s="3" t="s">
        <v>4795</v>
      </c>
      <c r="AX115" s="3"/>
      <c r="AY115" s="3"/>
      <c r="AZ115" s="3"/>
      <c r="BA115" s="3"/>
      <c r="BB115" s="3"/>
      <c r="BC115" s="3" t="s">
        <v>4794</v>
      </c>
      <c r="BD115" s="3"/>
      <c r="BE115" s="3"/>
      <c r="BF115" s="3"/>
      <c r="BG115" s="3"/>
      <c r="BH115" s="3"/>
      <c r="BI115" s="3" t="s">
        <v>4793</v>
      </c>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row>
    <row r="116" spans="1:91" ht="70" customHeight="1" x14ac:dyDescent="0.2">
      <c r="A116" s="5">
        <v>4719</v>
      </c>
      <c r="B116" s="3" t="s">
        <v>4792</v>
      </c>
      <c r="C116" s="3" t="s">
        <v>4791</v>
      </c>
      <c r="D116" s="3" t="s">
        <v>814</v>
      </c>
      <c r="E116" s="3" t="s">
        <v>814</v>
      </c>
      <c r="F116" s="11" t="s">
        <v>44</v>
      </c>
      <c r="G116" s="11"/>
      <c r="H116" s="11" t="s">
        <v>45</v>
      </c>
      <c r="I116" s="11" t="s">
        <v>1374</v>
      </c>
      <c r="J116" s="11"/>
      <c r="K116" s="11"/>
      <c r="L116" s="11"/>
      <c r="M116" s="11" t="s">
        <v>3221</v>
      </c>
      <c r="N116" s="11" t="s">
        <v>4790</v>
      </c>
      <c r="O116" s="11"/>
      <c r="P116" s="11"/>
      <c r="Q116" s="11"/>
      <c r="R116" s="11"/>
      <c r="S116" s="11"/>
      <c r="T116" s="1" t="s">
        <v>303</v>
      </c>
      <c r="U116" s="3" t="s">
        <v>1295</v>
      </c>
      <c r="V116" s="3" t="s">
        <v>4789</v>
      </c>
      <c r="W116" s="1" t="str">
        <f>IFERROR(LEFT(V116,2)&amp;"; "&amp;MID(V116,FIND(";",V116,1)+2,2)&amp;"; "&amp;MID(V116,FIND(";",MID(V116,FIND(";",V116,1)+6,LEN(V116)-FIND(";",V116,1)),6)+FIND(";",V116,1)+7,2),"")</f>
        <v>15; 15; 15</v>
      </c>
      <c r="X116" s="3" t="s">
        <v>4788</v>
      </c>
      <c r="Y116" s="3" t="s">
        <v>1345</v>
      </c>
      <c r="Z116" s="3" t="s">
        <v>4787</v>
      </c>
      <c r="AA116" s="3" t="s">
        <v>1293</v>
      </c>
      <c r="AB116" s="3" t="s">
        <v>4786</v>
      </c>
      <c r="AC116" s="3" t="s">
        <v>1315</v>
      </c>
      <c r="AD116" s="3" t="s">
        <v>2117</v>
      </c>
      <c r="AE116" s="3" t="s">
        <v>1287</v>
      </c>
      <c r="AF116" s="3" t="s">
        <v>4581</v>
      </c>
      <c r="AH116" s="3" t="s">
        <v>1361</v>
      </c>
      <c r="AI116" s="3" t="s">
        <v>1651</v>
      </c>
      <c r="AJ116" s="3" t="s">
        <v>1402</v>
      </c>
      <c r="AL116" s="3" t="s">
        <v>4580</v>
      </c>
      <c r="AN116" s="6"/>
      <c r="AP116" s="3" t="s">
        <v>1625</v>
      </c>
      <c r="AR116" s="12" t="s">
        <v>4785</v>
      </c>
      <c r="AS116" s="10" t="s">
        <v>49</v>
      </c>
      <c r="AT116" s="3">
        <v>8277730</v>
      </c>
      <c r="AU116" s="3" t="s">
        <v>0</v>
      </c>
      <c r="AV116" s="8"/>
      <c r="AW116" s="3" t="s">
        <v>4784</v>
      </c>
      <c r="AX116" s="3"/>
      <c r="AY116" s="3"/>
      <c r="AZ116" s="3"/>
      <c r="BA116" s="3"/>
      <c r="BB116" s="3"/>
      <c r="BC116" s="3" t="s">
        <v>4783</v>
      </c>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row>
    <row r="117" spans="1:91" ht="70" customHeight="1" x14ac:dyDescent="0.2">
      <c r="A117" s="5">
        <v>4720</v>
      </c>
      <c r="B117" s="3" t="s">
        <v>4782</v>
      </c>
      <c r="C117" s="3" t="s">
        <v>4781</v>
      </c>
      <c r="D117" s="3" t="s">
        <v>385</v>
      </c>
      <c r="E117" s="3" t="s">
        <v>385</v>
      </c>
      <c r="F117" s="11" t="s">
        <v>4780</v>
      </c>
      <c r="G117" s="11"/>
      <c r="H117" s="11" t="s">
        <v>45</v>
      </c>
      <c r="I117" s="11" t="s">
        <v>4616</v>
      </c>
      <c r="J117" s="11"/>
      <c r="K117" s="11"/>
      <c r="L117" s="11"/>
      <c r="M117" s="11" t="s">
        <v>3221</v>
      </c>
      <c r="N117" s="11" t="s">
        <v>4779</v>
      </c>
      <c r="O117" s="11"/>
      <c r="P117" s="11"/>
      <c r="Q117" s="11"/>
      <c r="R117" s="11"/>
      <c r="S117" s="11"/>
      <c r="T117" s="1" t="s">
        <v>74</v>
      </c>
      <c r="U117" s="3" t="s">
        <v>1295</v>
      </c>
      <c r="V117" s="3" t="s">
        <v>4583</v>
      </c>
      <c r="W117" s="1" t="str">
        <f>IFERROR(LEFT(V117,2)&amp;"; "&amp;MID(V117,FIND(";",V117,1)+2,2)&amp;"; "&amp;MID(V117,FIND(";",MID(V117,FIND(";",V117,1)+6,LEN(V117)-FIND(";",V117,1)),6)+FIND(";",V117,1)+7,2),"")</f>
        <v>15; 15; 15</v>
      </c>
      <c r="X117" s="3" t="s">
        <v>4684</v>
      </c>
      <c r="Y117" s="3" t="s">
        <v>1345</v>
      </c>
      <c r="Z117" s="3" t="s">
        <v>1628</v>
      </c>
      <c r="AA117" s="3" t="s">
        <v>1367</v>
      </c>
      <c r="AB117" s="3" t="s">
        <v>4582</v>
      </c>
      <c r="AC117" s="3" t="s">
        <v>1291</v>
      </c>
      <c r="AD117" s="3" t="s">
        <v>4778</v>
      </c>
      <c r="AE117" s="3" t="s">
        <v>1304</v>
      </c>
      <c r="AF117" s="3" t="s">
        <v>4581</v>
      </c>
      <c r="AI117" s="3" t="s">
        <v>1796</v>
      </c>
      <c r="AL117" s="3" t="s">
        <v>4580</v>
      </c>
      <c r="AN117" s="3" t="s">
        <v>4777</v>
      </c>
      <c r="AO117" s="1">
        <v>7</v>
      </c>
      <c r="AP117" s="3" t="s">
        <v>1625</v>
      </c>
      <c r="AR117" s="12" t="s">
        <v>4776</v>
      </c>
      <c r="AS117" s="10" t="s">
        <v>1222</v>
      </c>
      <c r="AT117" s="3">
        <v>8887819</v>
      </c>
      <c r="AU117" s="3" t="s">
        <v>0</v>
      </c>
      <c r="AV117" s="8"/>
      <c r="AW117" s="3" t="s">
        <v>4775</v>
      </c>
      <c r="AX117" s="3"/>
      <c r="AY117" s="3"/>
      <c r="AZ117" s="3"/>
      <c r="BA117" s="3"/>
      <c r="BB117" s="3"/>
      <c r="BC117" s="3" t="s">
        <v>4774</v>
      </c>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row>
    <row r="118" spans="1:91" ht="70" customHeight="1" x14ac:dyDescent="0.2">
      <c r="A118" s="5">
        <v>4726</v>
      </c>
      <c r="B118" s="3" t="s">
        <v>4773</v>
      </c>
      <c r="C118" s="3" t="s">
        <v>4772</v>
      </c>
      <c r="D118" s="3" t="s">
        <v>29</v>
      </c>
      <c r="E118" s="3" t="s">
        <v>29</v>
      </c>
      <c r="F118" s="11" t="s">
        <v>4771</v>
      </c>
      <c r="G118" s="11"/>
      <c r="H118" s="11" t="s">
        <v>5</v>
      </c>
      <c r="I118" s="11" t="s">
        <v>4099</v>
      </c>
      <c r="J118" s="11" t="s">
        <v>4770</v>
      </c>
      <c r="K118" s="11"/>
      <c r="L118" s="11"/>
      <c r="M118" s="11" t="s">
        <v>4458</v>
      </c>
      <c r="N118" s="11"/>
      <c r="O118" s="11"/>
      <c r="P118" s="11"/>
      <c r="Q118" s="11"/>
      <c r="R118" s="11"/>
      <c r="S118" s="11"/>
      <c r="T118" s="1" t="s">
        <v>1751</v>
      </c>
      <c r="U118" s="3" t="s">
        <v>4243</v>
      </c>
      <c r="V118" s="3" t="s">
        <v>4769</v>
      </c>
      <c r="W118" s="1" t="str">
        <f>IFERROR(LEFT(V118,2)&amp;"; "&amp;MID(V118,FIND(";",V118,1)+2,2)&amp;"; "&amp;MID(V118,FIND(";",MID(V118,FIND(";",V118,1)+6,LEN(V118)-FIND(";",V118,1)),6)+FIND(";",V118,1)+7,2),"")</f>
        <v>7.; 9.; 9.</v>
      </c>
      <c r="X118" s="3" t="s">
        <v>4768</v>
      </c>
      <c r="Y118" s="3" t="s">
        <v>1293</v>
      </c>
      <c r="Z118" s="3" t="s">
        <v>4469</v>
      </c>
      <c r="AA118" s="3" t="s">
        <v>1326</v>
      </c>
      <c r="AB118" s="3" t="s">
        <v>4767</v>
      </c>
      <c r="AC118" s="3" t="s">
        <v>1364</v>
      </c>
      <c r="AD118" s="3" t="s">
        <v>4766</v>
      </c>
      <c r="AE118" s="3" t="s">
        <v>1304</v>
      </c>
      <c r="AF118" s="3" t="s">
        <v>1009</v>
      </c>
      <c r="AI118" s="3" t="s">
        <v>44</v>
      </c>
      <c r="AL118" s="3" t="s">
        <v>4765</v>
      </c>
      <c r="AM118" s="3" t="s">
        <v>4238</v>
      </c>
      <c r="AN118" s="3" t="s">
        <v>3492</v>
      </c>
      <c r="AP118" s="3" t="s">
        <v>2875</v>
      </c>
      <c r="AQ118" s="3" t="s">
        <v>2</v>
      </c>
      <c r="AR118" s="12" t="s">
        <v>4764</v>
      </c>
      <c r="AS118" s="10" t="s">
        <v>757</v>
      </c>
      <c r="AT118" s="3">
        <v>3636364</v>
      </c>
      <c r="AU118" s="3" t="s">
        <v>0</v>
      </c>
      <c r="AV118" s="8"/>
      <c r="AW118" s="3" t="s">
        <v>4763</v>
      </c>
      <c r="AX118" s="3"/>
      <c r="AY118" s="3"/>
      <c r="AZ118" s="3"/>
      <c r="BA118" s="3"/>
      <c r="BB118" s="3"/>
      <c r="BC118" s="3" t="s">
        <v>4762</v>
      </c>
      <c r="BD118" s="3"/>
      <c r="BE118" s="3"/>
      <c r="BF118" s="3"/>
      <c r="BG118" s="3"/>
      <c r="BH118" s="3"/>
      <c r="BI118" s="3" t="s">
        <v>4761</v>
      </c>
      <c r="BJ118" s="3"/>
      <c r="BK118" s="3"/>
      <c r="BL118" s="3"/>
      <c r="BM118" s="3"/>
      <c r="BN118" s="3"/>
      <c r="BO118" s="3" t="s">
        <v>4760</v>
      </c>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row>
    <row r="119" spans="1:91" ht="70" customHeight="1" x14ac:dyDescent="0.2">
      <c r="A119" s="5">
        <v>4727</v>
      </c>
      <c r="B119" s="3" t="s">
        <v>4759</v>
      </c>
      <c r="C119" s="3" t="s">
        <v>4758</v>
      </c>
      <c r="D119" s="3" t="s">
        <v>570</v>
      </c>
      <c r="E119" s="3" t="s">
        <v>570</v>
      </c>
      <c r="F119" s="11" t="s">
        <v>4757</v>
      </c>
      <c r="G119" s="11"/>
      <c r="H119" s="11" t="s">
        <v>11</v>
      </c>
      <c r="I119" s="11"/>
      <c r="J119" s="11"/>
      <c r="K119" s="11"/>
      <c r="L119" s="11"/>
      <c r="M119" s="11"/>
      <c r="N119" s="11"/>
      <c r="O119" s="11"/>
      <c r="P119" s="11"/>
      <c r="Q119" s="11"/>
      <c r="R119" s="11"/>
      <c r="S119" s="11"/>
      <c r="T119" s="1" t="s">
        <v>88</v>
      </c>
      <c r="W119" s="1" t="str">
        <f>IFERROR(LEFT(V119,2)&amp;"; "&amp;MID(V119,FIND(";",V119,1)+2,2)&amp;"; "&amp;MID(V119,FIND(";",MID(V119,FIND(";",V119,1)+6,LEN(V119)-FIND(";",V119,1)),6)+FIND(";",V119,1)+7,2),"")</f>
        <v/>
      </c>
      <c r="X119" s="3" t="s">
        <v>127</v>
      </c>
      <c r="AI119" s="6"/>
      <c r="AM119" s="3" t="s">
        <v>10</v>
      </c>
      <c r="AN119" s="6"/>
      <c r="AP119" s="6"/>
      <c r="AR119" s="12" t="s">
        <v>4756</v>
      </c>
      <c r="AS119" s="10" t="s">
        <v>25</v>
      </c>
      <c r="AT119" s="3">
        <v>636364</v>
      </c>
      <c r="AU119" s="3" t="s">
        <v>0</v>
      </c>
      <c r="AV119" s="8"/>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row>
    <row r="120" spans="1:91" ht="70" customHeight="1" x14ac:dyDescent="0.2">
      <c r="A120" s="5">
        <v>4741</v>
      </c>
      <c r="B120" s="3" t="s">
        <v>4755</v>
      </c>
      <c r="C120" s="3" t="s">
        <v>4754</v>
      </c>
      <c r="D120" s="3" t="s">
        <v>625</v>
      </c>
      <c r="E120" s="3" t="s">
        <v>625</v>
      </c>
      <c r="F120" s="11" t="s">
        <v>4753</v>
      </c>
      <c r="G120" s="11"/>
      <c r="H120" s="11" t="s">
        <v>45</v>
      </c>
      <c r="I120" s="11"/>
      <c r="J120" s="11"/>
      <c r="K120" s="11"/>
      <c r="L120" s="11"/>
      <c r="M120" s="11"/>
      <c r="N120" s="11"/>
      <c r="O120" s="11"/>
      <c r="P120" s="11"/>
      <c r="Q120" s="11"/>
      <c r="R120" s="11"/>
      <c r="S120" s="11"/>
      <c r="T120" s="1" t="s">
        <v>3587</v>
      </c>
      <c r="W120" s="1" t="str">
        <f>IFERROR(LEFT(V120,2)&amp;"; "&amp;MID(V120,FIND(";",V120,1)+2,2)&amp;"; "&amp;MID(V120,FIND(";",MID(V120,FIND(";",V120,1)+6,LEN(V120)-FIND(";",V120,1)),6)+FIND(";",V120,1)+7,2),"")</f>
        <v/>
      </c>
      <c r="X120" s="3" t="s">
        <v>3167</v>
      </c>
      <c r="AI120" s="3" t="s">
        <v>1663</v>
      </c>
      <c r="AL120" s="3" t="s">
        <v>4752</v>
      </c>
      <c r="AM120" s="3" t="s">
        <v>33</v>
      </c>
      <c r="AN120" s="3" t="s">
        <v>4751</v>
      </c>
      <c r="AO120" s="1">
        <v>5</v>
      </c>
      <c r="AP120" s="3" t="s">
        <v>43</v>
      </c>
      <c r="AQ120" s="3" t="s">
        <v>4750</v>
      </c>
      <c r="AR120" s="12" t="s">
        <v>4749</v>
      </c>
      <c r="AS120" s="10" t="s">
        <v>1118</v>
      </c>
      <c r="AT120" s="3">
        <v>3145455</v>
      </c>
      <c r="AU120" s="3" t="s">
        <v>0</v>
      </c>
      <c r="AV120" s="8"/>
      <c r="AW120" s="3" t="s">
        <v>4748</v>
      </c>
      <c r="AX120" s="3"/>
      <c r="AY120" s="3"/>
      <c r="AZ120" s="3"/>
      <c r="BA120" s="3"/>
      <c r="BB120" s="3"/>
      <c r="BC120" s="3" t="s">
        <v>4747</v>
      </c>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row>
    <row r="121" spans="1:91" ht="70" customHeight="1" x14ac:dyDescent="0.2">
      <c r="A121" s="5">
        <v>4743</v>
      </c>
      <c r="B121" s="3" t="s">
        <v>4746</v>
      </c>
      <c r="C121" s="3" t="s">
        <v>4745</v>
      </c>
      <c r="D121" s="3" t="s">
        <v>1952</v>
      </c>
      <c r="E121" s="3" t="s">
        <v>1952</v>
      </c>
      <c r="F121" s="11" t="s">
        <v>4744</v>
      </c>
      <c r="G121" s="11"/>
      <c r="H121" s="11" t="s">
        <v>45</v>
      </c>
      <c r="I121" s="11" t="s">
        <v>1332</v>
      </c>
      <c r="J121" s="11"/>
      <c r="K121" s="11"/>
      <c r="L121" s="11"/>
      <c r="M121" s="11" t="s">
        <v>4743</v>
      </c>
      <c r="N121" s="11" t="s">
        <v>4742</v>
      </c>
      <c r="O121" s="11"/>
      <c r="P121" s="11"/>
      <c r="Q121" s="11"/>
      <c r="R121" s="11"/>
      <c r="S121" s="11"/>
      <c r="T121" s="1" t="s">
        <v>4741</v>
      </c>
      <c r="U121" s="3" t="s">
        <v>1295</v>
      </c>
      <c r="V121" s="3" t="s">
        <v>4628</v>
      </c>
      <c r="W121" s="1" t="str">
        <f>IFERROR(LEFT(V121,2)&amp;"; "&amp;MID(V121,FIND(";",V121,1)+2,2)&amp;"; "&amp;MID(V121,FIND(";",MID(V121,FIND(";",V121,1)+6,LEN(V121)-FIND(";",V121,1)),6)+FIND(";",V121,1)+7,2),"")</f>
        <v>15; 15; 15</v>
      </c>
      <c r="X121" s="3" t="s">
        <v>587</v>
      </c>
      <c r="Y121" s="3" t="s">
        <v>1291</v>
      </c>
      <c r="Z121" s="3" t="s">
        <v>4740</v>
      </c>
      <c r="AA121" s="3" t="s">
        <v>1326</v>
      </c>
      <c r="AB121" s="3" t="s">
        <v>4739</v>
      </c>
      <c r="AC121" s="3" t="s">
        <v>1289</v>
      </c>
      <c r="AD121" s="3" t="s">
        <v>4738</v>
      </c>
      <c r="AE121" s="3" t="s">
        <v>1797</v>
      </c>
      <c r="AF121" s="3" t="s">
        <v>4737</v>
      </c>
      <c r="AH121" s="3" t="s">
        <v>4736</v>
      </c>
      <c r="AI121" s="3" t="s">
        <v>2427</v>
      </c>
      <c r="AL121" s="3" t="s">
        <v>4580</v>
      </c>
      <c r="AN121" s="6"/>
      <c r="AO121" s="1">
        <v>5</v>
      </c>
      <c r="AP121" s="3" t="s">
        <v>43</v>
      </c>
      <c r="AR121" s="12" t="s">
        <v>4735</v>
      </c>
      <c r="AS121" s="10" t="s">
        <v>1192</v>
      </c>
      <c r="AT121" s="3">
        <v>6345835</v>
      </c>
      <c r="AU121" s="3" t="s">
        <v>0</v>
      </c>
      <c r="AV121" s="8"/>
      <c r="AW121" s="3" t="s">
        <v>4734</v>
      </c>
      <c r="AX121" s="3"/>
      <c r="AY121" s="3"/>
      <c r="AZ121" s="3"/>
      <c r="BA121" s="3"/>
      <c r="BB121" s="3"/>
      <c r="BC121" s="3" t="s">
        <v>4733</v>
      </c>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row>
    <row r="122" spans="1:91" ht="70" customHeight="1" x14ac:dyDescent="0.2">
      <c r="A122" s="5">
        <v>4752</v>
      </c>
      <c r="B122" s="3" t="s">
        <v>4732</v>
      </c>
      <c r="C122" s="3" t="s">
        <v>4731</v>
      </c>
      <c r="D122" s="3" t="s">
        <v>23</v>
      </c>
      <c r="E122" s="3" t="s">
        <v>4730</v>
      </c>
      <c r="F122" s="11" t="s">
        <v>4729</v>
      </c>
      <c r="G122" s="11"/>
      <c r="H122" s="11" t="s">
        <v>1488</v>
      </c>
      <c r="I122" s="11"/>
      <c r="J122" s="11"/>
      <c r="K122" s="11"/>
      <c r="L122" s="11"/>
      <c r="M122" s="11"/>
      <c r="N122" s="11"/>
      <c r="O122" s="11"/>
      <c r="P122" s="11"/>
      <c r="Q122" s="11"/>
      <c r="R122" s="11"/>
      <c r="S122" s="11"/>
      <c r="T122" s="1" t="s">
        <v>118</v>
      </c>
      <c r="W122" s="1" t="str">
        <f>IFERROR(LEFT(V122,2)&amp;"; "&amp;MID(V122,FIND(";",V122,1)+2,2)&amp;"; "&amp;MID(V122,FIND(";",MID(V122,FIND(";",V122,1)+6,LEN(V122)-FIND(";",V122,1)),6)+FIND(";",V122,1)+7,2),"")</f>
        <v/>
      </c>
      <c r="X122" s="6"/>
      <c r="AI122" s="3" t="s">
        <v>1830</v>
      </c>
      <c r="AM122" s="3" t="s">
        <v>1485</v>
      </c>
      <c r="AN122" s="6"/>
      <c r="AP122" s="3" t="s">
        <v>43</v>
      </c>
      <c r="AR122" s="12" t="s">
        <v>4728</v>
      </c>
      <c r="AS122" s="10" t="s">
        <v>1527</v>
      </c>
      <c r="AT122" s="3">
        <v>10643992</v>
      </c>
      <c r="AU122" s="3" t="s">
        <v>0</v>
      </c>
      <c r="AV122" s="8"/>
      <c r="AW122" s="3" t="s">
        <v>4727</v>
      </c>
      <c r="AX122" s="3"/>
      <c r="AY122" s="3"/>
      <c r="AZ122" s="3"/>
      <c r="BA122" s="3"/>
      <c r="BB122" s="3"/>
      <c r="BC122" s="3" t="s">
        <v>4726</v>
      </c>
      <c r="BD122" s="3"/>
      <c r="BE122" s="3"/>
      <c r="BF122" s="3"/>
      <c r="BG122" s="3"/>
      <c r="BH122" s="3"/>
      <c r="BI122" s="3" t="s">
        <v>4725</v>
      </c>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row>
    <row r="123" spans="1:91" ht="70" customHeight="1" x14ac:dyDescent="0.2">
      <c r="A123" s="5">
        <v>4753</v>
      </c>
      <c r="B123" s="3" t="s">
        <v>4724</v>
      </c>
      <c r="C123" s="3" t="s">
        <v>4723</v>
      </c>
      <c r="D123" s="3" t="s">
        <v>23</v>
      </c>
      <c r="E123" s="3" t="s">
        <v>4722</v>
      </c>
      <c r="F123" s="11" t="s">
        <v>4721</v>
      </c>
      <c r="G123" s="11"/>
      <c r="H123" s="11" t="s">
        <v>1488</v>
      </c>
      <c r="I123" s="11"/>
      <c r="J123" s="11"/>
      <c r="K123" s="11"/>
      <c r="L123" s="11"/>
      <c r="M123" s="11"/>
      <c r="N123" s="11"/>
      <c r="O123" s="11"/>
      <c r="P123" s="11"/>
      <c r="Q123" s="11"/>
      <c r="R123" s="11"/>
      <c r="S123" s="11"/>
      <c r="T123" s="1" t="s">
        <v>118</v>
      </c>
      <c r="W123" s="1" t="str">
        <f>IFERROR(LEFT(V123,2)&amp;"; "&amp;MID(V123,FIND(";",V123,1)+2,2)&amp;"; "&amp;MID(V123,FIND(";",MID(V123,FIND(";",V123,1)+6,LEN(V123)-FIND(";",V123,1)),6)+FIND(";",V123,1)+7,2),"")</f>
        <v/>
      </c>
      <c r="X123" s="6"/>
      <c r="AI123" s="3" t="s">
        <v>44</v>
      </c>
      <c r="AM123" s="3" t="s">
        <v>1485</v>
      </c>
      <c r="AN123" s="6"/>
      <c r="AP123" s="3" t="s">
        <v>2875</v>
      </c>
      <c r="AR123" s="12" t="s">
        <v>4720</v>
      </c>
      <c r="AS123" s="10" t="s">
        <v>1527</v>
      </c>
      <c r="AT123" s="3">
        <v>2293578</v>
      </c>
      <c r="AU123" s="3" t="s">
        <v>0</v>
      </c>
      <c r="AV123" s="8"/>
      <c r="AW123" s="3" t="s">
        <v>4719</v>
      </c>
      <c r="AX123" s="3"/>
      <c r="AY123" s="3"/>
      <c r="AZ123" s="3"/>
      <c r="BA123" s="3"/>
      <c r="BB123" s="3"/>
      <c r="BC123" s="3" t="s">
        <v>4718</v>
      </c>
      <c r="BD123" s="3"/>
      <c r="BE123" s="3"/>
      <c r="BF123" s="3"/>
      <c r="BG123" s="3"/>
      <c r="BH123" s="3"/>
      <c r="BI123" s="3" t="s">
        <v>4717</v>
      </c>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row>
    <row r="124" spans="1:91" ht="70" customHeight="1" x14ac:dyDescent="0.2">
      <c r="A124" s="5">
        <v>4754</v>
      </c>
      <c r="B124" s="3" t="s">
        <v>4716</v>
      </c>
      <c r="C124" s="3" t="s">
        <v>4715</v>
      </c>
      <c r="D124" s="3" t="s">
        <v>65</v>
      </c>
      <c r="E124" s="3" t="s">
        <v>4714</v>
      </c>
      <c r="F124" s="11" t="s">
        <v>4713</v>
      </c>
      <c r="G124" s="11"/>
      <c r="H124" s="11" t="s">
        <v>1488</v>
      </c>
      <c r="I124" s="11"/>
      <c r="J124" s="11"/>
      <c r="K124" s="11"/>
      <c r="L124" s="11"/>
      <c r="M124" s="11"/>
      <c r="N124" s="11"/>
      <c r="O124" s="11"/>
      <c r="P124" s="11"/>
      <c r="Q124" s="11"/>
      <c r="R124" s="11"/>
      <c r="S124" s="11"/>
      <c r="T124" s="1" t="s">
        <v>4712</v>
      </c>
      <c r="W124" s="1" t="str">
        <f>IFERROR(LEFT(V124,2)&amp;"; "&amp;MID(V124,FIND(";",V124,1)+2,2)&amp;"; "&amp;MID(V124,FIND(";",MID(V124,FIND(";",V124,1)+6,LEN(V124)-FIND(";",V124,1)),6)+FIND(";",V124,1)+7,2),"")</f>
        <v/>
      </c>
      <c r="X124" s="3" t="s">
        <v>4711</v>
      </c>
      <c r="AI124" s="3" t="s">
        <v>4710</v>
      </c>
      <c r="AM124" s="3" t="s">
        <v>1485</v>
      </c>
      <c r="AN124" s="6"/>
      <c r="AP124" s="3" t="s">
        <v>1625</v>
      </c>
      <c r="AR124" s="12" t="s">
        <v>4709</v>
      </c>
      <c r="AS124" s="10" t="s">
        <v>1192</v>
      </c>
      <c r="AT124" s="3">
        <v>5650000</v>
      </c>
      <c r="AU124" s="3" t="s">
        <v>0</v>
      </c>
      <c r="AV124" s="8"/>
      <c r="AW124" s="3" t="s">
        <v>4708</v>
      </c>
      <c r="AX124" s="3"/>
      <c r="AY124" s="3"/>
      <c r="AZ124" s="3"/>
      <c r="BA124" s="3"/>
      <c r="BB124" s="3"/>
      <c r="BC124" s="3" t="s">
        <v>4707</v>
      </c>
      <c r="BD124" s="3"/>
      <c r="BE124" s="3"/>
      <c r="BF124" s="3"/>
      <c r="BG124" s="3"/>
      <c r="BH124" s="3"/>
      <c r="BI124" s="3" t="s">
        <v>4706</v>
      </c>
      <c r="BJ124" s="3"/>
      <c r="BK124" s="3"/>
      <c r="BL124" s="3"/>
      <c r="BM124" s="3"/>
      <c r="BN124" s="3"/>
      <c r="BO124" s="3" t="s">
        <v>4705</v>
      </c>
      <c r="BP124" s="3"/>
      <c r="BQ124" s="3"/>
      <c r="BR124" s="3"/>
      <c r="BS124" s="3"/>
      <c r="BT124" s="3"/>
      <c r="BU124" s="3" t="s">
        <v>4704</v>
      </c>
      <c r="BV124" s="3"/>
      <c r="BW124" s="3"/>
      <c r="BX124" s="3"/>
      <c r="BY124" s="3"/>
      <c r="BZ124" s="3"/>
      <c r="CA124" s="3"/>
      <c r="CB124" s="3"/>
      <c r="CC124" s="3"/>
      <c r="CD124" s="3"/>
      <c r="CE124" s="3"/>
      <c r="CF124" s="3"/>
      <c r="CG124" s="3"/>
      <c r="CH124" s="3"/>
      <c r="CI124" s="3"/>
      <c r="CJ124" s="3"/>
      <c r="CK124" s="3"/>
      <c r="CL124" s="3"/>
      <c r="CM124" s="3"/>
    </row>
    <row r="125" spans="1:91" ht="70" customHeight="1" x14ac:dyDescent="0.2">
      <c r="A125" s="5">
        <v>4755</v>
      </c>
      <c r="B125" s="3" t="s">
        <v>4703</v>
      </c>
      <c r="C125" s="3" t="s">
        <v>4702</v>
      </c>
      <c r="D125" s="3" t="s">
        <v>141</v>
      </c>
      <c r="E125" s="3" t="s">
        <v>4701</v>
      </c>
      <c r="F125" s="11" t="s">
        <v>4700</v>
      </c>
      <c r="G125" s="11"/>
      <c r="H125" s="11" t="s">
        <v>1488</v>
      </c>
      <c r="I125" s="11"/>
      <c r="J125" s="11"/>
      <c r="K125" s="11"/>
      <c r="L125" s="11"/>
      <c r="M125" s="11"/>
      <c r="N125" s="11"/>
      <c r="O125" s="11"/>
      <c r="P125" s="11"/>
      <c r="Q125" s="11"/>
      <c r="R125" s="11"/>
      <c r="S125" s="11"/>
      <c r="T125" s="1" t="s">
        <v>4699</v>
      </c>
      <c r="W125" s="1" t="str">
        <f>IFERROR(LEFT(V125,2)&amp;"; "&amp;MID(V125,FIND(";",V125,1)+2,2)&amp;"; "&amp;MID(V125,FIND(";",MID(V125,FIND(";",V125,1)+6,LEN(V125)-FIND(";",V125,1)),6)+FIND(";",V125,1)+7,2),"")</f>
        <v/>
      </c>
      <c r="X125" s="3" t="s">
        <v>139</v>
      </c>
      <c r="AI125" s="3" t="s">
        <v>4698</v>
      </c>
      <c r="AM125" s="3" t="s">
        <v>1485</v>
      </c>
      <c r="AN125" s="6"/>
      <c r="AP125" s="3" t="s">
        <v>1625</v>
      </c>
      <c r="AR125" s="12" t="s">
        <v>4697</v>
      </c>
      <c r="AS125" s="10" t="s">
        <v>1509</v>
      </c>
      <c r="AT125" s="3">
        <v>6300000</v>
      </c>
      <c r="AU125" s="3" t="s">
        <v>0</v>
      </c>
      <c r="AV125" s="8"/>
      <c r="AW125" s="3" t="s">
        <v>4696</v>
      </c>
      <c r="AX125" s="3"/>
      <c r="AY125" s="3"/>
      <c r="AZ125" s="3"/>
      <c r="BA125" s="3"/>
      <c r="BB125" s="3"/>
      <c r="BC125" s="3" t="s">
        <v>4695</v>
      </c>
      <c r="BD125" s="3"/>
      <c r="BE125" s="3"/>
      <c r="BF125" s="3"/>
      <c r="BG125" s="3"/>
      <c r="BH125" s="3"/>
      <c r="BI125" s="3" t="s">
        <v>4694</v>
      </c>
      <c r="BJ125" s="3"/>
      <c r="BK125" s="3"/>
      <c r="BL125" s="3"/>
      <c r="BM125" s="3"/>
      <c r="BN125" s="3"/>
      <c r="BO125" s="3" t="s">
        <v>4693</v>
      </c>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row>
    <row r="126" spans="1:91" ht="70" customHeight="1" x14ac:dyDescent="0.2">
      <c r="A126" s="5">
        <v>4778</v>
      </c>
      <c r="B126" s="3" t="s">
        <v>4692</v>
      </c>
      <c r="C126" s="3" t="s">
        <v>4691</v>
      </c>
      <c r="D126" s="3" t="s">
        <v>171</v>
      </c>
      <c r="E126" s="3" t="s">
        <v>171</v>
      </c>
      <c r="F126" s="11" t="s">
        <v>4690</v>
      </c>
      <c r="G126" s="11"/>
      <c r="H126" s="11" t="s">
        <v>5</v>
      </c>
      <c r="I126" s="11" t="s">
        <v>4248</v>
      </c>
      <c r="J126" s="11" t="s">
        <v>4689</v>
      </c>
      <c r="K126" s="11" t="s">
        <v>4688</v>
      </c>
      <c r="L126" s="11" t="s">
        <v>4687</v>
      </c>
      <c r="M126" s="11" t="s">
        <v>4686</v>
      </c>
      <c r="N126" s="11" t="s">
        <v>2237</v>
      </c>
      <c r="O126" s="11" t="s">
        <v>4244</v>
      </c>
      <c r="P126" s="11"/>
      <c r="Q126" s="11"/>
      <c r="R126" s="11"/>
      <c r="S126" s="11"/>
      <c r="T126" s="1" t="s">
        <v>1436</v>
      </c>
      <c r="U126" s="3" t="s">
        <v>2079</v>
      </c>
      <c r="V126" s="3" t="s">
        <v>4685</v>
      </c>
      <c r="W126" s="1" t="str">
        <f>IFERROR(LEFT(V126,2)&amp;"; "&amp;MID(V126,FIND(";",V126,1)+2,2)&amp;"; "&amp;MID(V126,FIND(";",MID(V126,FIND(";",V126,1)+6,LEN(V126)-FIND(";",V126,1)),6)+FIND(";",V126,1)+7,2),"")</f>
        <v>11; 11; 13</v>
      </c>
      <c r="X126" s="3" t="s">
        <v>4684</v>
      </c>
      <c r="Y126" s="3" t="s">
        <v>1291</v>
      </c>
      <c r="Z126" s="3" t="s">
        <v>4683</v>
      </c>
      <c r="AA126" s="3" t="s">
        <v>1367</v>
      </c>
      <c r="AB126" s="3" t="s">
        <v>4682</v>
      </c>
      <c r="AC126" s="3" t="s">
        <v>1326</v>
      </c>
      <c r="AD126" s="3" t="s">
        <v>2077</v>
      </c>
      <c r="AE126" s="3" t="s">
        <v>2666</v>
      </c>
      <c r="AF126" s="3" t="s">
        <v>1312</v>
      </c>
      <c r="AH126" s="3" t="s">
        <v>1361</v>
      </c>
      <c r="AI126" s="3" t="s">
        <v>1830</v>
      </c>
      <c r="AJ126" s="3" t="s">
        <v>3918</v>
      </c>
      <c r="AM126" s="3" t="s">
        <v>4238</v>
      </c>
      <c r="AN126" s="3" t="s">
        <v>2569</v>
      </c>
      <c r="AP126" s="3" t="s">
        <v>1625</v>
      </c>
      <c r="AQ126" s="3" t="s">
        <v>1828</v>
      </c>
      <c r="AR126" s="12" t="s">
        <v>4681</v>
      </c>
      <c r="AS126" s="10" t="s">
        <v>736</v>
      </c>
      <c r="AT126" s="3">
        <v>3250000</v>
      </c>
      <c r="AU126" s="3" t="s">
        <v>0</v>
      </c>
      <c r="AV126" s="8"/>
      <c r="AW126" s="3"/>
      <c r="AX126" s="3" t="s">
        <v>4680</v>
      </c>
      <c r="AY126" s="3" t="s">
        <v>4679</v>
      </c>
      <c r="AZ126" s="3"/>
      <c r="BA126" s="3"/>
      <c r="BB126" s="3"/>
      <c r="BC126" s="3"/>
      <c r="BD126" s="3" t="s">
        <v>4678</v>
      </c>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row>
    <row r="127" spans="1:91" ht="70" customHeight="1" x14ac:dyDescent="0.2">
      <c r="A127" s="5">
        <v>4780</v>
      </c>
      <c r="B127" s="3" t="s">
        <v>4677</v>
      </c>
      <c r="C127" s="3" t="s">
        <v>4676</v>
      </c>
      <c r="D127" s="3" t="s">
        <v>507</v>
      </c>
      <c r="E127" s="3" t="s">
        <v>507</v>
      </c>
      <c r="F127" s="11" t="s">
        <v>4675</v>
      </c>
      <c r="G127" s="11"/>
      <c r="H127" s="11" t="s">
        <v>5</v>
      </c>
      <c r="I127" s="11" t="s">
        <v>4446</v>
      </c>
      <c r="J127" s="11" t="s">
        <v>4674</v>
      </c>
      <c r="K127" s="11"/>
      <c r="L127" s="11"/>
      <c r="M127" s="11" t="s">
        <v>4458</v>
      </c>
      <c r="N127" s="11"/>
      <c r="O127" s="11"/>
      <c r="P127" s="11"/>
      <c r="Q127" s="11"/>
      <c r="R127" s="11"/>
      <c r="S127" s="11"/>
      <c r="T127" s="1" t="s">
        <v>4673</v>
      </c>
      <c r="U127" s="3" t="s">
        <v>4243</v>
      </c>
      <c r="V127" s="3" t="s">
        <v>4672</v>
      </c>
      <c r="W127" s="1" t="str">
        <f>IFERROR(LEFT(V127,2)&amp;"; "&amp;MID(V127,FIND(";",V127,1)+2,2)&amp;"; "&amp;MID(V127,FIND(";",MID(V127,FIND(";",V127,1)+6,LEN(V127)-FIND(";",V127,1)),6)+FIND(";",V127,1)+7,2),"")</f>
        <v>7.; 9.; 13</v>
      </c>
      <c r="X127" s="3" t="s">
        <v>1950</v>
      </c>
      <c r="Y127" s="3" t="s">
        <v>1293</v>
      </c>
      <c r="Z127" s="3" t="s">
        <v>4671</v>
      </c>
      <c r="AA127" s="3" t="s">
        <v>4438</v>
      </c>
      <c r="AB127" s="3" t="s">
        <v>4670</v>
      </c>
      <c r="AC127" s="3" t="s">
        <v>1367</v>
      </c>
      <c r="AD127" s="3" t="s">
        <v>4436</v>
      </c>
      <c r="AE127" s="3" t="s">
        <v>1304</v>
      </c>
      <c r="AF127" s="3" t="s">
        <v>1312</v>
      </c>
      <c r="AH127" s="3" t="s">
        <v>1285</v>
      </c>
      <c r="AI127" s="3" t="s">
        <v>1692</v>
      </c>
      <c r="AJ127" s="3" t="s">
        <v>4669</v>
      </c>
      <c r="AK127" s="3" t="s">
        <v>4668</v>
      </c>
      <c r="AM127" s="3" t="s">
        <v>4238</v>
      </c>
      <c r="AN127" s="3" t="s">
        <v>4481</v>
      </c>
      <c r="AP127" s="3" t="s">
        <v>43</v>
      </c>
      <c r="AQ127" s="3" t="s">
        <v>2</v>
      </c>
      <c r="AR127" s="12" t="s">
        <v>4667</v>
      </c>
      <c r="AS127" s="10" t="s">
        <v>757</v>
      </c>
      <c r="AT127" s="3">
        <v>2707706</v>
      </c>
      <c r="AU127" s="3" t="s">
        <v>0</v>
      </c>
      <c r="AV127" s="8"/>
      <c r="AW127" s="3" t="s">
        <v>4666</v>
      </c>
      <c r="AX127" s="3"/>
      <c r="AY127" s="3"/>
      <c r="AZ127" s="3"/>
      <c r="BA127" s="3"/>
      <c r="BB127" s="3"/>
      <c r="BC127" s="3" t="s">
        <v>4665</v>
      </c>
      <c r="BD127" s="3"/>
      <c r="BE127" s="3"/>
      <c r="BF127" s="3"/>
      <c r="BG127" s="3"/>
      <c r="BH127" s="3"/>
      <c r="BI127" s="3" t="s">
        <v>4664</v>
      </c>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row>
    <row r="128" spans="1:91" ht="70" customHeight="1" x14ac:dyDescent="0.2">
      <c r="A128" s="5">
        <v>4798</v>
      </c>
      <c r="B128" s="3" t="s">
        <v>4663</v>
      </c>
      <c r="C128" s="3"/>
      <c r="D128" s="3" t="s">
        <v>372</v>
      </c>
      <c r="E128" s="3" t="s">
        <v>4662</v>
      </c>
      <c r="F128" s="11" t="s">
        <v>4661</v>
      </c>
      <c r="G128" s="11" t="s">
        <v>4660</v>
      </c>
      <c r="H128" s="11" t="s">
        <v>1488</v>
      </c>
      <c r="I128" s="11"/>
      <c r="J128" s="11"/>
      <c r="K128" s="11"/>
      <c r="L128" s="11"/>
      <c r="M128" s="11"/>
      <c r="N128" s="11"/>
      <c r="O128" s="11"/>
      <c r="P128" s="11"/>
      <c r="Q128" s="11"/>
      <c r="R128" s="11"/>
      <c r="S128" s="11"/>
      <c r="T128" s="1" t="s">
        <v>93</v>
      </c>
      <c r="W128" s="1" t="str">
        <f>IFERROR(LEFT(V128,2)&amp;"; "&amp;MID(V128,FIND(";",V128,1)+2,2)&amp;"; "&amp;MID(V128,FIND(";",MID(V128,FIND(";",V128,1)+6,LEN(V128)-FIND(";",V128,1)),6)+FIND(";",V128,1)+7,2),"")</f>
        <v/>
      </c>
      <c r="X128" s="3" t="s">
        <v>4659</v>
      </c>
      <c r="AI128" s="6"/>
      <c r="AM128" s="3" t="s">
        <v>1485</v>
      </c>
      <c r="AN128" s="6"/>
      <c r="AP128" s="6"/>
      <c r="AR128" s="12" t="s">
        <v>4658</v>
      </c>
      <c r="AS128" s="10" t="s">
        <v>529</v>
      </c>
      <c r="AT128" s="3">
        <v>9125000</v>
      </c>
      <c r="AU128" s="3" t="s">
        <v>0</v>
      </c>
      <c r="AV128" s="8"/>
      <c r="AW128" s="3" t="s">
        <v>4657</v>
      </c>
      <c r="AX128" s="3"/>
      <c r="AY128" s="3"/>
      <c r="AZ128" s="3"/>
      <c r="BA128" s="3"/>
      <c r="BB128" s="3"/>
      <c r="BC128" s="3" t="s">
        <v>4656</v>
      </c>
      <c r="BD128" s="3"/>
      <c r="BE128" s="3"/>
      <c r="BF128" s="3"/>
      <c r="BG128" s="3"/>
      <c r="BH128" s="3"/>
      <c r="BI128" s="3" t="s">
        <v>4655</v>
      </c>
      <c r="BJ128" s="3"/>
      <c r="BK128" s="3"/>
      <c r="BL128" s="3"/>
      <c r="BM128" s="3"/>
      <c r="BN128" s="3"/>
      <c r="BO128" s="3" t="s">
        <v>4654</v>
      </c>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row>
    <row r="129" spans="1:91" ht="70" customHeight="1" x14ac:dyDescent="0.2">
      <c r="A129" s="5">
        <v>4816</v>
      </c>
      <c r="B129" s="3" t="s">
        <v>4653</v>
      </c>
      <c r="C129" s="3" t="s">
        <v>4652</v>
      </c>
      <c r="D129" s="3" t="s">
        <v>1060</v>
      </c>
      <c r="E129" s="3" t="s">
        <v>1060</v>
      </c>
      <c r="F129" s="11" t="s">
        <v>4651</v>
      </c>
      <c r="G129" s="11"/>
      <c r="H129" s="11" t="s">
        <v>45</v>
      </c>
      <c r="I129" s="11" t="s">
        <v>4616</v>
      </c>
      <c r="J129" s="11"/>
      <c r="K129" s="11"/>
      <c r="L129" s="11"/>
      <c r="M129" s="11" t="s">
        <v>3221</v>
      </c>
      <c r="N129" s="11" t="s">
        <v>4650</v>
      </c>
      <c r="O129" s="11"/>
      <c r="P129" s="11"/>
      <c r="Q129" s="11"/>
      <c r="R129" s="11"/>
      <c r="S129" s="11"/>
      <c r="T129" s="1" t="s">
        <v>303</v>
      </c>
      <c r="U129" s="3" t="s">
        <v>1295</v>
      </c>
      <c r="V129" s="3" t="s">
        <v>4649</v>
      </c>
      <c r="W129" s="1" t="str">
        <f>IFERROR(LEFT(V129,2)&amp;"; "&amp;MID(V129,FIND(";",V129,1)+2,2)&amp;"; "&amp;MID(V129,FIND(";",MID(V129,FIND(";",V129,1)+6,LEN(V129)-FIND(";",V129,1)),6)+FIND(";",V129,1)+7,2),"")</f>
        <v>15; 15; 15</v>
      </c>
      <c r="X129" s="3" t="s">
        <v>580</v>
      </c>
      <c r="Y129" s="3" t="s">
        <v>1291</v>
      </c>
      <c r="Z129" s="3" t="s">
        <v>4648</v>
      </c>
      <c r="AA129" s="3" t="s">
        <v>1345</v>
      </c>
      <c r="AB129" s="3" t="s">
        <v>1628</v>
      </c>
      <c r="AC129" s="3" t="s">
        <v>2545</v>
      </c>
      <c r="AD129" s="3" t="s">
        <v>4636</v>
      </c>
      <c r="AE129" s="3" t="s">
        <v>1304</v>
      </c>
      <c r="AF129" s="3" t="s">
        <v>4581</v>
      </c>
      <c r="AI129" s="3" t="s">
        <v>4004</v>
      </c>
      <c r="AL129" s="3" t="s">
        <v>4580</v>
      </c>
      <c r="AN129" s="6"/>
      <c r="AO129" s="1">
        <v>5</v>
      </c>
      <c r="AP129" s="3" t="s">
        <v>43</v>
      </c>
      <c r="AR129" s="12" t="s">
        <v>4647</v>
      </c>
      <c r="AS129" s="10" t="s">
        <v>49</v>
      </c>
      <c r="AT129" s="3">
        <v>6028000</v>
      </c>
      <c r="AU129" s="3" t="s">
        <v>0</v>
      </c>
      <c r="AV129" s="8"/>
      <c r="AW129" s="3" t="s">
        <v>4646</v>
      </c>
      <c r="AX129" s="3"/>
      <c r="AY129" s="3"/>
      <c r="AZ129" s="3"/>
      <c r="BA129" s="3"/>
      <c r="BB129" s="3"/>
      <c r="BC129" s="3" t="s">
        <v>4645</v>
      </c>
      <c r="BD129" s="3"/>
      <c r="BE129" s="3"/>
      <c r="BF129" s="3"/>
      <c r="BG129" s="3"/>
      <c r="BH129" s="3"/>
      <c r="BI129" s="3" t="s">
        <v>4644</v>
      </c>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row>
    <row r="130" spans="1:91" ht="70" customHeight="1" x14ac:dyDescent="0.2">
      <c r="A130" s="5">
        <v>4826</v>
      </c>
      <c r="B130" s="3" t="s">
        <v>4643</v>
      </c>
      <c r="C130" s="3" t="s">
        <v>4642</v>
      </c>
      <c r="D130" s="3" t="s">
        <v>625</v>
      </c>
      <c r="E130" s="3" t="s">
        <v>625</v>
      </c>
      <c r="F130" s="11" t="s">
        <v>4641</v>
      </c>
      <c r="G130" s="11"/>
      <c r="H130" s="11" t="s">
        <v>45</v>
      </c>
      <c r="I130" s="11" t="s">
        <v>4616</v>
      </c>
      <c r="J130" s="11"/>
      <c r="K130" s="11"/>
      <c r="L130" s="11"/>
      <c r="M130" s="11" t="s">
        <v>4640</v>
      </c>
      <c r="N130" s="11" t="s">
        <v>4639</v>
      </c>
      <c r="O130" s="11"/>
      <c r="P130" s="11"/>
      <c r="Q130" s="11"/>
      <c r="R130" s="11"/>
      <c r="S130" s="11"/>
      <c r="T130" s="1" t="s">
        <v>3587</v>
      </c>
      <c r="U130" s="3" t="s">
        <v>1329</v>
      </c>
      <c r="V130" s="3" t="s">
        <v>4638</v>
      </c>
      <c r="W130" s="1" t="str">
        <f>IFERROR(LEFT(V130,2)&amp;"; "&amp;MID(V130,FIND(";",V130,1)+2,2)&amp;"; "&amp;MID(V130,FIND(";",MID(V130,FIND(";",V130,1)+6,LEN(V130)-FIND(";",V130,1)),6)+FIND(";",V130,1)+7,2),"")</f>
        <v>14; 14; 14</v>
      </c>
      <c r="X130" s="3" t="s">
        <v>343</v>
      </c>
      <c r="Y130" s="3" t="s">
        <v>1291</v>
      </c>
      <c r="Z130" s="3" t="s">
        <v>4637</v>
      </c>
      <c r="AA130" s="3" t="s">
        <v>1345</v>
      </c>
      <c r="AB130" s="3" t="s">
        <v>1628</v>
      </c>
      <c r="AC130" s="3" t="s">
        <v>2545</v>
      </c>
      <c r="AD130" s="3" t="s">
        <v>4636</v>
      </c>
      <c r="AE130" s="3" t="s">
        <v>1304</v>
      </c>
      <c r="AF130" s="3" t="s">
        <v>4581</v>
      </c>
      <c r="AH130" s="3" t="s">
        <v>1996</v>
      </c>
      <c r="AI130" s="3" t="s">
        <v>2823</v>
      </c>
      <c r="AK130" s="3" t="s">
        <v>1004</v>
      </c>
      <c r="AL130" s="3" t="s">
        <v>4580</v>
      </c>
      <c r="AN130" s="6"/>
      <c r="AP130" s="3" t="s">
        <v>43</v>
      </c>
      <c r="AR130" s="12" t="s">
        <v>4635</v>
      </c>
      <c r="AS130" s="10" t="s">
        <v>1118</v>
      </c>
      <c r="AT130" s="3">
        <v>3136364</v>
      </c>
      <c r="AU130" s="3" t="s">
        <v>0</v>
      </c>
      <c r="AV130" s="8"/>
      <c r="AW130" s="3" t="s">
        <v>4634</v>
      </c>
      <c r="AX130" s="3"/>
      <c r="AY130" s="3"/>
      <c r="AZ130" s="3"/>
      <c r="BA130" s="3"/>
      <c r="BB130" s="3"/>
      <c r="BC130" s="3" t="s">
        <v>4633</v>
      </c>
      <c r="BD130" s="3"/>
      <c r="BE130" s="3"/>
      <c r="BF130" s="3"/>
      <c r="BG130" s="3"/>
      <c r="BH130" s="3"/>
      <c r="BI130" s="3" t="s">
        <v>4632</v>
      </c>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row>
    <row r="131" spans="1:91" ht="70" customHeight="1" x14ac:dyDescent="0.2">
      <c r="A131" s="5">
        <v>4829</v>
      </c>
      <c r="B131" s="3" t="s">
        <v>4631</v>
      </c>
      <c r="C131" s="3" t="s">
        <v>4630</v>
      </c>
      <c r="D131" s="3" t="s">
        <v>310</v>
      </c>
      <c r="E131" s="3" t="s">
        <v>310</v>
      </c>
      <c r="F131" s="11" t="s">
        <v>4629</v>
      </c>
      <c r="G131" s="11"/>
      <c r="H131" s="11" t="s">
        <v>45</v>
      </c>
      <c r="I131" s="11" t="s">
        <v>1374</v>
      </c>
      <c r="J131" s="11"/>
      <c r="K131" s="11"/>
      <c r="L131" s="11"/>
      <c r="M131" s="11" t="s">
        <v>3221</v>
      </c>
      <c r="N131" s="11" t="s">
        <v>2350</v>
      </c>
      <c r="O131" s="11"/>
      <c r="P131" s="11"/>
      <c r="Q131" s="11"/>
      <c r="R131" s="11"/>
      <c r="S131" s="11"/>
      <c r="T131" s="1" t="s">
        <v>74</v>
      </c>
      <c r="U131" s="3" t="s">
        <v>1295</v>
      </c>
      <c r="V131" s="3" t="s">
        <v>4628</v>
      </c>
      <c r="W131" s="1" t="str">
        <f>IFERROR(LEFT(V131,2)&amp;"; "&amp;MID(V131,FIND(";",V131,1)+2,2)&amp;"; "&amp;MID(V131,FIND(";",MID(V131,FIND(";",V131,1)+6,LEN(V131)-FIND(";",V131,1)),6)+FIND(";",V131,1)+7,2),"")</f>
        <v>15; 15; 15</v>
      </c>
      <c r="X131" s="3" t="s">
        <v>754</v>
      </c>
      <c r="Y131" s="3" t="s">
        <v>1345</v>
      </c>
      <c r="Z131" s="3" t="s">
        <v>4627</v>
      </c>
      <c r="AA131" s="3" t="s">
        <v>1293</v>
      </c>
      <c r="AB131" s="3" t="s">
        <v>4626</v>
      </c>
      <c r="AC131" s="3" t="s">
        <v>1291</v>
      </c>
      <c r="AD131" s="3" t="s">
        <v>4625</v>
      </c>
      <c r="AE131" s="3" t="s">
        <v>1304</v>
      </c>
      <c r="AF131" s="3" t="s">
        <v>4581</v>
      </c>
      <c r="AH131" s="3" t="s">
        <v>1996</v>
      </c>
      <c r="AI131" s="3" t="s">
        <v>3611</v>
      </c>
      <c r="AL131" s="3" t="s">
        <v>4580</v>
      </c>
      <c r="AN131" s="6"/>
      <c r="AO131" s="1" t="s">
        <v>4624</v>
      </c>
      <c r="AP131" s="3" t="s">
        <v>43</v>
      </c>
      <c r="AR131" s="12" t="s">
        <v>4623</v>
      </c>
      <c r="AS131" s="10" t="s">
        <v>1222</v>
      </c>
      <c r="AT131" s="3">
        <v>4770000</v>
      </c>
      <c r="AU131" s="3" t="s">
        <v>0</v>
      </c>
      <c r="AV131" s="8"/>
      <c r="AW131" s="3" t="s">
        <v>4622</v>
      </c>
      <c r="AX131" s="3"/>
      <c r="AY131" s="3"/>
      <c r="AZ131" s="3"/>
      <c r="BA131" s="3"/>
      <c r="BB131" s="3"/>
      <c r="BC131" s="3" t="s">
        <v>4621</v>
      </c>
      <c r="BD131" s="3"/>
      <c r="BE131" s="3"/>
      <c r="BF131" s="3"/>
      <c r="BG131" s="3"/>
      <c r="BH131" s="3"/>
      <c r="BI131" s="3" t="s">
        <v>4620</v>
      </c>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row>
    <row r="132" spans="1:91" ht="70" customHeight="1" x14ac:dyDescent="0.2">
      <c r="A132" s="5">
        <v>4832</v>
      </c>
      <c r="B132" s="3" t="s">
        <v>4619</v>
      </c>
      <c r="C132" s="3" t="s">
        <v>4618</v>
      </c>
      <c r="D132" s="3" t="s">
        <v>251</v>
      </c>
      <c r="E132" s="3" t="s">
        <v>251</v>
      </c>
      <c r="F132" s="11" t="s">
        <v>4617</v>
      </c>
      <c r="G132" s="11"/>
      <c r="H132" s="11" t="s">
        <v>45</v>
      </c>
      <c r="I132" s="11" t="s">
        <v>4616</v>
      </c>
      <c r="J132" s="11"/>
      <c r="K132" s="11"/>
      <c r="L132" s="11"/>
      <c r="M132" s="11" t="s">
        <v>3221</v>
      </c>
      <c r="N132" s="11" t="s">
        <v>2350</v>
      </c>
      <c r="O132" s="11"/>
      <c r="P132" s="11"/>
      <c r="Q132" s="11"/>
      <c r="R132" s="11"/>
      <c r="S132" s="11"/>
      <c r="T132" s="1" t="s">
        <v>1231</v>
      </c>
      <c r="U132" s="3" t="s">
        <v>1295</v>
      </c>
      <c r="V132" s="3" t="s">
        <v>1817</v>
      </c>
      <c r="W132" s="1" t="str">
        <f>IFERROR(LEFT(V132,2)&amp;"; "&amp;MID(V132,FIND(";",V132,1)+2,2)&amp;"; "&amp;MID(V132,FIND(";",MID(V132,FIND(";",V132,1)+6,LEN(V132)-FIND(";",V132,1)),6)+FIND(";",V132,1)+7,2),"")</f>
        <v>15; 15; 15</v>
      </c>
      <c r="X132" s="3" t="s">
        <v>161</v>
      </c>
      <c r="Y132" s="3" t="s">
        <v>1345</v>
      </c>
      <c r="Z132" s="3" t="s">
        <v>1628</v>
      </c>
      <c r="AA132" s="3" t="s">
        <v>1293</v>
      </c>
      <c r="AB132" s="3" t="s">
        <v>4615</v>
      </c>
      <c r="AC132" s="3" t="s">
        <v>1291</v>
      </c>
      <c r="AD132" s="3" t="s">
        <v>4614</v>
      </c>
      <c r="AE132" s="3" t="s">
        <v>1304</v>
      </c>
      <c r="AF132" s="3" t="s">
        <v>4581</v>
      </c>
      <c r="AI132" s="3" t="s">
        <v>4613</v>
      </c>
      <c r="AL132" s="3" t="s">
        <v>4580</v>
      </c>
      <c r="AN132" s="6"/>
      <c r="AO132" s="1">
        <v>7</v>
      </c>
      <c r="AP132" s="3" t="s">
        <v>1625</v>
      </c>
      <c r="AR132" s="12" t="s">
        <v>4612</v>
      </c>
      <c r="AS132" s="10" t="s">
        <v>1222</v>
      </c>
      <c r="AT132" s="3">
        <v>1720000</v>
      </c>
      <c r="AU132" s="3" t="s">
        <v>0</v>
      </c>
      <c r="AV132" s="8"/>
      <c r="AW132" s="3" t="s">
        <v>4611</v>
      </c>
      <c r="AX132" s="3"/>
      <c r="AY132" s="3"/>
      <c r="AZ132" s="3"/>
      <c r="BA132" s="3"/>
      <c r="BB132" s="3"/>
      <c r="BC132" s="3" t="s">
        <v>4610</v>
      </c>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row>
    <row r="133" spans="1:91" ht="70" customHeight="1" x14ac:dyDescent="0.2">
      <c r="A133" s="5">
        <v>4833</v>
      </c>
      <c r="B133" s="3" t="s">
        <v>4609</v>
      </c>
      <c r="C133" s="3" t="s">
        <v>4608</v>
      </c>
      <c r="D133" s="3" t="s">
        <v>284</v>
      </c>
      <c r="E133" s="3" t="s">
        <v>284</v>
      </c>
      <c r="F133" s="11" t="s">
        <v>4607</v>
      </c>
      <c r="G133" s="11"/>
      <c r="H133" s="11" t="s">
        <v>34</v>
      </c>
      <c r="I133" s="11" t="s">
        <v>4606</v>
      </c>
      <c r="J133" s="11"/>
      <c r="K133" s="11" t="s">
        <v>4605</v>
      </c>
      <c r="L133" s="11"/>
      <c r="M133" s="11"/>
      <c r="N133" s="11"/>
      <c r="O133" s="11"/>
      <c r="P133" s="11"/>
      <c r="Q133" s="11"/>
      <c r="R133" s="11"/>
      <c r="S133" s="11"/>
      <c r="T133" s="1" t="s">
        <v>412</v>
      </c>
      <c r="W133" s="4" t="str">
        <f>IFERROR(LEFT(V133,2)&amp;"; "&amp;MID(V133,FIND(";",V133,1)+2,2)&amp;"; "&amp;MID(V133,FIND(";",MID(V133,FIND(";",V133,1)+6,LEN(V133)-FIND(";",V133,1)),6)+FIND(";",V133,1)+7,2),"")</f>
        <v/>
      </c>
      <c r="X133" s="3" t="s">
        <v>2986</v>
      </c>
      <c r="AI133" s="3" t="s">
        <v>1830</v>
      </c>
      <c r="AM133" s="3" t="s">
        <v>33</v>
      </c>
      <c r="AN133" s="6"/>
      <c r="AP133" s="3" t="s">
        <v>43</v>
      </c>
      <c r="AR133" s="12" t="s">
        <v>4604</v>
      </c>
      <c r="AS133" s="10" t="s">
        <v>914</v>
      </c>
      <c r="AT133" s="3">
        <v>7093400</v>
      </c>
      <c r="AU133" s="3" t="s">
        <v>0</v>
      </c>
      <c r="AV133" s="8"/>
      <c r="AW133" s="3"/>
      <c r="AX133" s="3" t="s">
        <v>4603</v>
      </c>
      <c r="AY133" s="3" t="s">
        <v>4602</v>
      </c>
      <c r="AZ133" s="3" t="s">
        <v>4601</v>
      </c>
      <c r="BA133" s="3"/>
      <c r="BB133" s="3"/>
      <c r="BC133" s="3"/>
      <c r="BD133" s="3" t="s">
        <v>4600</v>
      </c>
      <c r="BE133" s="3" t="s">
        <v>4599</v>
      </c>
      <c r="BF133" s="3" t="s">
        <v>4598</v>
      </c>
      <c r="BG133" s="3" t="s">
        <v>4597</v>
      </c>
      <c r="BH133" s="3"/>
      <c r="BI133" s="3"/>
      <c r="BJ133" s="3" t="s">
        <v>4596</v>
      </c>
      <c r="BK133" s="3" t="s">
        <v>4595</v>
      </c>
      <c r="BL133" s="3" t="s">
        <v>4594</v>
      </c>
      <c r="BM133" s="3" t="s">
        <v>4593</v>
      </c>
      <c r="BN133" s="3"/>
      <c r="BO133" s="3"/>
      <c r="BP133" s="3" t="s">
        <v>4592</v>
      </c>
      <c r="BQ133" s="3" t="s">
        <v>4591</v>
      </c>
      <c r="BR133" s="3"/>
      <c r="BS133" s="3"/>
      <c r="BT133" s="3"/>
      <c r="BU133" s="3"/>
      <c r="BV133" s="3" t="s">
        <v>4590</v>
      </c>
      <c r="BW133" s="3" t="s">
        <v>4589</v>
      </c>
      <c r="BX133" s="3" t="s">
        <v>4588</v>
      </c>
      <c r="BY133" s="3"/>
      <c r="BZ133" s="3"/>
      <c r="CA133" s="3"/>
      <c r="CB133" s="3" t="s">
        <v>4083</v>
      </c>
      <c r="CC133" s="3"/>
      <c r="CD133" s="3"/>
      <c r="CE133" s="3"/>
      <c r="CF133" s="3"/>
      <c r="CG133" s="3"/>
      <c r="CH133" s="3"/>
      <c r="CI133" s="3"/>
      <c r="CJ133" s="3"/>
      <c r="CK133" s="3"/>
      <c r="CL133" s="3"/>
      <c r="CM133" s="3"/>
    </row>
    <row r="134" spans="1:91" ht="70" customHeight="1" x14ac:dyDescent="0.2">
      <c r="A134" s="5">
        <v>4836</v>
      </c>
      <c r="B134" s="3" t="s">
        <v>4587</v>
      </c>
      <c r="C134" s="3" t="s">
        <v>4586</v>
      </c>
      <c r="D134" s="3" t="s">
        <v>416</v>
      </c>
      <c r="E134" s="3" t="s">
        <v>416</v>
      </c>
      <c r="F134" s="11" t="s">
        <v>4585</v>
      </c>
      <c r="G134" s="11"/>
      <c r="H134" s="11" t="s">
        <v>45</v>
      </c>
      <c r="I134" s="11" t="s">
        <v>1374</v>
      </c>
      <c r="J134" s="11"/>
      <c r="K134" s="11"/>
      <c r="L134" s="11"/>
      <c r="M134" s="11" t="s">
        <v>3221</v>
      </c>
      <c r="N134" s="11" t="s">
        <v>2350</v>
      </c>
      <c r="O134" s="11"/>
      <c r="P134" s="11"/>
      <c r="Q134" s="11"/>
      <c r="R134" s="11"/>
      <c r="S134" s="11"/>
      <c r="T134" s="1" t="s">
        <v>4584</v>
      </c>
      <c r="U134" s="3" t="s">
        <v>1295</v>
      </c>
      <c r="V134" s="3" t="s">
        <v>4583</v>
      </c>
      <c r="W134" s="1" t="str">
        <f>IFERROR(LEFT(V134,2)&amp;"; "&amp;MID(V134,FIND(";",V134,1)+2,2)&amp;"; "&amp;MID(V134,FIND(";",MID(V134,FIND(";",V134,1)+6,LEN(V134)-FIND(";",V134,1)),6)+FIND(";",V134,1)+7,2),"")</f>
        <v>15; 15; 15</v>
      </c>
      <c r="X134" s="3" t="s">
        <v>580</v>
      </c>
      <c r="Y134" s="3" t="s">
        <v>1345</v>
      </c>
      <c r="Z134" s="3" t="s">
        <v>1628</v>
      </c>
      <c r="AA134" s="3" t="s">
        <v>1367</v>
      </c>
      <c r="AB134" s="3" t="s">
        <v>4582</v>
      </c>
      <c r="AC134" s="3" t="s">
        <v>1326</v>
      </c>
      <c r="AD134" s="3" t="s">
        <v>2077</v>
      </c>
      <c r="AE134" s="3" t="s">
        <v>1304</v>
      </c>
      <c r="AF134" s="3" t="s">
        <v>4581</v>
      </c>
      <c r="AI134" s="3" t="s">
        <v>1796</v>
      </c>
      <c r="AL134" s="3" t="s">
        <v>4580</v>
      </c>
      <c r="AN134" s="3" t="s">
        <v>4579</v>
      </c>
      <c r="AO134" s="1" t="s">
        <v>1268</v>
      </c>
      <c r="AP134" s="3" t="s">
        <v>1625</v>
      </c>
      <c r="AQ134" s="3" t="s">
        <v>26</v>
      </c>
      <c r="AR134" s="12" t="s">
        <v>4578</v>
      </c>
      <c r="AS134" s="10" t="s">
        <v>1192</v>
      </c>
      <c r="AT134" s="3">
        <v>6981817</v>
      </c>
      <c r="AU134" s="3" t="s">
        <v>0</v>
      </c>
      <c r="AV134" s="8"/>
      <c r="AW134" s="3" t="s">
        <v>4577</v>
      </c>
      <c r="AX134" s="3"/>
      <c r="AY134" s="3"/>
      <c r="AZ134" s="3"/>
      <c r="BA134" s="3"/>
      <c r="BB134" s="3"/>
      <c r="BC134" s="3" t="s">
        <v>4576</v>
      </c>
      <c r="BD134" s="3"/>
      <c r="BE134" s="3"/>
      <c r="BF134" s="3"/>
      <c r="BG134" s="3"/>
      <c r="BH134" s="3"/>
      <c r="BI134" s="3" t="s">
        <v>4575</v>
      </c>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row>
    <row r="135" spans="1:91" s="23" customFormat="1" ht="50.5" hidden="1" customHeight="1" x14ac:dyDescent="0.2">
      <c r="A135" s="36">
        <v>4839</v>
      </c>
      <c r="B135" s="24" t="s">
        <v>4574</v>
      </c>
      <c r="C135" s="24" t="s">
        <v>4573</v>
      </c>
      <c r="D135" s="24" t="s">
        <v>171</v>
      </c>
      <c r="E135" s="24" t="s">
        <v>171</v>
      </c>
      <c r="F135" s="26" t="s">
        <v>4572</v>
      </c>
      <c r="G135" s="26"/>
      <c r="H135" s="26" t="s">
        <v>45</v>
      </c>
      <c r="I135" s="26"/>
      <c r="J135" s="26"/>
      <c r="K135" s="26"/>
      <c r="L135" s="26"/>
      <c r="M135" s="26"/>
      <c r="N135" s="26"/>
      <c r="O135" s="26"/>
      <c r="P135" s="26"/>
      <c r="Q135" s="26"/>
      <c r="R135" s="26"/>
      <c r="S135" s="26"/>
      <c r="T135" s="35" t="str">
        <f>W135</f>
        <v/>
      </c>
      <c r="U135" s="24"/>
      <c r="V135" s="24"/>
      <c r="W135" s="23" t="str">
        <f>IFERROR(LEFT(V135,2)&amp;"; "&amp;MID(V135,FIND(";",V135,1)+2,2)&amp;"; "&amp;MID(V135,FIND(";",MID(V135,FIND(";",V135,1)+6,LEN(V135)-FIND(";",V135,1)),6)+FIND(";",V135,1)+7,2),"")</f>
        <v/>
      </c>
      <c r="X135" s="24" t="s">
        <v>127</v>
      </c>
      <c r="Y135" s="24"/>
      <c r="Z135" s="24"/>
      <c r="AA135" s="24"/>
      <c r="AB135" s="24"/>
      <c r="AC135" s="24"/>
      <c r="AD135" s="24"/>
      <c r="AE135" s="24"/>
      <c r="AF135" s="24"/>
      <c r="AG135" s="24"/>
      <c r="AH135" s="24"/>
      <c r="AI135" s="3" t="s">
        <v>2595</v>
      </c>
      <c r="AJ135" s="24"/>
      <c r="AK135" s="24"/>
      <c r="AL135" s="24"/>
      <c r="AM135" s="24"/>
      <c r="AN135" s="25"/>
      <c r="AO135" s="24"/>
      <c r="AP135" s="3" t="s">
        <v>1625</v>
      </c>
      <c r="AQ135" s="24"/>
      <c r="AR135" s="12" t="s">
        <v>4571</v>
      </c>
      <c r="AS135" s="10"/>
      <c r="AT135" s="24"/>
      <c r="AU135" s="24"/>
      <c r="AV135" s="8"/>
      <c r="AW135" s="24" t="s">
        <v>4570</v>
      </c>
      <c r="AX135" s="24"/>
      <c r="AY135" s="24"/>
      <c r="AZ135" s="24"/>
      <c r="BA135" s="24"/>
      <c r="BB135" s="24"/>
      <c r="BC135" s="24" t="s">
        <v>4569</v>
      </c>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4"/>
      <c r="CD135" s="24"/>
      <c r="CE135" s="24"/>
      <c r="CF135" s="24"/>
      <c r="CG135" s="24"/>
      <c r="CH135" s="24"/>
      <c r="CI135" s="24"/>
      <c r="CJ135" s="24"/>
      <c r="CK135" s="24"/>
      <c r="CL135" s="24"/>
      <c r="CM135" s="24"/>
    </row>
    <row r="136" spans="1:91" ht="70" customHeight="1" x14ac:dyDescent="0.2">
      <c r="A136" s="5">
        <v>4841</v>
      </c>
      <c r="B136" s="3" t="s">
        <v>4568</v>
      </c>
      <c r="C136" s="3" t="s">
        <v>4567</v>
      </c>
      <c r="D136" s="3" t="s">
        <v>310</v>
      </c>
      <c r="E136" s="3" t="s">
        <v>310</v>
      </c>
      <c r="F136" s="11" t="s">
        <v>4566</v>
      </c>
      <c r="G136" s="11"/>
      <c r="H136" s="11" t="s">
        <v>45</v>
      </c>
      <c r="I136" s="11"/>
      <c r="J136" s="11"/>
      <c r="K136" s="11"/>
      <c r="L136" s="11"/>
      <c r="M136" s="11" t="s">
        <v>2552</v>
      </c>
      <c r="N136" s="11" t="s">
        <v>4565</v>
      </c>
      <c r="O136" s="11"/>
      <c r="P136" s="11"/>
      <c r="Q136" s="11"/>
      <c r="R136" s="11"/>
      <c r="S136" s="11"/>
      <c r="T136" s="1" t="s">
        <v>412</v>
      </c>
      <c r="U136" s="3" t="s">
        <v>1295</v>
      </c>
      <c r="V136" s="3" t="s">
        <v>3113</v>
      </c>
      <c r="W136" s="1" t="str">
        <f>IFERROR(LEFT(V136,2)&amp;"; "&amp;MID(V136,FIND(";",V136,1)+2,2)&amp;"; "&amp;MID(V136,FIND(";",MID(V136,FIND(";",V136,1)+6,LEN(V136)-FIND(";",V136,1)),6)+FIND(";",V136,1)+7,2),"")</f>
        <v>15; 15; 15</v>
      </c>
      <c r="X136" s="3" t="s">
        <v>2029</v>
      </c>
      <c r="Y136" s="3" t="s">
        <v>1291</v>
      </c>
      <c r="Z136" s="3" t="s">
        <v>4564</v>
      </c>
      <c r="AA136" s="3" t="s">
        <v>1345</v>
      </c>
      <c r="AB136" s="3" t="s">
        <v>4563</v>
      </c>
      <c r="AC136" s="3" t="s">
        <v>1289</v>
      </c>
      <c r="AD136" s="3" t="s">
        <v>4562</v>
      </c>
      <c r="AE136" s="3" t="s">
        <v>1287</v>
      </c>
      <c r="AF136" s="3" t="s">
        <v>1693</v>
      </c>
      <c r="AH136" s="3" t="s">
        <v>1285</v>
      </c>
      <c r="AI136" s="3" t="s">
        <v>44</v>
      </c>
      <c r="AK136" s="3" t="s">
        <v>1004</v>
      </c>
      <c r="AL136" s="3" t="s">
        <v>2836</v>
      </c>
      <c r="AN136" s="3" t="s">
        <v>4561</v>
      </c>
      <c r="AO136" s="1" t="s">
        <v>4560</v>
      </c>
      <c r="AP136" s="3" t="s">
        <v>43</v>
      </c>
      <c r="AR136" s="12" t="s">
        <v>4559</v>
      </c>
      <c r="AS136" s="10" t="s">
        <v>1222</v>
      </c>
      <c r="AT136" s="3">
        <v>3609091</v>
      </c>
      <c r="AU136" s="3" t="s">
        <v>0</v>
      </c>
      <c r="AV136" s="8"/>
      <c r="AW136" s="3" t="s">
        <v>4558</v>
      </c>
      <c r="AX136" s="3"/>
      <c r="AY136" s="3"/>
      <c r="AZ136" s="3"/>
      <c r="BA136" s="3"/>
      <c r="BB136" s="3"/>
      <c r="BC136" s="3" t="s">
        <v>4557</v>
      </c>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row>
    <row r="137" spans="1:91" ht="70" customHeight="1" x14ac:dyDescent="0.2">
      <c r="A137" s="5">
        <v>4843</v>
      </c>
      <c r="B137" s="3" t="s">
        <v>4556</v>
      </c>
      <c r="C137" s="3" t="s">
        <v>4555</v>
      </c>
      <c r="D137" s="3" t="s">
        <v>467</v>
      </c>
      <c r="E137" s="3" t="s">
        <v>467</v>
      </c>
      <c r="F137" s="11" t="s">
        <v>4554</v>
      </c>
      <c r="G137" s="11"/>
      <c r="H137" s="11" t="s">
        <v>45</v>
      </c>
      <c r="I137" s="11" t="s">
        <v>4016</v>
      </c>
      <c r="J137" s="11"/>
      <c r="K137" s="11"/>
      <c r="L137" s="11"/>
      <c r="M137" s="11" t="s">
        <v>1309</v>
      </c>
      <c r="N137" s="11" t="s">
        <v>4553</v>
      </c>
      <c r="O137" s="11"/>
      <c r="P137" s="11"/>
      <c r="Q137" s="11"/>
      <c r="R137" s="11"/>
      <c r="S137" s="11"/>
      <c r="T137" s="1" t="s">
        <v>1103</v>
      </c>
      <c r="U137" s="3" t="s">
        <v>1329</v>
      </c>
      <c r="V137" s="3" t="s">
        <v>4552</v>
      </c>
      <c r="W137" s="1" t="str">
        <f>IFERROR(LEFT(V137,2)&amp;"; "&amp;MID(V137,FIND(";",V137,1)+2,2)&amp;"; "&amp;MID(V137,FIND(";",MID(V137,FIND(";",V137,1)+6,LEN(V137)-FIND(";",V137,1)),6)+FIND(";",V137,1)+7,2),"")</f>
        <v>14; 14; 14</v>
      </c>
      <c r="X137" s="3" t="s">
        <v>206</v>
      </c>
      <c r="Y137" s="3" t="s">
        <v>1291</v>
      </c>
      <c r="Z137" s="3" t="s">
        <v>4551</v>
      </c>
      <c r="AA137" s="3" t="s">
        <v>1291</v>
      </c>
      <c r="AB137" s="3" t="s">
        <v>4550</v>
      </c>
      <c r="AC137" s="3" t="s">
        <v>1364</v>
      </c>
      <c r="AD137" s="3" t="s">
        <v>4549</v>
      </c>
      <c r="AE137" s="3" t="s">
        <v>1287</v>
      </c>
      <c r="AF137" s="3" t="s">
        <v>4376</v>
      </c>
      <c r="AH137" s="3" t="s">
        <v>1403</v>
      </c>
      <c r="AI137" s="3" t="s">
        <v>2595</v>
      </c>
      <c r="AK137" s="3" t="s">
        <v>4548</v>
      </c>
      <c r="AL137" s="3" t="s">
        <v>2836</v>
      </c>
      <c r="AN137" s="6"/>
      <c r="AP137" s="3" t="s">
        <v>1625</v>
      </c>
      <c r="AR137" s="12" t="s">
        <v>4547</v>
      </c>
      <c r="AS137" s="10" t="s">
        <v>1045</v>
      </c>
      <c r="AT137" s="3">
        <v>4794521</v>
      </c>
      <c r="AU137" s="3" t="s">
        <v>0</v>
      </c>
      <c r="AV137" s="8"/>
      <c r="AW137" s="3" t="s">
        <v>4546</v>
      </c>
      <c r="AX137" s="3"/>
      <c r="AY137" s="3"/>
      <c r="AZ137" s="3"/>
      <c r="BA137" s="3"/>
      <c r="BB137" s="3"/>
      <c r="BC137" s="3" t="s">
        <v>4545</v>
      </c>
      <c r="BD137" s="3"/>
      <c r="BE137" s="3"/>
      <c r="BF137" s="3"/>
      <c r="BG137" s="3"/>
      <c r="BH137" s="3"/>
      <c r="BI137" s="3" t="s">
        <v>4544</v>
      </c>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row>
    <row r="138" spans="1:91" ht="70" customHeight="1" x14ac:dyDescent="0.2">
      <c r="A138" s="5">
        <v>4858</v>
      </c>
      <c r="B138" s="3" t="s">
        <v>4543</v>
      </c>
      <c r="C138" s="3" t="s">
        <v>4542</v>
      </c>
      <c r="D138" s="3" t="s">
        <v>639</v>
      </c>
      <c r="E138" s="3" t="s">
        <v>4541</v>
      </c>
      <c r="F138" s="11" t="s">
        <v>4540</v>
      </c>
      <c r="G138" s="11"/>
      <c r="H138" s="11" t="s">
        <v>28</v>
      </c>
      <c r="I138" s="11" t="s">
        <v>2770</v>
      </c>
      <c r="J138" s="11"/>
      <c r="K138" s="11" t="s">
        <v>2238</v>
      </c>
      <c r="L138" s="11"/>
      <c r="M138" s="11"/>
      <c r="N138" s="11"/>
      <c r="O138" s="11"/>
      <c r="P138" s="11"/>
      <c r="Q138" s="11"/>
      <c r="R138" s="11"/>
      <c r="S138" s="11"/>
      <c r="T138" s="1" t="s">
        <v>376</v>
      </c>
      <c r="U138" s="3" t="s">
        <v>2079</v>
      </c>
      <c r="V138" s="3" t="s">
        <v>3426</v>
      </c>
      <c r="W138" s="1" t="str">
        <f>IFERROR(LEFT(V138,2)&amp;"; "&amp;MID(V138,FIND(";",V138,1)+2,2)&amp;"; "&amp;MID(V138,FIND(";",MID(V138,FIND(";",V138,1)+6,LEN(V138)-FIND(";",V138,1)),6)+FIND(";",V138,1)+7,2),"")</f>
        <v>13; 13; 13</v>
      </c>
      <c r="X138" s="6" t="s">
        <v>1306</v>
      </c>
      <c r="Y138" s="3" t="s">
        <v>1326</v>
      </c>
      <c r="Z138" s="3" t="s">
        <v>4539</v>
      </c>
      <c r="AA138" s="3" t="s">
        <v>1012</v>
      </c>
      <c r="AB138" s="3" t="s">
        <v>2102</v>
      </c>
      <c r="AC138" s="3" t="s">
        <v>1293</v>
      </c>
      <c r="AD138" s="3" t="s">
        <v>2232</v>
      </c>
      <c r="AE138" s="3" t="s">
        <v>1797</v>
      </c>
      <c r="AH138" s="3" t="s">
        <v>1996</v>
      </c>
      <c r="AI138" s="6"/>
      <c r="AM138" s="3" t="s">
        <v>2075</v>
      </c>
      <c r="AN138" s="3" t="s">
        <v>3994</v>
      </c>
      <c r="AP138" s="6"/>
      <c r="AQ138" s="3" t="s">
        <v>614</v>
      </c>
      <c r="AR138" s="12" t="s">
        <v>4538</v>
      </c>
      <c r="AS138" s="10" t="s">
        <v>515</v>
      </c>
      <c r="AT138" s="3">
        <v>6830000</v>
      </c>
      <c r="AU138" s="3" t="s">
        <v>0</v>
      </c>
      <c r="AV138" s="8"/>
      <c r="AW138" s="3" t="s">
        <v>4537</v>
      </c>
      <c r="AX138" s="3"/>
      <c r="AY138" s="3"/>
      <c r="AZ138" s="3"/>
      <c r="BA138" s="3"/>
      <c r="BB138" s="3"/>
      <c r="BC138" s="3" t="s">
        <v>4536</v>
      </c>
      <c r="BD138" s="3"/>
      <c r="BE138" s="3"/>
      <c r="BF138" s="3"/>
      <c r="BG138" s="3"/>
      <c r="BH138" s="3"/>
      <c r="BI138" s="3" t="s">
        <v>4535</v>
      </c>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row>
    <row r="139" spans="1:91" ht="70" customHeight="1" x14ac:dyDescent="0.2">
      <c r="A139" s="5">
        <v>4865</v>
      </c>
      <c r="B139" s="3" t="s">
        <v>4534</v>
      </c>
      <c r="C139" s="3" t="s">
        <v>4533</v>
      </c>
      <c r="D139" s="3" t="s">
        <v>1563</v>
      </c>
      <c r="E139" s="3" t="s">
        <v>4532</v>
      </c>
      <c r="F139" s="11" t="s">
        <v>4531</v>
      </c>
      <c r="G139" s="11"/>
      <c r="H139" s="11" t="s">
        <v>34</v>
      </c>
      <c r="I139" s="11" t="s">
        <v>4530</v>
      </c>
      <c r="J139" s="11"/>
      <c r="K139" s="11"/>
      <c r="L139" s="11"/>
      <c r="M139" s="11"/>
      <c r="N139" s="11"/>
      <c r="O139" s="11"/>
      <c r="P139" s="11"/>
      <c r="Q139" s="11"/>
      <c r="R139" s="11"/>
      <c r="S139" s="11"/>
      <c r="T139" s="1" t="s">
        <v>4529</v>
      </c>
      <c r="W139" s="4" t="str">
        <f>IFERROR(LEFT(V139,2)&amp;"; "&amp;MID(V139,FIND(";",V139,1)+2,2)&amp;"; "&amp;MID(V139,FIND(";",MID(V139,FIND(";",V139,1)+6,LEN(V139)-FIND(";",V139,1)),6)+FIND(";",V139,1)+7,2),"")</f>
        <v/>
      </c>
      <c r="X139" s="3" t="s">
        <v>4528</v>
      </c>
      <c r="AI139" s="3" t="s">
        <v>1830</v>
      </c>
      <c r="AM139" s="3" t="s">
        <v>33</v>
      </c>
      <c r="AN139" s="6"/>
      <c r="AP139" s="3" t="s">
        <v>43</v>
      </c>
      <c r="AR139" s="12" t="s">
        <v>4527</v>
      </c>
      <c r="AS139" s="10" t="s">
        <v>31</v>
      </c>
      <c r="AT139" s="3">
        <v>6653195</v>
      </c>
      <c r="AU139" s="3" t="s">
        <v>0</v>
      </c>
      <c r="AV139" s="8"/>
      <c r="AW139" s="3"/>
      <c r="AX139" s="3" t="s">
        <v>4526</v>
      </c>
      <c r="AY139" s="3" t="s">
        <v>4525</v>
      </c>
      <c r="AZ139" s="3"/>
      <c r="BA139" s="3"/>
      <c r="BB139" s="3"/>
      <c r="BC139" s="3"/>
      <c r="BD139" s="3" t="s">
        <v>4524</v>
      </c>
      <c r="BE139" s="3" t="s">
        <v>4523</v>
      </c>
      <c r="BF139" s="3"/>
      <c r="BG139" s="3"/>
      <c r="BH139" s="3"/>
      <c r="BI139" s="3"/>
      <c r="BJ139" s="3" t="s">
        <v>4522</v>
      </c>
      <c r="BK139" s="3" t="s">
        <v>4521</v>
      </c>
      <c r="BL139" s="3"/>
      <c r="BM139" s="3"/>
      <c r="BN139" s="3"/>
      <c r="BO139" s="3"/>
      <c r="BP139" s="3" t="s">
        <v>4520</v>
      </c>
      <c r="BQ139" s="3" t="s">
        <v>4519</v>
      </c>
      <c r="BR139" s="3" t="s">
        <v>4518</v>
      </c>
      <c r="BS139" s="3" t="s">
        <v>4517</v>
      </c>
      <c r="BT139" s="3" t="s">
        <v>4516</v>
      </c>
      <c r="BU139" s="3"/>
      <c r="BV139" s="3" t="s">
        <v>4515</v>
      </c>
      <c r="BW139" s="3"/>
      <c r="BX139" s="3"/>
      <c r="BY139" s="3"/>
      <c r="BZ139" s="3"/>
      <c r="CA139" s="3"/>
      <c r="CB139" s="3"/>
      <c r="CC139" s="3"/>
      <c r="CD139" s="3"/>
      <c r="CE139" s="3"/>
      <c r="CF139" s="3"/>
      <c r="CG139" s="3"/>
      <c r="CH139" s="3"/>
      <c r="CI139" s="3"/>
      <c r="CJ139" s="3"/>
      <c r="CK139" s="3"/>
      <c r="CL139" s="3"/>
      <c r="CM139" s="3"/>
    </row>
    <row r="140" spans="1:91" ht="70" customHeight="1" x14ac:dyDescent="0.2">
      <c r="A140" s="5">
        <v>4866</v>
      </c>
      <c r="B140" s="3" t="s">
        <v>4514</v>
      </c>
      <c r="C140" s="3" t="s">
        <v>4513</v>
      </c>
      <c r="D140" s="3" t="s">
        <v>97</v>
      </c>
      <c r="E140" s="3" t="s">
        <v>97</v>
      </c>
      <c r="F140" s="11" t="s">
        <v>4512</v>
      </c>
      <c r="G140" s="11"/>
      <c r="H140" s="11" t="s">
        <v>1488</v>
      </c>
      <c r="I140" s="11"/>
      <c r="J140" s="11"/>
      <c r="K140" s="11"/>
      <c r="L140" s="11"/>
      <c r="M140" s="11"/>
      <c r="N140" s="11"/>
      <c r="O140" s="11"/>
      <c r="P140" s="11"/>
      <c r="Q140" s="11"/>
      <c r="R140" s="11"/>
      <c r="S140" s="11"/>
      <c r="T140" s="1" t="s">
        <v>276</v>
      </c>
      <c r="W140" s="1" t="str">
        <f>IFERROR(LEFT(V140,2)&amp;"; "&amp;MID(V140,FIND(";",V140,1)+2,2)&amp;"; "&amp;MID(V140,FIND(";",MID(V140,FIND(";",V140,1)+6,LEN(V140)-FIND(";",V140,1)),6)+FIND(";",V140,1)+7,2),"")</f>
        <v/>
      </c>
      <c r="X140" s="6"/>
      <c r="AI140" s="3" t="s">
        <v>1692</v>
      </c>
      <c r="AM140" s="3" t="s">
        <v>1485</v>
      </c>
      <c r="AN140" s="6"/>
      <c r="AP140" s="3" t="s">
        <v>1625</v>
      </c>
      <c r="AR140" s="12" t="s">
        <v>4511</v>
      </c>
      <c r="AS140" s="10" t="s">
        <v>1527</v>
      </c>
      <c r="AT140" s="3">
        <v>8280000</v>
      </c>
      <c r="AU140" s="3" t="s">
        <v>0</v>
      </c>
      <c r="AV140" s="8"/>
      <c r="AW140" s="3" t="s">
        <v>4510</v>
      </c>
      <c r="AX140" s="3"/>
      <c r="AY140" s="3"/>
      <c r="AZ140" s="3"/>
      <c r="BA140" s="3"/>
      <c r="BB140" s="3"/>
      <c r="BC140" s="3" t="s">
        <v>4509</v>
      </c>
      <c r="BD140" s="3"/>
      <c r="BE140" s="3"/>
      <c r="BF140" s="3"/>
      <c r="BG140" s="3"/>
      <c r="BH140" s="3"/>
      <c r="BI140" s="3" t="s">
        <v>4508</v>
      </c>
      <c r="BJ140" s="3"/>
      <c r="BK140" s="3"/>
      <c r="BL140" s="3"/>
      <c r="BM140" s="3"/>
      <c r="BN140" s="3"/>
      <c r="BO140" s="3" t="s">
        <v>4507</v>
      </c>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row>
    <row r="141" spans="1:91" ht="70" customHeight="1" x14ac:dyDescent="0.2">
      <c r="A141" s="5">
        <v>4873</v>
      </c>
      <c r="B141" s="3" t="s">
        <v>4506</v>
      </c>
      <c r="C141" s="3"/>
      <c r="D141" s="3" t="s">
        <v>65</v>
      </c>
      <c r="E141" s="3" t="s">
        <v>4505</v>
      </c>
      <c r="F141" s="11" t="s">
        <v>4504</v>
      </c>
      <c r="G141" s="11"/>
      <c r="H141" s="11" t="s">
        <v>1488</v>
      </c>
      <c r="I141" s="11"/>
      <c r="J141" s="11"/>
      <c r="K141" s="11"/>
      <c r="L141" s="11"/>
      <c r="M141" s="11"/>
      <c r="N141" s="11"/>
      <c r="O141" s="11"/>
      <c r="P141" s="11"/>
      <c r="Q141" s="11"/>
      <c r="R141" s="11"/>
      <c r="S141" s="11"/>
      <c r="T141" s="1" t="s">
        <v>4503</v>
      </c>
      <c r="W141" s="1" t="str">
        <f>IFERROR(LEFT(V141,2)&amp;"; "&amp;MID(V141,FIND(";",V141,1)+2,2)&amp;"; "&amp;MID(V141,FIND(";",MID(V141,FIND(";",V141,1)+6,LEN(V141)-FIND(";",V141,1)),6)+FIND(";",V141,1)+7,2),"")</f>
        <v/>
      </c>
      <c r="X141" s="6"/>
      <c r="AI141" s="6"/>
      <c r="AM141" s="3" t="s">
        <v>1485</v>
      </c>
      <c r="AN141" s="6"/>
      <c r="AP141" s="6"/>
      <c r="AR141" s="12" t="s">
        <v>4502</v>
      </c>
      <c r="AS141" s="10" t="s">
        <v>1192</v>
      </c>
      <c r="AT141" s="3">
        <v>1500000</v>
      </c>
      <c r="AU141" s="3" t="s">
        <v>0</v>
      </c>
      <c r="AV141" s="8"/>
      <c r="AW141" s="3" t="s">
        <v>4501</v>
      </c>
      <c r="AX141" s="3"/>
      <c r="AY141" s="3"/>
      <c r="AZ141" s="3"/>
      <c r="BA141" s="3"/>
      <c r="BB141" s="3"/>
      <c r="BC141" s="3" t="s">
        <v>4500</v>
      </c>
      <c r="BD141" s="3"/>
      <c r="BE141" s="3"/>
      <c r="BF141" s="3"/>
      <c r="BG141" s="3"/>
      <c r="BH141" s="3"/>
      <c r="BI141" s="3" t="s">
        <v>4499</v>
      </c>
      <c r="BJ141" s="3"/>
      <c r="BK141" s="3"/>
      <c r="BL141" s="3"/>
      <c r="BM141" s="3"/>
      <c r="BN141" s="3"/>
      <c r="BO141" s="3" t="s">
        <v>4498</v>
      </c>
      <c r="BP141" s="3"/>
      <c r="BQ141" s="3"/>
      <c r="BR141" s="3"/>
      <c r="BS141" s="3"/>
      <c r="BT141" s="3"/>
      <c r="BU141" s="3" t="s">
        <v>4497</v>
      </c>
      <c r="BV141" s="3"/>
      <c r="BW141" s="3"/>
      <c r="BX141" s="3"/>
      <c r="BY141" s="3"/>
      <c r="BZ141" s="3"/>
      <c r="CA141" s="3"/>
      <c r="CB141" s="3"/>
      <c r="CC141" s="3"/>
      <c r="CD141" s="3"/>
      <c r="CE141" s="3"/>
      <c r="CF141" s="3"/>
      <c r="CG141" s="3"/>
      <c r="CH141" s="3"/>
      <c r="CI141" s="3"/>
      <c r="CJ141" s="3"/>
      <c r="CK141" s="3"/>
      <c r="CL141" s="3"/>
      <c r="CM141" s="3"/>
    </row>
    <row r="142" spans="1:91" ht="70" customHeight="1" x14ac:dyDescent="0.2">
      <c r="A142" s="5">
        <v>4878</v>
      </c>
      <c r="B142" s="3" t="s">
        <v>4496</v>
      </c>
      <c r="C142" s="3" t="s">
        <v>4495</v>
      </c>
      <c r="D142" s="3" t="s">
        <v>268</v>
      </c>
      <c r="E142" s="3" t="s">
        <v>268</v>
      </c>
      <c r="F142" s="11" t="s">
        <v>4494</v>
      </c>
      <c r="G142" s="11"/>
      <c r="H142" s="11" t="s">
        <v>28</v>
      </c>
      <c r="I142" s="11"/>
      <c r="J142" s="11"/>
      <c r="K142" s="11"/>
      <c r="L142" s="11"/>
      <c r="M142" s="11"/>
      <c r="N142" s="11"/>
      <c r="O142" s="11"/>
      <c r="P142" s="11"/>
      <c r="Q142" s="11"/>
      <c r="R142" s="11"/>
      <c r="S142" s="11"/>
      <c r="T142" s="3" t="s">
        <v>303</v>
      </c>
      <c r="W142" s="1" t="str">
        <f>IFERROR(LEFT(V142,2)&amp;"; "&amp;MID(V142,FIND(";",V142,1)+2,2)&amp;"; "&amp;MID(V142,FIND(";",MID(V142,FIND(";",V142,1)+6,LEN(V142)-FIND(";",V142,1)),6)+FIND(";",V142,1)+7,2),"")</f>
        <v/>
      </c>
      <c r="X142" s="3" t="s">
        <v>615</v>
      </c>
      <c r="AI142" s="3" t="s">
        <v>2717</v>
      </c>
      <c r="AM142" s="3" t="s">
        <v>27</v>
      </c>
      <c r="AN142" s="6"/>
      <c r="AP142" s="3" t="s">
        <v>1625</v>
      </c>
      <c r="AR142" s="12" t="s">
        <v>4493</v>
      </c>
      <c r="AS142" s="10" t="s">
        <v>572</v>
      </c>
      <c r="AT142" s="3">
        <v>5700000</v>
      </c>
      <c r="AU142" s="3" t="s">
        <v>0</v>
      </c>
      <c r="AV142" s="8"/>
      <c r="AW142" s="3" t="s">
        <v>4492</v>
      </c>
      <c r="AX142" s="3"/>
      <c r="AY142" s="3"/>
      <c r="AZ142" s="3"/>
      <c r="BA142" s="3"/>
      <c r="BB142" s="3"/>
      <c r="BC142" s="3" t="s">
        <v>4491</v>
      </c>
      <c r="BD142" s="3"/>
      <c r="BE142" s="3"/>
      <c r="BF142" s="3"/>
      <c r="BG142" s="3"/>
      <c r="BH142" s="3"/>
      <c r="BI142" s="3" t="s">
        <v>4490</v>
      </c>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row>
    <row r="143" spans="1:91" ht="70" customHeight="1" x14ac:dyDescent="0.2">
      <c r="A143" s="5">
        <v>4899</v>
      </c>
      <c r="B143" s="3" t="s">
        <v>4489</v>
      </c>
      <c r="C143" s="3" t="s">
        <v>4488</v>
      </c>
      <c r="D143" s="3" t="s">
        <v>119</v>
      </c>
      <c r="E143" s="3" t="s">
        <v>119</v>
      </c>
      <c r="F143" s="11" t="s">
        <v>4487</v>
      </c>
      <c r="G143" s="11"/>
      <c r="H143" s="11" t="s">
        <v>5</v>
      </c>
      <c r="I143" s="11" t="s">
        <v>4099</v>
      </c>
      <c r="J143" s="11" t="s">
        <v>4486</v>
      </c>
      <c r="K143" s="11"/>
      <c r="L143" s="11"/>
      <c r="M143" s="11" t="s">
        <v>4458</v>
      </c>
      <c r="N143" s="11" t="s">
        <v>2237</v>
      </c>
      <c r="O143" s="11" t="s">
        <v>2236</v>
      </c>
      <c r="P143" s="11"/>
      <c r="Q143" s="11"/>
      <c r="R143" s="11"/>
      <c r="S143" s="11"/>
      <c r="T143" s="1" t="s">
        <v>740</v>
      </c>
      <c r="U143" s="3" t="s">
        <v>4441</v>
      </c>
      <c r="V143" s="3" t="s">
        <v>4485</v>
      </c>
      <c r="W143" s="1" t="str">
        <f>IFERROR(LEFT(V143,2)&amp;"; "&amp;MID(V143,FIND(";",V143,1)+2,2)&amp;"; "&amp;MID(V143,FIND(";",MID(V143,FIND(";",V143,1)+6,LEN(V143)-FIND(";",V143,1)),6)+FIND(";",V143,1)+7,2),"")</f>
        <v>13; 7.; 8.</v>
      </c>
      <c r="X143" s="3" t="s">
        <v>3167</v>
      </c>
      <c r="Y143" s="3" t="s">
        <v>4438</v>
      </c>
      <c r="Z143" s="3" t="s">
        <v>4484</v>
      </c>
      <c r="AA143" s="3" t="s">
        <v>1345</v>
      </c>
      <c r="AB143" s="3" t="s">
        <v>4456</v>
      </c>
      <c r="AC143" s="3" t="s">
        <v>1315</v>
      </c>
      <c r="AD143" s="3" t="s">
        <v>4483</v>
      </c>
      <c r="AE143" s="3" t="s">
        <v>1797</v>
      </c>
      <c r="AF143" s="3" t="s">
        <v>1009</v>
      </c>
      <c r="AH143" s="3" t="s">
        <v>4482</v>
      </c>
      <c r="AI143" s="3" t="s">
        <v>1830</v>
      </c>
      <c r="AK143" s="3" t="s">
        <v>1004</v>
      </c>
      <c r="AM143" s="3" t="s">
        <v>4238</v>
      </c>
      <c r="AN143" s="3" t="s">
        <v>4481</v>
      </c>
      <c r="AP143" s="3" t="s">
        <v>43</v>
      </c>
      <c r="AQ143" s="3" t="s">
        <v>2</v>
      </c>
      <c r="AR143" s="12" t="s">
        <v>4480</v>
      </c>
      <c r="AS143" s="10" t="s">
        <v>789</v>
      </c>
      <c r="AT143" s="3">
        <v>2787524</v>
      </c>
      <c r="AU143" s="3" t="s">
        <v>0</v>
      </c>
      <c r="AV143" s="8"/>
      <c r="AW143" s="3" t="s">
        <v>4479</v>
      </c>
      <c r="AX143" s="3"/>
      <c r="AY143" s="3"/>
      <c r="AZ143" s="3"/>
      <c r="BA143" s="3"/>
      <c r="BB143" s="3"/>
      <c r="BC143" s="3" t="s">
        <v>4478</v>
      </c>
      <c r="BD143" s="3"/>
      <c r="BE143" s="3"/>
      <c r="BF143" s="3"/>
      <c r="BG143" s="3"/>
      <c r="BH143" s="3"/>
      <c r="BI143" s="3" t="s">
        <v>4477</v>
      </c>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row>
    <row r="144" spans="1:91" ht="70" customHeight="1" x14ac:dyDescent="0.2">
      <c r="A144" s="5">
        <v>4900</v>
      </c>
      <c r="B144" s="3" t="s">
        <v>4476</v>
      </c>
      <c r="C144" s="3" t="s">
        <v>4475</v>
      </c>
      <c r="D144" s="3" t="s">
        <v>318</v>
      </c>
      <c r="E144" s="3" t="s">
        <v>318</v>
      </c>
      <c r="F144" s="11" t="s">
        <v>4474</v>
      </c>
      <c r="G144" s="11"/>
      <c r="H144" s="11" t="s">
        <v>5</v>
      </c>
      <c r="I144" s="11" t="s">
        <v>4099</v>
      </c>
      <c r="J144" s="11"/>
      <c r="K144" s="11" t="s">
        <v>4248</v>
      </c>
      <c r="L144" s="11" t="s">
        <v>4473</v>
      </c>
      <c r="M144" s="11" t="s">
        <v>4458</v>
      </c>
      <c r="N144" s="11"/>
      <c r="O144" s="11"/>
      <c r="P144" s="11"/>
      <c r="Q144" s="11"/>
      <c r="R144" s="11"/>
      <c r="S144" s="11"/>
      <c r="T144" s="1" t="s">
        <v>1751</v>
      </c>
      <c r="U144" s="3" t="s">
        <v>4472</v>
      </c>
      <c r="V144" s="3" t="s">
        <v>4471</v>
      </c>
      <c r="W144" s="1" t="str">
        <f>IFERROR(LEFT(V144,2)&amp;"; "&amp;MID(V144,FIND(";",V144,1)+2,2)&amp;"; "&amp;MID(V144,FIND(";",MID(V144,FIND(";",V144,1)+6,LEN(V144)-FIND(";",V144,1)),6)+FIND(";",V144,1)+7,2),"")</f>
        <v>7.; 9.; 9.</v>
      </c>
      <c r="X144" s="3" t="s">
        <v>92</v>
      </c>
      <c r="Y144" s="3" t="s">
        <v>1326</v>
      </c>
      <c r="Z144" s="3" t="s">
        <v>4470</v>
      </c>
      <c r="AA144" s="3" t="s">
        <v>1293</v>
      </c>
      <c r="AB144" s="3" t="s">
        <v>4469</v>
      </c>
      <c r="AC144" s="3" t="s">
        <v>1012</v>
      </c>
      <c r="AD144" s="3" t="s">
        <v>4468</v>
      </c>
      <c r="AE144" s="3" t="s">
        <v>1287</v>
      </c>
      <c r="AF144" s="3" t="s">
        <v>1009</v>
      </c>
      <c r="AH144" s="3" t="s">
        <v>1361</v>
      </c>
      <c r="AI144" s="3" t="s">
        <v>44</v>
      </c>
      <c r="AK144" s="3" t="s">
        <v>2994</v>
      </c>
      <c r="AM144" s="3" t="s">
        <v>4238</v>
      </c>
      <c r="AN144" s="3" t="s">
        <v>3263</v>
      </c>
      <c r="AP144" s="3" t="s">
        <v>43</v>
      </c>
      <c r="AQ144" s="3" t="s">
        <v>4467</v>
      </c>
      <c r="AR144" s="12" t="s">
        <v>4466</v>
      </c>
      <c r="AS144" s="10" t="s">
        <v>789</v>
      </c>
      <c r="AT144" s="3">
        <v>1354987</v>
      </c>
      <c r="AU144" s="3" t="s">
        <v>0</v>
      </c>
      <c r="AV144" s="8"/>
      <c r="AW144" s="3" t="s">
        <v>4465</v>
      </c>
      <c r="AX144" s="3"/>
      <c r="AY144" s="3"/>
      <c r="AZ144" s="3"/>
      <c r="BA144" s="3"/>
      <c r="BB144" s="3"/>
      <c r="BC144" s="3" t="s">
        <v>4464</v>
      </c>
      <c r="BD144" s="3"/>
      <c r="BE144" s="3"/>
      <c r="BF144" s="3"/>
      <c r="BG144" s="3"/>
      <c r="BH144" s="3"/>
      <c r="BI144" s="3" t="s">
        <v>4463</v>
      </c>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row>
    <row r="145" spans="1:91" ht="70" customHeight="1" x14ac:dyDescent="0.2">
      <c r="A145" s="5">
        <v>4903</v>
      </c>
      <c r="B145" s="3" t="s">
        <v>4462</v>
      </c>
      <c r="C145" s="3" t="s">
        <v>4461</v>
      </c>
      <c r="D145" s="3" t="s">
        <v>447</v>
      </c>
      <c r="E145" s="3" t="s">
        <v>447</v>
      </c>
      <c r="F145" s="11" t="s">
        <v>4460</v>
      </c>
      <c r="G145" s="11"/>
      <c r="H145" s="11" t="s">
        <v>5</v>
      </c>
      <c r="I145" s="11" t="s">
        <v>4099</v>
      </c>
      <c r="J145" s="11" t="s">
        <v>4459</v>
      </c>
      <c r="K145" s="11"/>
      <c r="L145" s="11"/>
      <c r="M145" s="11" t="s">
        <v>4458</v>
      </c>
      <c r="N145" s="11" t="s">
        <v>2237</v>
      </c>
      <c r="O145" s="11" t="s">
        <v>2236</v>
      </c>
      <c r="P145" s="11"/>
      <c r="Q145" s="11"/>
      <c r="R145" s="11"/>
      <c r="S145" s="11"/>
      <c r="T145" s="1" t="s">
        <v>1212</v>
      </c>
      <c r="U145" s="3" t="s">
        <v>4441</v>
      </c>
      <c r="V145" s="3" t="s">
        <v>4457</v>
      </c>
      <c r="W145" s="1" t="str">
        <f>IFERROR(LEFT(V145,2)&amp;"; "&amp;MID(V145,FIND(";",V145,1)+2,2)&amp;"; "&amp;MID(V145,FIND(";",MID(V145,FIND(";",V145,1)+6,LEN(V145)-FIND(";",V145,1)),6)+FIND(";",V145,1)+7,2),"")</f>
        <v>7.; 8.; 8.</v>
      </c>
      <c r="X145" s="3" t="s">
        <v>532</v>
      </c>
      <c r="Y145" s="3" t="s">
        <v>1345</v>
      </c>
      <c r="Z145" s="3" t="s">
        <v>4456</v>
      </c>
      <c r="AA145" s="3" t="s">
        <v>1326</v>
      </c>
      <c r="AB145" s="3" t="s">
        <v>2803</v>
      </c>
      <c r="AC145" s="3" t="s">
        <v>1012</v>
      </c>
      <c r="AD145" s="3" t="s">
        <v>4455</v>
      </c>
      <c r="AE145" s="3" t="s">
        <v>1304</v>
      </c>
      <c r="AF145" s="3" t="s">
        <v>1009</v>
      </c>
      <c r="AH145" s="3" t="s">
        <v>1361</v>
      </c>
      <c r="AI145" s="3" t="s">
        <v>1692</v>
      </c>
      <c r="AM145" s="3" t="s">
        <v>4238</v>
      </c>
      <c r="AN145" s="3" t="s">
        <v>2299</v>
      </c>
      <c r="AP145" s="3" t="s">
        <v>43</v>
      </c>
      <c r="AQ145" s="3" t="s">
        <v>2</v>
      </c>
      <c r="AR145" s="12" t="s">
        <v>4454</v>
      </c>
      <c r="AS145" s="10" t="s">
        <v>3132</v>
      </c>
      <c r="AT145" s="3">
        <v>1223744</v>
      </c>
      <c r="AU145" s="3" t="s">
        <v>0</v>
      </c>
      <c r="AV145" s="8"/>
      <c r="AW145" s="3" t="s">
        <v>4453</v>
      </c>
      <c r="AX145" s="3"/>
      <c r="AY145" s="3"/>
      <c r="AZ145" s="3"/>
      <c r="BA145" s="3"/>
      <c r="BB145" s="3"/>
      <c r="BC145" s="3" t="s">
        <v>4452</v>
      </c>
      <c r="BD145" s="3"/>
      <c r="BE145" s="3"/>
      <c r="BF145" s="3"/>
      <c r="BG145" s="3"/>
      <c r="BH145" s="3"/>
      <c r="BI145" s="3" t="s">
        <v>4451</v>
      </c>
      <c r="BJ145" s="3"/>
      <c r="BK145" s="3"/>
      <c r="BL145" s="3"/>
      <c r="BM145" s="3"/>
      <c r="BN145" s="3"/>
      <c r="BO145" s="3" t="s">
        <v>4450</v>
      </c>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row>
    <row r="146" spans="1:91" ht="70" customHeight="1" x14ac:dyDescent="0.2">
      <c r="A146" s="5">
        <v>4904</v>
      </c>
      <c r="B146" s="3" t="s">
        <v>4449</v>
      </c>
      <c r="C146" s="3" t="s">
        <v>4448</v>
      </c>
      <c r="D146" s="3" t="s">
        <v>1116</v>
      </c>
      <c r="E146" s="3" t="s">
        <v>1116</v>
      </c>
      <c r="F146" s="11" t="s">
        <v>4447</v>
      </c>
      <c r="G146" s="11"/>
      <c r="H146" s="11" t="s">
        <v>5</v>
      </c>
      <c r="I146" s="11" t="s">
        <v>4446</v>
      </c>
      <c r="J146" s="11" t="s">
        <v>4445</v>
      </c>
      <c r="K146" s="11"/>
      <c r="L146" s="11"/>
      <c r="M146" s="11" t="s">
        <v>4444</v>
      </c>
      <c r="N146" s="11" t="s">
        <v>4443</v>
      </c>
      <c r="O146" s="11" t="s">
        <v>2080</v>
      </c>
      <c r="P146" s="11" t="s">
        <v>2237</v>
      </c>
      <c r="Q146" s="11" t="s">
        <v>4442</v>
      </c>
      <c r="R146" s="11"/>
      <c r="S146" s="11"/>
      <c r="T146" s="1" t="s">
        <v>761</v>
      </c>
      <c r="U146" s="3" t="s">
        <v>4441</v>
      </c>
      <c r="V146" s="3" t="s">
        <v>4440</v>
      </c>
      <c r="W146" s="1" t="str">
        <f>IFERROR(LEFT(V146,2)&amp;"; "&amp;MID(V146,FIND(";",V146,1)+2,2)&amp;"; "&amp;MID(V146,FIND(";",MID(V146,FIND(";",V146,1)+6,LEN(V146)-FIND(";",V146,1)),6)+FIND(";",V146,1)+7,2),"")</f>
        <v>7.; 13; 8.</v>
      </c>
      <c r="X146" s="3" t="s">
        <v>292</v>
      </c>
      <c r="Y146" s="3" t="s">
        <v>1345</v>
      </c>
      <c r="Z146" s="3" t="s">
        <v>4439</v>
      </c>
      <c r="AA146" s="3" t="s">
        <v>4438</v>
      </c>
      <c r="AB146" s="3" t="s">
        <v>4437</v>
      </c>
      <c r="AC146" s="3" t="s">
        <v>1367</v>
      </c>
      <c r="AD146" s="3" t="s">
        <v>4436</v>
      </c>
      <c r="AE146" s="3" t="s">
        <v>1287</v>
      </c>
      <c r="AF146" s="3" t="s">
        <v>1312</v>
      </c>
      <c r="AH146" s="3" t="s">
        <v>4435</v>
      </c>
      <c r="AI146" s="3" t="s">
        <v>1651</v>
      </c>
      <c r="AJ146" s="3" t="s">
        <v>4434</v>
      </c>
      <c r="AK146" s="3" t="s">
        <v>4433</v>
      </c>
      <c r="AL146" s="3" t="s">
        <v>4432</v>
      </c>
      <c r="AM146" s="3" t="s">
        <v>4238</v>
      </c>
      <c r="AN146" s="3" t="s">
        <v>4431</v>
      </c>
      <c r="AP146" s="3" t="s">
        <v>1625</v>
      </c>
      <c r="AQ146" s="3" t="s">
        <v>746</v>
      </c>
      <c r="AR146" s="12" t="s">
        <v>4430</v>
      </c>
      <c r="AS146" s="10" t="s">
        <v>784</v>
      </c>
      <c r="AT146" s="3">
        <v>1818182</v>
      </c>
      <c r="AU146" s="3" t="s">
        <v>0</v>
      </c>
      <c r="AV146" s="8"/>
      <c r="AW146" s="3"/>
      <c r="AX146" s="3" t="s">
        <v>4429</v>
      </c>
      <c r="AY146" s="3"/>
      <c r="AZ146" s="3"/>
      <c r="BA146" s="3"/>
      <c r="BB146" s="3"/>
      <c r="BC146" s="3"/>
      <c r="BD146" s="3" t="s">
        <v>4428</v>
      </c>
      <c r="BE146" s="3"/>
      <c r="BF146" s="3"/>
      <c r="BG146" s="3"/>
      <c r="BH146" s="3"/>
      <c r="BI146" s="3"/>
      <c r="BJ146" s="3" t="s">
        <v>4427</v>
      </c>
      <c r="BK146" s="3" t="s">
        <v>4426</v>
      </c>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row>
    <row r="147" spans="1:91" ht="70" customHeight="1" x14ac:dyDescent="0.2">
      <c r="A147" s="5">
        <v>4905</v>
      </c>
      <c r="B147" s="3" t="s">
        <v>4425</v>
      </c>
      <c r="C147" s="3" t="s">
        <v>4424</v>
      </c>
      <c r="D147" s="3" t="s">
        <v>235</v>
      </c>
      <c r="E147" s="3" t="s">
        <v>235</v>
      </c>
      <c r="F147" s="11" t="s">
        <v>4423</v>
      </c>
      <c r="G147" s="11"/>
      <c r="H147" s="11" t="s">
        <v>34</v>
      </c>
      <c r="I147" s="11"/>
      <c r="J147" s="11"/>
      <c r="K147" s="11"/>
      <c r="L147" s="11"/>
      <c r="M147" s="11"/>
      <c r="N147" s="11"/>
      <c r="O147" s="11"/>
      <c r="P147" s="11"/>
      <c r="Q147" s="11"/>
      <c r="R147" s="11"/>
      <c r="S147" s="11"/>
      <c r="T147" s="1" t="s">
        <v>93</v>
      </c>
      <c r="W147" s="4" t="str">
        <f>IFERROR(LEFT(V147,2)&amp;"; "&amp;MID(V147,FIND(";",V147,1)+2,2)&amp;"; "&amp;MID(V147,FIND(";",MID(V147,FIND(";",V147,1)+6,LEN(V147)-FIND(";",V147,1)),6)+FIND(";",V147,1)+7,2),"")</f>
        <v/>
      </c>
      <c r="X147" s="3" t="s">
        <v>174</v>
      </c>
      <c r="Y147" s="3" t="s">
        <v>1364</v>
      </c>
      <c r="Z147" s="3" t="s">
        <v>4422</v>
      </c>
      <c r="AA147" s="3" t="s">
        <v>1345</v>
      </c>
      <c r="AB147" s="3" t="s">
        <v>4421</v>
      </c>
      <c r="AI147" s="3" t="s">
        <v>1796</v>
      </c>
      <c r="AM147" s="3" t="s">
        <v>33</v>
      </c>
      <c r="AN147" s="6"/>
      <c r="AP147" s="3" t="s">
        <v>1625</v>
      </c>
      <c r="AR147" s="12" t="s">
        <v>4420</v>
      </c>
      <c r="AS147" s="10" t="s">
        <v>914</v>
      </c>
      <c r="AT147" s="3">
        <v>4840000</v>
      </c>
      <c r="AU147" s="3" t="s">
        <v>0</v>
      </c>
      <c r="AV147" s="8"/>
      <c r="AW147" s="3"/>
      <c r="AX147" s="3" t="s">
        <v>4419</v>
      </c>
      <c r="AY147" s="3" t="s">
        <v>4418</v>
      </c>
      <c r="AZ147" s="3" t="s">
        <v>4417</v>
      </c>
      <c r="BA147" s="3"/>
      <c r="BB147" s="3"/>
      <c r="BC147" s="3"/>
      <c r="BD147" s="3" t="s">
        <v>4416</v>
      </c>
      <c r="BE147" s="3" t="s">
        <v>4415</v>
      </c>
      <c r="BF147" s="3"/>
      <c r="BG147" s="3"/>
      <c r="BH147" s="3"/>
      <c r="BI147" s="3"/>
      <c r="BJ147" s="3" t="s">
        <v>4414</v>
      </c>
      <c r="BK147" s="3" t="s">
        <v>4413</v>
      </c>
      <c r="BL147" s="3" t="s">
        <v>4412</v>
      </c>
      <c r="BM147" s="3"/>
      <c r="BN147" s="3"/>
      <c r="BO147" s="3"/>
      <c r="BP147" s="3" t="s">
        <v>4411</v>
      </c>
      <c r="BQ147" s="3"/>
      <c r="BR147" s="3"/>
      <c r="BS147" s="3"/>
      <c r="BT147" s="3"/>
      <c r="BU147" s="3"/>
      <c r="BV147" s="3"/>
      <c r="BW147" s="3"/>
      <c r="BX147" s="3"/>
      <c r="BY147" s="3"/>
      <c r="BZ147" s="3"/>
      <c r="CA147" s="3"/>
      <c r="CB147" s="3"/>
      <c r="CC147" s="3"/>
      <c r="CD147" s="3"/>
      <c r="CE147" s="3"/>
      <c r="CF147" s="3"/>
      <c r="CG147" s="3"/>
      <c r="CH147" s="3"/>
      <c r="CI147" s="3"/>
      <c r="CJ147" s="3"/>
      <c r="CK147" s="3"/>
      <c r="CL147" s="3"/>
      <c r="CM147" s="3"/>
    </row>
    <row r="148" spans="1:91" ht="70" customHeight="1" x14ac:dyDescent="0.2">
      <c r="A148" s="5">
        <v>4919</v>
      </c>
      <c r="B148" s="3" t="s">
        <v>4410</v>
      </c>
      <c r="C148" s="3" t="s">
        <v>4409</v>
      </c>
      <c r="D148" s="3" t="s">
        <v>447</v>
      </c>
      <c r="E148" s="3" t="s">
        <v>447</v>
      </c>
      <c r="F148" s="11" t="s">
        <v>4408</v>
      </c>
      <c r="G148" s="11"/>
      <c r="H148" s="11" t="s">
        <v>28</v>
      </c>
      <c r="I148" s="11" t="s">
        <v>2720</v>
      </c>
      <c r="J148" s="11"/>
      <c r="K148" s="11"/>
      <c r="L148" s="11"/>
      <c r="M148" s="11" t="s">
        <v>1753</v>
      </c>
      <c r="N148" s="11" t="s">
        <v>2237</v>
      </c>
      <c r="O148" s="11" t="s">
        <v>2236</v>
      </c>
      <c r="P148" s="11"/>
      <c r="Q148" s="11"/>
      <c r="R148" s="11"/>
      <c r="S148" s="11"/>
      <c r="T148" s="1" t="s">
        <v>533</v>
      </c>
      <c r="U148" s="3" t="s">
        <v>2079</v>
      </c>
      <c r="V148" s="3" t="s">
        <v>3559</v>
      </c>
      <c r="W148" s="1" t="str">
        <f>IFERROR(LEFT(V148,2)&amp;"; "&amp;MID(V148,FIND(";",V148,1)+2,2)&amp;"; "&amp;MID(V148,FIND(";",MID(V148,FIND(";",V148,1)+6,LEN(V148)-FIND(";",V148,1)),6)+FIND(";",V148,1)+7,2),"")</f>
        <v>1.; 13; 13</v>
      </c>
      <c r="X148" s="3" t="s">
        <v>4407</v>
      </c>
      <c r="Y148" s="3" t="s">
        <v>1326</v>
      </c>
      <c r="Z148" s="3" t="s">
        <v>4289</v>
      </c>
      <c r="AA148" s="3" t="s">
        <v>1012</v>
      </c>
      <c r="AB148" s="3" t="s">
        <v>4406</v>
      </c>
      <c r="AE148" s="3" t="s">
        <v>1797</v>
      </c>
      <c r="AF148" s="3" t="s">
        <v>1362</v>
      </c>
      <c r="AH148" s="3" t="s">
        <v>2525</v>
      </c>
      <c r="AI148" s="3" t="s">
        <v>2595</v>
      </c>
      <c r="AM148" s="3" t="s">
        <v>2075</v>
      </c>
      <c r="AN148" s="6"/>
      <c r="AO148" s="10" t="s">
        <v>693</v>
      </c>
      <c r="AP148" s="3" t="s">
        <v>1625</v>
      </c>
      <c r="AQ148" s="3" t="s">
        <v>511</v>
      </c>
      <c r="AR148" s="12" t="s">
        <v>4405</v>
      </c>
      <c r="AS148" s="10" t="s">
        <v>529</v>
      </c>
      <c r="AT148" s="3">
        <v>10655220.68</v>
      </c>
      <c r="AU148" s="3" t="s">
        <v>0</v>
      </c>
      <c r="AV148" s="8"/>
      <c r="AW148" s="3" t="s">
        <v>4404</v>
      </c>
      <c r="AX148" s="3"/>
      <c r="AY148" s="3"/>
      <c r="AZ148" s="3"/>
      <c r="BA148" s="3"/>
      <c r="BB148" s="3"/>
      <c r="BC148" s="3" t="s">
        <v>4403</v>
      </c>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row>
    <row r="149" spans="1:91" ht="70" customHeight="1" x14ac:dyDescent="0.2">
      <c r="A149" s="5">
        <v>4922</v>
      </c>
      <c r="B149" s="3" t="s">
        <v>4402</v>
      </c>
      <c r="C149" s="3" t="s">
        <v>4401</v>
      </c>
      <c r="D149" s="3" t="s">
        <v>277</v>
      </c>
      <c r="E149" s="3" t="s">
        <v>277</v>
      </c>
      <c r="F149" s="11" t="s">
        <v>4400</v>
      </c>
      <c r="G149" s="11"/>
      <c r="H149" s="11" t="s">
        <v>28</v>
      </c>
      <c r="I149" s="11"/>
      <c r="J149" s="11"/>
      <c r="K149" s="11"/>
      <c r="L149" s="11"/>
      <c r="M149" s="11"/>
      <c r="N149" s="11"/>
      <c r="O149" s="11"/>
      <c r="P149" s="11"/>
      <c r="Q149" s="11"/>
      <c r="R149" s="11"/>
      <c r="S149" s="11"/>
      <c r="T149" s="3" t="s">
        <v>140</v>
      </c>
      <c r="W149" s="1" t="str">
        <f>IFERROR(LEFT(V149,2)&amp;"; "&amp;MID(V149,FIND(";",V149,1)+2,2)&amp;"; "&amp;MID(V149,FIND(";",MID(V149,FIND(";",V149,1)+6,LEN(V149)-FIND(";",V149,1)),6)+FIND(";",V149,1)+7,2),"")</f>
        <v/>
      </c>
      <c r="X149" s="3" t="s">
        <v>754</v>
      </c>
      <c r="AI149" s="3" t="s">
        <v>2823</v>
      </c>
      <c r="AM149" s="3" t="s">
        <v>27</v>
      </c>
      <c r="AN149" s="6"/>
      <c r="AP149" s="3" t="s">
        <v>43</v>
      </c>
      <c r="AQ149" s="3" t="s">
        <v>593</v>
      </c>
      <c r="AR149" s="12" t="s">
        <v>4399</v>
      </c>
      <c r="AS149" s="10" t="s">
        <v>607</v>
      </c>
      <c r="AT149" s="3">
        <v>8785000</v>
      </c>
      <c r="AU149" s="3" t="s">
        <v>0</v>
      </c>
      <c r="AV149" s="8"/>
      <c r="AW149" s="3" t="s">
        <v>4398</v>
      </c>
      <c r="AX149" s="3"/>
      <c r="AY149" s="3"/>
      <c r="AZ149" s="3"/>
      <c r="BA149" s="3"/>
      <c r="BB149" s="3"/>
      <c r="BC149" s="3" t="s">
        <v>4397</v>
      </c>
      <c r="BD149" s="3"/>
      <c r="BE149" s="3"/>
      <c r="BF149" s="3"/>
      <c r="BG149" s="3"/>
      <c r="BH149" s="3"/>
      <c r="BI149" s="3" t="s">
        <v>4396</v>
      </c>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row>
    <row r="150" spans="1:91" ht="70" customHeight="1" x14ac:dyDescent="0.2">
      <c r="A150" s="5">
        <v>4926</v>
      </c>
      <c r="B150" s="3" t="s">
        <v>4395</v>
      </c>
      <c r="C150" s="3"/>
      <c r="D150" s="3" t="s">
        <v>762</v>
      </c>
      <c r="E150" s="3" t="s">
        <v>762</v>
      </c>
      <c r="F150" s="11" t="s">
        <v>4394</v>
      </c>
      <c r="G150" s="11"/>
      <c r="H150" s="11" t="s">
        <v>28</v>
      </c>
      <c r="I150" s="11" t="s">
        <v>3976</v>
      </c>
      <c r="J150" s="11"/>
      <c r="K150" s="11"/>
      <c r="L150" s="11"/>
      <c r="M150" s="11" t="s">
        <v>1753</v>
      </c>
      <c r="N150" s="11" t="s">
        <v>2237</v>
      </c>
      <c r="O150" s="11" t="s">
        <v>2236</v>
      </c>
      <c r="P150" s="11"/>
      <c r="Q150" s="11"/>
      <c r="R150" s="11"/>
      <c r="S150" s="11"/>
      <c r="T150" s="1" t="s">
        <v>3597</v>
      </c>
      <c r="U150" s="3" t="s">
        <v>2079</v>
      </c>
      <c r="V150" s="3" t="s">
        <v>4393</v>
      </c>
      <c r="W150" s="1" t="str">
        <f>IFERROR(LEFT(V150,2)&amp;"; "&amp;MID(V150,FIND(";",V150,1)+2,2)&amp;"; "&amp;MID(V150,FIND(";",MID(V150,FIND(";",V150,1)+6,LEN(V150)-FIND(";",V150,1)),6)+FIND(";",V150,1)+7,2),"")</f>
        <v>2.; ma; 13</v>
      </c>
      <c r="X150" s="3" t="s">
        <v>292</v>
      </c>
      <c r="Y150" s="3" t="s">
        <v>1326</v>
      </c>
      <c r="Z150" s="3" t="s">
        <v>2768</v>
      </c>
      <c r="AA150" s="3" t="s">
        <v>1012</v>
      </c>
      <c r="AB150" s="3" t="s">
        <v>2667</v>
      </c>
      <c r="AE150" s="3" t="s">
        <v>3827</v>
      </c>
      <c r="AH150" s="3" t="s">
        <v>1996</v>
      </c>
      <c r="AI150" s="3" t="s">
        <v>4392</v>
      </c>
      <c r="AK150" s="3" t="s">
        <v>4391</v>
      </c>
      <c r="AM150" s="3" t="s">
        <v>2075</v>
      </c>
      <c r="AN150" s="3" t="s">
        <v>531</v>
      </c>
      <c r="AP150" s="3" t="s">
        <v>1625</v>
      </c>
      <c r="AQ150" s="3" t="s">
        <v>4390</v>
      </c>
      <c r="AR150" s="12" t="s">
        <v>4389</v>
      </c>
      <c r="AS150" s="10" t="s">
        <v>607</v>
      </c>
      <c r="AT150" s="3">
        <v>9090890</v>
      </c>
      <c r="AU150" s="3" t="s">
        <v>0</v>
      </c>
      <c r="AV150" s="8"/>
      <c r="AW150" s="3" t="s">
        <v>4388</v>
      </c>
      <c r="AX150" s="3"/>
      <c r="AY150" s="3"/>
      <c r="AZ150" s="3"/>
      <c r="BA150" s="3"/>
      <c r="BB150" s="3"/>
      <c r="BC150" s="3" t="s">
        <v>4387</v>
      </c>
      <c r="BD150" s="3"/>
      <c r="BE150" s="3"/>
      <c r="BF150" s="3"/>
      <c r="BG150" s="3"/>
      <c r="BH150" s="3"/>
      <c r="BI150" s="3" t="s">
        <v>4386</v>
      </c>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row>
    <row r="151" spans="1:91" ht="70" customHeight="1" x14ac:dyDescent="0.2">
      <c r="A151" s="5">
        <v>4932</v>
      </c>
      <c r="B151" s="3" t="s">
        <v>4385</v>
      </c>
      <c r="C151" s="3" t="s">
        <v>4384</v>
      </c>
      <c r="D151" s="3" t="s">
        <v>891</v>
      </c>
      <c r="E151" s="3" t="s">
        <v>891</v>
      </c>
      <c r="F151" s="11" t="s">
        <v>4383</v>
      </c>
      <c r="G151" s="11"/>
      <c r="H151" s="11" t="s">
        <v>45</v>
      </c>
      <c r="I151" s="11" t="s">
        <v>1618</v>
      </c>
      <c r="J151" s="11"/>
      <c r="K151" s="11"/>
      <c r="L151" s="11"/>
      <c r="M151" s="11" t="s">
        <v>4382</v>
      </c>
      <c r="N151" s="11" t="s">
        <v>1616</v>
      </c>
      <c r="O151" s="11"/>
      <c r="P151" s="11"/>
      <c r="Q151" s="11"/>
      <c r="R151" s="11"/>
      <c r="S151" s="11"/>
      <c r="T151" s="1" t="s">
        <v>4381</v>
      </c>
      <c r="U151" s="3" t="s">
        <v>1295</v>
      </c>
      <c r="V151" s="3" t="s">
        <v>4380</v>
      </c>
      <c r="W151" s="1" t="str">
        <f>IFERROR(LEFT(V151,2)&amp;"; "&amp;MID(V151,FIND(";",V151,1)+2,2)&amp;"; "&amp;MID(V151,FIND(";",MID(V151,FIND(";",V151,1)+6,LEN(V151)-FIND(";",V151,1)),6)+FIND(";",V151,1)+7,2),"")</f>
        <v>15; 15; 15</v>
      </c>
      <c r="X151" s="3" t="s">
        <v>444</v>
      </c>
      <c r="Y151" s="3" t="s">
        <v>1291</v>
      </c>
      <c r="Z151" s="3" t="s">
        <v>4379</v>
      </c>
      <c r="AA151" s="3" t="s">
        <v>2545</v>
      </c>
      <c r="AB151" s="3" t="s">
        <v>4378</v>
      </c>
      <c r="AC151" s="3" t="s">
        <v>1345</v>
      </c>
      <c r="AD151" s="3" t="s">
        <v>4377</v>
      </c>
      <c r="AE151" s="3" t="s">
        <v>1304</v>
      </c>
      <c r="AF151" s="3" t="s">
        <v>4376</v>
      </c>
      <c r="AI151" s="3" t="s">
        <v>2823</v>
      </c>
      <c r="AK151" s="3" t="s">
        <v>1283</v>
      </c>
      <c r="AL151" s="3" t="s">
        <v>2836</v>
      </c>
      <c r="AN151" s="6"/>
      <c r="AP151" s="3" t="s">
        <v>43</v>
      </c>
      <c r="AR151" s="12" t="s">
        <v>4375</v>
      </c>
      <c r="AS151" s="10" t="s">
        <v>49</v>
      </c>
      <c r="AT151" s="3">
        <v>5540000</v>
      </c>
      <c r="AU151" s="3" t="s">
        <v>0</v>
      </c>
      <c r="AV151" s="8"/>
      <c r="AW151" s="3" t="s">
        <v>4374</v>
      </c>
      <c r="AX151" s="3"/>
      <c r="AY151" s="3"/>
      <c r="AZ151" s="3"/>
      <c r="BA151" s="3"/>
      <c r="BB151" s="3"/>
      <c r="BC151" s="3" t="s">
        <v>4373</v>
      </c>
      <c r="BD151" s="3"/>
      <c r="BE151" s="3"/>
      <c r="BF151" s="3"/>
      <c r="BG151" s="3"/>
      <c r="BH151" s="3"/>
      <c r="BI151" s="3" t="s">
        <v>4372</v>
      </c>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row>
    <row r="152" spans="1:91" ht="70" customHeight="1" x14ac:dyDescent="0.2">
      <c r="A152" s="5">
        <v>4943</v>
      </c>
      <c r="B152" s="3" t="s">
        <v>4371</v>
      </c>
      <c r="C152" s="3" t="s">
        <v>4370</v>
      </c>
      <c r="D152" s="3" t="s">
        <v>814</v>
      </c>
      <c r="E152" s="3" t="s">
        <v>814</v>
      </c>
      <c r="F152" s="11" t="s">
        <v>4369</v>
      </c>
      <c r="G152" s="11"/>
      <c r="H152" s="11" t="s">
        <v>45</v>
      </c>
      <c r="I152" s="11" t="s">
        <v>1299</v>
      </c>
      <c r="J152" s="11"/>
      <c r="K152" s="11"/>
      <c r="L152" s="11"/>
      <c r="M152" s="11" t="s">
        <v>3396</v>
      </c>
      <c r="N152" s="11" t="s">
        <v>4368</v>
      </c>
      <c r="O152" s="11"/>
      <c r="P152" s="11"/>
      <c r="Q152" s="11"/>
      <c r="R152" s="11"/>
      <c r="S152" s="11"/>
      <c r="T152" s="1" t="s">
        <v>303</v>
      </c>
      <c r="U152" s="3" t="s">
        <v>1295</v>
      </c>
      <c r="V152" s="3" t="s">
        <v>4367</v>
      </c>
      <c r="W152" s="1" t="str">
        <f>IFERROR(LEFT(V152,2)&amp;"; "&amp;MID(V152,FIND(";",V152,1)+2,2)&amp;"; "&amp;MID(V152,FIND(";",MID(V152,FIND(";",V152,1)+6,LEN(V152)-FIND(";",V152,1)),6)+FIND(";",V152,1)+7,2),"")</f>
        <v/>
      </c>
      <c r="X152" s="3" t="s">
        <v>4366</v>
      </c>
      <c r="Y152" s="3" t="s">
        <v>1345</v>
      </c>
      <c r="Z152" s="3" t="s">
        <v>4365</v>
      </c>
      <c r="AA152" s="3" t="s">
        <v>1367</v>
      </c>
      <c r="AB152" s="3" t="s">
        <v>3984</v>
      </c>
      <c r="AC152" s="3" t="s">
        <v>1291</v>
      </c>
      <c r="AD152" s="3" t="s">
        <v>4364</v>
      </c>
      <c r="AE152" s="3" t="s">
        <v>1304</v>
      </c>
      <c r="AF152" s="3" t="s">
        <v>4363</v>
      </c>
      <c r="AH152" s="3" t="s">
        <v>1361</v>
      </c>
      <c r="AI152" s="3" t="s">
        <v>44</v>
      </c>
      <c r="AK152" s="3" t="s">
        <v>1283</v>
      </c>
      <c r="AL152" s="3" t="s">
        <v>2836</v>
      </c>
      <c r="AN152" s="6"/>
      <c r="AP152" s="3" t="s">
        <v>43</v>
      </c>
      <c r="AR152" s="12" t="s">
        <v>4362</v>
      </c>
      <c r="AS152" s="10" t="s">
        <v>49</v>
      </c>
      <c r="AT152" s="3">
        <v>8650000</v>
      </c>
      <c r="AU152" s="3" t="s">
        <v>0</v>
      </c>
      <c r="AV152" s="8"/>
      <c r="AW152" s="3" t="s">
        <v>4361</v>
      </c>
      <c r="AX152" s="3"/>
      <c r="AY152" s="3"/>
      <c r="AZ152" s="3"/>
      <c r="BA152" s="3"/>
      <c r="BB152" s="3"/>
      <c r="BC152" s="3" t="s">
        <v>4360</v>
      </c>
      <c r="BD152" s="3"/>
      <c r="BE152" s="3"/>
      <c r="BF152" s="3"/>
      <c r="BG152" s="3"/>
      <c r="BH152" s="3"/>
      <c r="BI152" s="3" t="s">
        <v>4359</v>
      </c>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row>
    <row r="153" spans="1:91" ht="70" customHeight="1" x14ac:dyDescent="0.2">
      <c r="A153" s="5">
        <v>4947</v>
      </c>
      <c r="B153" s="3" t="s">
        <v>4358</v>
      </c>
      <c r="C153" s="3" t="s">
        <v>4357</v>
      </c>
      <c r="D153" s="3" t="s">
        <v>1467</v>
      </c>
      <c r="E153" s="3" t="s">
        <v>1467</v>
      </c>
      <c r="F153" s="11" t="s">
        <v>4356</v>
      </c>
      <c r="G153" s="11"/>
      <c r="H153" s="11" t="s">
        <v>5</v>
      </c>
      <c r="I153" s="11" t="s">
        <v>4248</v>
      </c>
      <c r="J153" s="11" t="s">
        <v>4355</v>
      </c>
      <c r="K153" s="11"/>
      <c r="L153" s="11"/>
      <c r="M153" s="11" t="s">
        <v>1753</v>
      </c>
      <c r="N153" s="11" t="s">
        <v>2237</v>
      </c>
      <c r="O153" s="11" t="s">
        <v>2236</v>
      </c>
      <c r="P153" s="11"/>
      <c r="Q153" s="11"/>
      <c r="R153" s="11"/>
      <c r="S153" s="11"/>
      <c r="T153" s="1" t="s">
        <v>4354</v>
      </c>
      <c r="U153" s="3" t="s">
        <v>4353</v>
      </c>
      <c r="V153" s="3" t="s">
        <v>4352</v>
      </c>
      <c r="W153" s="1" t="str">
        <f>IFERROR(LEFT(V153,2)&amp;"; "&amp;MID(V153,FIND(";",V153,1)+2,2)&amp;"; "&amp;MID(V153,FIND(";",MID(V153,FIND(";",V153,1)+6,LEN(V153)-FIND(";",V153,1)),6)+FIND(";",V153,1)+7,2),"")</f>
        <v>7.; 6.; 6.</v>
      </c>
      <c r="X153" s="3" t="s">
        <v>371</v>
      </c>
      <c r="Y153" s="3" t="s">
        <v>1326</v>
      </c>
      <c r="Z153" s="3" t="s">
        <v>4351</v>
      </c>
      <c r="AA153" s="3" t="s">
        <v>1345</v>
      </c>
      <c r="AB153" s="3" t="s">
        <v>4350</v>
      </c>
      <c r="AC153" s="3" t="s">
        <v>1291</v>
      </c>
      <c r="AD153" s="3" t="s">
        <v>4349</v>
      </c>
      <c r="AE153" s="3" t="s">
        <v>1287</v>
      </c>
      <c r="AF153" s="3" t="s">
        <v>1312</v>
      </c>
      <c r="AH153" s="3" t="s">
        <v>4348</v>
      </c>
      <c r="AI153" s="3" t="s">
        <v>4347</v>
      </c>
      <c r="AM153" s="3" t="s">
        <v>4238</v>
      </c>
      <c r="AN153" s="3" t="s">
        <v>4346</v>
      </c>
      <c r="AP153" s="3" t="s">
        <v>43</v>
      </c>
      <c r="AQ153" s="3" t="s">
        <v>746</v>
      </c>
      <c r="AR153" s="12" t="s">
        <v>4345</v>
      </c>
      <c r="AS153" s="10" t="s">
        <v>751</v>
      </c>
      <c r="AT153" s="3">
        <v>6335000</v>
      </c>
      <c r="AU153" s="3" t="s">
        <v>0</v>
      </c>
      <c r="AV153" s="8"/>
      <c r="AW153" s="3" t="s">
        <v>4344</v>
      </c>
      <c r="AX153" s="3"/>
      <c r="AY153" s="3"/>
      <c r="AZ153" s="3"/>
      <c r="BA153" s="3"/>
      <c r="BB153" s="3"/>
      <c r="BC153" s="3" t="s">
        <v>4343</v>
      </c>
      <c r="BD153" s="3"/>
      <c r="BE153" s="3"/>
      <c r="BF153" s="3"/>
      <c r="BG153" s="3"/>
      <c r="BH153" s="3"/>
      <c r="BI153" s="3" t="s">
        <v>4342</v>
      </c>
      <c r="BJ153" s="3"/>
      <c r="BK153" s="3"/>
      <c r="BL153" s="3"/>
      <c r="BM153" s="3"/>
      <c r="BN153" s="3"/>
      <c r="BO153" s="3" t="s">
        <v>4341</v>
      </c>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row>
    <row r="154" spans="1:91" ht="70" customHeight="1" x14ac:dyDescent="0.2">
      <c r="A154" s="5">
        <v>4950</v>
      </c>
      <c r="B154" s="3" t="s">
        <v>4340</v>
      </c>
      <c r="C154" s="3" t="s">
        <v>4339</v>
      </c>
      <c r="D154" s="3" t="s">
        <v>762</v>
      </c>
      <c r="E154" s="3" t="s">
        <v>762</v>
      </c>
      <c r="F154" s="11" t="s">
        <v>4338</v>
      </c>
      <c r="G154" s="11"/>
      <c r="H154" s="11" t="s">
        <v>45</v>
      </c>
      <c r="I154" s="11" t="s">
        <v>3371</v>
      </c>
      <c r="J154" s="11"/>
      <c r="K154" s="11"/>
      <c r="L154" s="11"/>
      <c r="M154" s="11" t="s">
        <v>4337</v>
      </c>
      <c r="N154" s="11" t="s">
        <v>4336</v>
      </c>
      <c r="O154" s="11"/>
      <c r="P154" s="11"/>
      <c r="Q154" s="11"/>
      <c r="R154" s="11"/>
      <c r="S154" s="11"/>
      <c r="T154" s="1" t="s">
        <v>1109</v>
      </c>
      <c r="U154" s="3" t="s">
        <v>1329</v>
      </c>
      <c r="V154" s="3" t="s">
        <v>4335</v>
      </c>
      <c r="W154" s="1" t="str">
        <f>IFERROR(LEFT(V154,2)&amp;"; "&amp;MID(V154,FIND(";",V154,1)+2,2)&amp;"; "&amp;MID(V154,FIND(";",MID(V154,FIND(";",V154,1)+6,LEN(V154)-FIND(";",V154,1)),6)+FIND(";",V154,1)+7,2),"")</f>
        <v>14; 14; 14</v>
      </c>
      <c r="X154" s="3" t="s">
        <v>92</v>
      </c>
      <c r="Y154" s="3" t="s">
        <v>1345</v>
      </c>
      <c r="Z154" s="3" t="s">
        <v>4334</v>
      </c>
      <c r="AA154" s="3" t="s">
        <v>1367</v>
      </c>
      <c r="AB154" s="3" t="s">
        <v>3984</v>
      </c>
      <c r="AC154" s="3" t="s">
        <v>1291</v>
      </c>
      <c r="AD154" s="3" t="s">
        <v>4333</v>
      </c>
      <c r="AE154" s="3" t="s">
        <v>1304</v>
      </c>
      <c r="AF154" s="3" t="s">
        <v>1693</v>
      </c>
      <c r="AH154" s="3" t="s">
        <v>1403</v>
      </c>
      <c r="AI154" s="3" t="s">
        <v>4332</v>
      </c>
      <c r="AK154" s="3" t="s">
        <v>4024</v>
      </c>
      <c r="AL154" s="3" t="s">
        <v>2836</v>
      </c>
      <c r="AN154" s="6"/>
      <c r="AP154" s="3" t="s">
        <v>1625</v>
      </c>
      <c r="AR154" s="12" t="s">
        <v>4331</v>
      </c>
      <c r="AS154" s="10" t="s">
        <v>1045</v>
      </c>
      <c r="AT154" s="3">
        <v>4345440</v>
      </c>
      <c r="AU154" s="3" t="s">
        <v>0</v>
      </c>
      <c r="AV154" s="8"/>
      <c r="AW154" s="3" t="s">
        <v>4330</v>
      </c>
      <c r="AX154" s="3"/>
      <c r="AY154" s="3"/>
      <c r="AZ154" s="3"/>
      <c r="BA154" s="3"/>
      <c r="BB154" s="3"/>
      <c r="BC154" s="3" t="s">
        <v>4329</v>
      </c>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row>
    <row r="155" spans="1:91" ht="70" customHeight="1" x14ac:dyDescent="0.2">
      <c r="A155" s="5">
        <v>4951</v>
      </c>
      <c r="B155" s="3" t="s">
        <v>4328</v>
      </c>
      <c r="C155" s="3" t="s">
        <v>4327</v>
      </c>
      <c r="D155" s="3" t="s">
        <v>171</v>
      </c>
      <c r="E155" s="3" t="s">
        <v>171</v>
      </c>
      <c r="F155" s="11" t="s">
        <v>4326</v>
      </c>
      <c r="G155" s="11"/>
      <c r="H155" s="11" t="s">
        <v>45</v>
      </c>
      <c r="I155" s="11" t="s">
        <v>1318</v>
      </c>
      <c r="J155" s="11"/>
      <c r="K155" s="11"/>
      <c r="L155" s="11"/>
      <c r="M155" s="11" t="s">
        <v>2552</v>
      </c>
      <c r="N155" s="11" t="s">
        <v>4325</v>
      </c>
      <c r="O155" s="11"/>
      <c r="P155" s="11"/>
      <c r="Q155" s="11"/>
      <c r="R155" s="11"/>
      <c r="S155" s="11"/>
      <c r="T155" s="1" t="s">
        <v>885</v>
      </c>
      <c r="U155" s="3" t="s">
        <v>1295</v>
      </c>
      <c r="V155" s="3" t="s">
        <v>4324</v>
      </c>
      <c r="W155" s="1" t="str">
        <f>IFERROR(LEFT(V155,2)&amp;"; "&amp;MID(V155,FIND(";",V155,1)+2,2)&amp;"; "&amp;MID(V155,FIND(";",MID(V155,FIND(";",V155,1)+6,LEN(V155)-FIND(";",V155,1)),6)+FIND(";",V155,1)+7,2),"")</f>
        <v>15; 15; 15</v>
      </c>
      <c r="X155" s="3" t="s">
        <v>127</v>
      </c>
      <c r="Y155" s="3" t="s">
        <v>1345</v>
      </c>
      <c r="Z155" s="3" t="s">
        <v>3274</v>
      </c>
      <c r="AA155" s="3" t="s">
        <v>1367</v>
      </c>
      <c r="AB155" s="3" t="s">
        <v>4323</v>
      </c>
      <c r="AC155" s="3" t="s">
        <v>1291</v>
      </c>
      <c r="AD155" s="3" t="s">
        <v>4322</v>
      </c>
      <c r="AE155" s="3" t="s">
        <v>3827</v>
      </c>
      <c r="AF155" s="3" t="s">
        <v>1341</v>
      </c>
      <c r="AH155" s="3" t="s">
        <v>1403</v>
      </c>
      <c r="AI155" s="3" t="s">
        <v>2595</v>
      </c>
      <c r="AK155" s="3" t="s">
        <v>1401</v>
      </c>
      <c r="AL155" s="3" t="s">
        <v>2836</v>
      </c>
      <c r="AN155" s="3" t="s">
        <v>1057</v>
      </c>
      <c r="AO155" s="1" t="s">
        <v>1167</v>
      </c>
      <c r="AP155" s="3" t="s">
        <v>1625</v>
      </c>
      <c r="AR155" s="12" t="s">
        <v>4321</v>
      </c>
      <c r="AS155" s="10" t="s">
        <v>1123</v>
      </c>
      <c r="AT155" s="3">
        <v>3344400</v>
      </c>
      <c r="AU155" s="3" t="s">
        <v>0</v>
      </c>
      <c r="AV155" s="8"/>
      <c r="AW155" s="3" t="s">
        <v>4320</v>
      </c>
      <c r="AX155" s="3"/>
      <c r="AY155" s="3"/>
      <c r="AZ155" s="3"/>
      <c r="BA155" s="3"/>
      <c r="BB155" s="3"/>
      <c r="BC155" s="3" t="s">
        <v>4319</v>
      </c>
      <c r="BD155" s="3"/>
      <c r="BE155" s="3"/>
      <c r="BF155" s="3"/>
      <c r="BG155" s="3"/>
      <c r="BH155" s="3"/>
      <c r="BI155" s="3" t="s">
        <v>4318</v>
      </c>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row>
    <row r="156" spans="1:91" ht="70" customHeight="1" x14ac:dyDescent="0.2">
      <c r="A156" s="5">
        <v>4955</v>
      </c>
      <c r="B156" s="3" t="s">
        <v>4317</v>
      </c>
      <c r="C156" s="3" t="s">
        <v>4316</v>
      </c>
      <c r="D156" s="3" t="s">
        <v>1189</v>
      </c>
      <c r="E156" s="3" t="s">
        <v>1189</v>
      </c>
      <c r="F156" s="11" t="s">
        <v>4315</v>
      </c>
      <c r="G156" s="11"/>
      <c r="H156" s="11" t="s">
        <v>45</v>
      </c>
      <c r="I156" s="11" t="s">
        <v>1631</v>
      </c>
      <c r="J156" s="11"/>
      <c r="K156" s="11"/>
      <c r="L156" s="11"/>
      <c r="M156" s="11" t="s">
        <v>1617</v>
      </c>
      <c r="N156" s="11" t="s">
        <v>4314</v>
      </c>
      <c r="O156" s="11"/>
      <c r="P156" s="11"/>
      <c r="Q156" s="11"/>
      <c r="R156" s="11"/>
      <c r="S156" s="11"/>
      <c r="T156" s="1" t="s">
        <v>4313</v>
      </c>
      <c r="U156" s="3" t="s">
        <v>1295</v>
      </c>
      <c r="V156" s="3" t="s">
        <v>1346</v>
      </c>
      <c r="W156" s="1" t="str">
        <f>IFERROR(LEFT(V156,2)&amp;"; "&amp;MID(V156,FIND(";",V156,1)+2,2)&amp;"; "&amp;MID(V156,FIND(";",MID(V156,FIND(";",V156,1)+6,LEN(V156)-FIND(";",V156,1)),6)+FIND(";",V156,1)+7,2),"")</f>
        <v>15; 15; 15</v>
      </c>
      <c r="X156" s="3" t="s">
        <v>206</v>
      </c>
      <c r="Y156" s="3" t="s">
        <v>1289</v>
      </c>
      <c r="Z156" s="3" t="s">
        <v>4312</v>
      </c>
      <c r="AA156" s="3" t="s">
        <v>1291</v>
      </c>
      <c r="AB156" s="3" t="s">
        <v>4311</v>
      </c>
      <c r="AC156" s="3" t="s">
        <v>1293</v>
      </c>
      <c r="AD156" s="3" t="s">
        <v>4310</v>
      </c>
      <c r="AE156" s="3" t="s">
        <v>1287</v>
      </c>
      <c r="AF156" s="3" t="s">
        <v>1303</v>
      </c>
      <c r="AH156" s="3" t="s">
        <v>1285</v>
      </c>
      <c r="AI156" s="3" t="s">
        <v>2300</v>
      </c>
      <c r="AK156" s="3" t="s">
        <v>4309</v>
      </c>
      <c r="AL156" s="3" t="s">
        <v>2836</v>
      </c>
      <c r="AN156" s="6"/>
      <c r="AP156" s="3" t="s">
        <v>43</v>
      </c>
      <c r="AR156" s="12" t="s">
        <v>4308</v>
      </c>
      <c r="AS156" s="10" t="s">
        <v>1187</v>
      </c>
      <c r="AT156" s="3">
        <v>2915930</v>
      </c>
      <c r="AU156" s="3" t="s">
        <v>0</v>
      </c>
      <c r="AV156" s="8"/>
      <c r="AW156" s="3" t="s">
        <v>4307</v>
      </c>
      <c r="AX156" s="3"/>
      <c r="AY156" s="3"/>
      <c r="AZ156" s="3"/>
      <c r="BA156" s="3"/>
      <c r="BB156" s="3"/>
      <c r="BC156" s="3" t="s">
        <v>4306</v>
      </c>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row>
    <row r="157" spans="1:91" ht="70" customHeight="1" x14ac:dyDescent="0.2">
      <c r="A157" s="5">
        <v>4956</v>
      </c>
      <c r="B157" s="3" t="s">
        <v>4305</v>
      </c>
      <c r="C157" s="3" t="s">
        <v>4304</v>
      </c>
      <c r="D157" s="3" t="s">
        <v>470</v>
      </c>
      <c r="E157" s="3" t="s">
        <v>470</v>
      </c>
      <c r="F157" s="11" t="s">
        <v>4303</v>
      </c>
      <c r="G157" s="11"/>
      <c r="H157" s="11" t="s">
        <v>45</v>
      </c>
      <c r="I157" s="11" t="s">
        <v>1318</v>
      </c>
      <c r="J157" s="11"/>
      <c r="K157" s="11"/>
      <c r="L157" s="11"/>
      <c r="M157" s="11" t="s">
        <v>4302</v>
      </c>
      <c r="N157" s="11" t="s">
        <v>4301</v>
      </c>
      <c r="O157" s="11"/>
      <c r="P157" s="11"/>
      <c r="Q157" s="11"/>
      <c r="R157" s="11"/>
      <c r="S157" s="11"/>
      <c r="T157" s="1" t="s">
        <v>303</v>
      </c>
      <c r="U157" s="3" t="s">
        <v>1295</v>
      </c>
      <c r="V157" s="3" t="s">
        <v>4300</v>
      </c>
      <c r="W157" s="1" t="str">
        <f>IFERROR(LEFT(V157,2)&amp;"; "&amp;MID(V157,FIND(";",V157,1)+2,2)&amp;"; "&amp;MID(V157,FIND(";",MID(V157,FIND(";",V157,1)+6,LEN(V157)-FIND(";",V157,1)),6)+FIND(";",V157,1)+7,2),"")</f>
        <v>15; 15; 15</v>
      </c>
      <c r="X157" s="3" t="s">
        <v>766</v>
      </c>
      <c r="Y157" s="3" t="s">
        <v>1345</v>
      </c>
      <c r="Z157" s="3" t="s">
        <v>3435</v>
      </c>
      <c r="AA157" s="3" t="s">
        <v>1293</v>
      </c>
      <c r="AB157" s="3" t="s">
        <v>4299</v>
      </c>
      <c r="AC157" s="3" t="s">
        <v>1291</v>
      </c>
      <c r="AD157" s="3" t="s">
        <v>4298</v>
      </c>
      <c r="AE157" s="3" t="s">
        <v>1287</v>
      </c>
      <c r="AF157" s="3" t="s">
        <v>1303</v>
      </c>
      <c r="AH157" s="3" t="s">
        <v>1285</v>
      </c>
      <c r="AI157" s="3" t="s">
        <v>44</v>
      </c>
      <c r="AK157" s="3" t="s">
        <v>1690</v>
      </c>
      <c r="AL157" s="3" t="s">
        <v>2836</v>
      </c>
      <c r="AN157" s="3" t="s">
        <v>1092</v>
      </c>
      <c r="AP157" s="3" t="s">
        <v>43</v>
      </c>
      <c r="AR157" s="12" t="s">
        <v>4297</v>
      </c>
      <c r="AS157" s="10" t="s">
        <v>1187</v>
      </c>
      <c r="AT157" s="3">
        <v>5625043</v>
      </c>
      <c r="AU157" s="3" t="s">
        <v>0</v>
      </c>
      <c r="AV157" s="8"/>
      <c r="AW157" s="3" t="s">
        <v>4296</v>
      </c>
      <c r="AX157" s="3"/>
      <c r="AY157" s="3"/>
      <c r="AZ157" s="3"/>
      <c r="BA157" s="3"/>
      <c r="BB157" s="3"/>
      <c r="BC157" s="3" t="s">
        <v>4295</v>
      </c>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row>
    <row r="158" spans="1:91" ht="70" customHeight="1" x14ac:dyDescent="0.2">
      <c r="A158" s="5">
        <v>4958</v>
      </c>
      <c r="B158" s="3" t="s">
        <v>4294</v>
      </c>
      <c r="C158" s="3" t="s">
        <v>4293</v>
      </c>
      <c r="D158" s="3" t="s">
        <v>905</v>
      </c>
      <c r="E158" s="3" t="s">
        <v>905</v>
      </c>
      <c r="F158" s="11" t="s">
        <v>4292</v>
      </c>
      <c r="G158" s="11"/>
      <c r="H158" s="11" t="s">
        <v>28</v>
      </c>
      <c r="I158" s="11" t="s">
        <v>2720</v>
      </c>
      <c r="J158" s="11"/>
      <c r="K158" s="11" t="s">
        <v>2770</v>
      </c>
      <c r="L158" s="11"/>
      <c r="M158" s="11" t="s">
        <v>4291</v>
      </c>
      <c r="N158" s="11" t="s">
        <v>2237</v>
      </c>
      <c r="O158" s="11"/>
      <c r="P158" s="11"/>
      <c r="Q158" s="11"/>
      <c r="R158" s="11"/>
      <c r="S158" s="11"/>
      <c r="T158" s="1" t="s">
        <v>83</v>
      </c>
      <c r="U158" s="3" t="s">
        <v>2079</v>
      </c>
      <c r="V158" s="3" t="s">
        <v>4290</v>
      </c>
      <c r="W158" s="1" t="str">
        <f>IFERROR(LEFT(V158,2)&amp;"; "&amp;MID(V158,FIND(";",V158,1)+2,2)&amp;"; "&amp;MID(V158,FIND(";",MID(V158,FIND(";",V158,1)+6,LEN(V158)-FIND(";",V158,1)),6)+FIND(";",V158,1)+7,2),"")</f>
        <v>13; 13; 13</v>
      </c>
      <c r="X158" s="3" t="s">
        <v>206</v>
      </c>
      <c r="Y158" s="3" t="s">
        <v>1326</v>
      </c>
      <c r="Z158" s="3" t="s">
        <v>4289</v>
      </c>
      <c r="AA158" s="3" t="s">
        <v>1293</v>
      </c>
      <c r="AB158" s="3" t="s">
        <v>2232</v>
      </c>
      <c r="AC158" s="3" t="s">
        <v>1364</v>
      </c>
      <c r="AD158" s="3" t="s">
        <v>4288</v>
      </c>
      <c r="AE158" s="3" t="s">
        <v>1797</v>
      </c>
      <c r="AF158" s="3" t="s">
        <v>1362</v>
      </c>
      <c r="AH158" s="3" t="s">
        <v>1996</v>
      </c>
      <c r="AI158" s="3" t="s">
        <v>1796</v>
      </c>
      <c r="AM158" s="3" t="s">
        <v>2075</v>
      </c>
      <c r="AN158" s="6"/>
      <c r="AP158" s="3" t="s">
        <v>1625</v>
      </c>
      <c r="AQ158" s="3" t="s">
        <v>593</v>
      </c>
      <c r="AR158" s="12" t="s">
        <v>4287</v>
      </c>
      <c r="AS158" s="10" t="s">
        <v>515</v>
      </c>
      <c r="AT158" s="3">
        <v>4600000</v>
      </c>
      <c r="AU158" s="3" t="s">
        <v>0</v>
      </c>
      <c r="AV158" s="8"/>
      <c r="AW158" s="3" t="s">
        <v>4286</v>
      </c>
      <c r="AX158" s="3"/>
      <c r="AY158" s="3"/>
      <c r="AZ158" s="3"/>
      <c r="BA158" s="3"/>
      <c r="BB158" s="3"/>
      <c r="BC158" s="3" t="s">
        <v>4285</v>
      </c>
      <c r="BD158" s="3"/>
      <c r="BE158" s="3"/>
      <c r="BF158" s="3"/>
      <c r="BG158" s="3"/>
      <c r="BH158" s="3"/>
      <c r="BI158" s="3" t="s">
        <v>4284</v>
      </c>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row>
    <row r="159" spans="1:91" ht="50.5" hidden="1" customHeight="1" x14ac:dyDescent="0.2">
      <c r="A159" s="5">
        <v>4962</v>
      </c>
      <c r="B159" s="3" t="s">
        <v>4283</v>
      </c>
      <c r="C159" s="3" t="s">
        <v>4282</v>
      </c>
      <c r="D159" s="3" t="s">
        <v>263</v>
      </c>
      <c r="E159" s="3" t="s">
        <v>263</v>
      </c>
      <c r="F159" s="11" t="s">
        <v>4281</v>
      </c>
      <c r="G159" s="11"/>
      <c r="H159" s="11" t="s">
        <v>45</v>
      </c>
      <c r="I159" s="11" t="s">
        <v>4280</v>
      </c>
      <c r="J159" s="11"/>
      <c r="K159" s="11"/>
      <c r="L159" s="11"/>
      <c r="M159" s="11" t="s">
        <v>1753</v>
      </c>
      <c r="N159" s="11" t="s">
        <v>1347</v>
      </c>
      <c r="O159" s="11"/>
      <c r="P159" s="11"/>
      <c r="Q159" s="11"/>
      <c r="R159" s="11"/>
      <c r="S159" s="11"/>
      <c r="T159" s="1" t="s">
        <v>412</v>
      </c>
      <c r="U159" s="3" t="s">
        <v>2196</v>
      </c>
      <c r="V159" s="3" t="s">
        <v>4279</v>
      </c>
      <c r="W159" s="1" t="str">
        <f>IFERROR(LEFT(V159,2)&amp;"; "&amp;MID(V159,FIND(";",V159,1)+2,2)&amp;"; "&amp;MID(V159,FIND(";",MID(V159,FIND(";",V159,1)+6,LEN(V159)-FIND(";",V159,1)),6)+FIND(";",V159,1)+7,2),"")</f>
        <v/>
      </c>
      <c r="X159" s="3" t="s">
        <v>4278</v>
      </c>
      <c r="Y159" s="3" t="s">
        <v>1012</v>
      </c>
      <c r="Z159" s="3" t="s">
        <v>4277</v>
      </c>
      <c r="AA159" s="3" t="s">
        <v>1291</v>
      </c>
      <c r="AB159" s="3" t="s">
        <v>4276</v>
      </c>
      <c r="AC159" s="3" t="s">
        <v>1289</v>
      </c>
      <c r="AD159" s="3" t="s">
        <v>4275</v>
      </c>
      <c r="AE159" s="3" t="s">
        <v>4274</v>
      </c>
      <c r="AF159" s="3" t="s">
        <v>1362</v>
      </c>
      <c r="AG159" s="3" t="s">
        <v>3010</v>
      </c>
      <c r="AH159" s="3" t="s">
        <v>1361</v>
      </c>
      <c r="AI159" s="6"/>
      <c r="AK159" s="3" t="s">
        <v>1742</v>
      </c>
      <c r="AL159" s="3" t="s">
        <v>2836</v>
      </c>
      <c r="AN159" s="6"/>
      <c r="AP159" s="6"/>
      <c r="AR159" s="12" t="s">
        <v>4273</v>
      </c>
      <c r="AS159" s="10"/>
      <c r="AV159" s="8"/>
      <c r="AW159" s="3" t="s">
        <v>4272</v>
      </c>
      <c r="AX159" s="3"/>
      <c r="AY159" s="3"/>
      <c r="AZ159" s="3"/>
      <c r="BA159" s="3"/>
      <c r="BB159" s="3"/>
      <c r="BC159" s="3" t="s">
        <v>4271</v>
      </c>
      <c r="BD159" s="3"/>
      <c r="BE159" s="3"/>
      <c r="BF159" s="3"/>
      <c r="BG159" s="3"/>
      <c r="BH159" s="3"/>
      <c r="BI159" s="3" t="s">
        <v>4270</v>
      </c>
      <c r="BJ159" s="3"/>
      <c r="BK159" s="3"/>
      <c r="BL159" s="3"/>
      <c r="BM159" s="3"/>
      <c r="BN159" s="3"/>
      <c r="BO159" s="3" t="s">
        <v>4269</v>
      </c>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row>
    <row r="160" spans="1:91" ht="70" customHeight="1" x14ac:dyDescent="0.2">
      <c r="A160" s="5">
        <v>4964</v>
      </c>
      <c r="B160" s="3" t="s">
        <v>4268</v>
      </c>
      <c r="C160" s="3" t="s">
        <v>4267</v>
      </c>
      <c r="D160" s="3" t="s">
        <v>581</v>
      </c>
      <c r="E160" s="3" t="s">
        <v>581</v>
      </c>
      <c r="F160" s="11" t="s">
        <v>4266</v>
      </c>
      <c r="G160" s="11"/>
      <c r="H160" s="11" t="s">
        <v>28</v>
      </c>
      <c r="I160" s="11" t="s">
        <v>2238</v>
      </c>
      <c r="J160" s="11"/>
      <c r="K160" s="11"/>
      <c r="L160" s="11"/>
      <c r="M160" s="11"/>
      <c r="N160" s="11" t="s">
        <v>2237</v>
      </c>
      <c r="O160" s="11" t="s">
        <v>2236</v>
      </c>
      <c r="P160" s="11"/>
      <c r="Q160" s="11"/>
      <c r="R160" s="11"/>
      <c r="S160" s="11"/>
      <c r="T160" s="1" t="s">
        <v>140</v>
      </c>
      <c r="U160" s="3" t="s">
        <v>2079</v>
      </c>
      <c r="V160" s="3" t="s">
        <v>3806</v>
      </c>
      <c r="W160" s="1" t="str">
        <f>IFERROR(LEFT(V160,2)&amp;"; "&amp;MID(V160,FIND(";",V160,1)+2,2)&amp;"; "&amp;MID(V160,FIND(";",MID(V160,FIND(";",V160,1)+6,LEN(V160)-FIND(";",V160,1)),6)+FIND(";",V160,1)+7,2),"")</f>
        <v>1.; 13; 13</v>
      </c>
      <c r="X160" s="3" t="s">
        <v>292</v>
      </c>
      <c r="Y160" s="3" t="s">
        <v>1326</v>
      </c>
      <c r="Z160" s="3" t="s">
        <v>4265</v>
      </c>
      <c r="AA160" s="3" t="s">
        <v>2545</v>
      </c>
      <c r="AE160" s="3" t="s">
        <v>1010</v>
      </c>
      <c r="AF160" s="3" t="s">
        <v>1362</v>
      </c>
      <c r="AH160" s="3" t="s">
        <v>2801</v>
      </c>
      <c r="AI160" s="3" t="s">
        <v>3611</v>
      </c>
      <c r="AM160" s="3" t="s">
        <v>2075</v>
      </c>
      <c r="AN160" s="6"/>
      <c r="AO160" s="10" t="s">
        <v>4264</v>
      </c>
      <c r="AP160" s="3" t="s">
        <v>1625</v>
      </c>
      <c r="AR160" s="12" t="s">
        <v>4263</v>
      </c>
      <c r="AS160" s="10" t="s">
        <v>529</v>
      </c>
      <c r="AT160" s="3">
        <v>4250000</v>
      </c>
      <c r="AU160" s="3" t="s">
        <v>0</v>
      </c>
      <c r="AV160" s="8"/>
      <c r="AW160" s="3" t="s">
        <v>4262</v>
      </c>
      <c r="AX160" s="3"/>
      <c r="AY160" s="3"/>
      <c r="AZ160" s="3"/>
      <c r="BA160" s="3"/>
      <c r="BB160" s="3"/>
      <c r="BC160" s="3" t="s">
        <v>4261</v>
      </c>
      <c r="BD160" s="3"/>
      <c r="BE160" s="3"/>
      <c r="BF160" s="3"/>
      <c r="BG160" s="3"/>
      <c r="BH160" s="3"/>
      <c r="BI160" s="3" t="s">
        <v>4260</v>
      </c>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row>
    <row r="161" spans="1:91" ht="70" customHeight="1" x14ac:dyDescent="0.2">
      <c r="A161" s="5">
        <v>4965</v>
      </c>
      <c r="B161" s="3" t="s">
        <v>4259</v>
      </c>
      <c r="C161" s="3" t="s">
        <v>4258</v>
      </c>
      <c r="D161" s="3" t="s">
        <v>598</v>
      </c>
      <c r="E161" s="3" t="s">
        <v>598</v>
      </c>
      <c r="F161" s="11" t="s">
        <v>4257</v>
      </c>
      <c r="G161" s="11"/>
      <c r="H161" s="11" t="s">
        <v>28</v>
      </c>
      <c r="I161" s="11" t="s">
        <v>2238</v>
      </c>
      <c r="J161" s="11"/>
      <c r="K161" s="11" t="s">
        <v>2770</v>
      </c>
      <c r="L161" s="11"/>
      <c r="M161" s="11"/>
      <c r="N161" s="11" t="s">
        <v>2081</v>
      </c>
      <c r="O161" s="11" t="s">
        <v>2106</v>
      </c>
      <c r="P161" s="11"/>
      <c r="Q161" s="11"/>
      <c r="R161" s="11"/>
      <c r="S161" s="11"/>
      <c r="T161" s="1" t="s">
        <v>634</v>
      </c>
      <c r="U161" s="3" t="s">
        <v>2079</v>
      </c>
      <c r="V161" s="3" t="s">
        <v>4256</v>
      </c>
      <c r="W161" s="1" t="str">
        <f>IFERROR(LEFT(V161,2)&amp;"; "&amp;MID(V161,FIND(";",V161,1)+2,2)&amp;"; "&amp;MID(V161,FIND(";",MID(V161,FIND(";",V161,1)+6,LEN(V161)-FIND(";",V161,1)),6)+FIND(";",V161,1)+7,2),"")</f>
        <v>9.; 1.; 13</v>
      </c>
      <c r="X161" s="3" t="s">
        <v>766</v>
      </c>
      <c r="Y161" s="3" t="s">
        <v>1326</v>
      </c>
      <c r="Z161" s="3" t="s">
        <v>4255</v>
      </c>
      <c r="AA161" s="3" t="s">
        <v>1293</v>
      </c>
      <c r="AB161" s="3" t="s">
        <v>2232</v>
      </c>
      <c r="AC161" s="3" t="s">
        <v>1012</v>
      </c>
      <c r="AD161" s="3" t="s">
        <v>2667</v>
      </c>
      <c r="AE161" s="3" t="s">
        <v>1797</v>
      </c>
      <c r="AF161" s="3" t="s">
        <v>1362</v>
      </c>
      <c r="AH161" s="3" t="s">
        <v>2801</v>
      </c>
      <c r="AI161" s="3" t="s">
        <v>2931</v>
      </c>
      <c r="AM161" s="3" t="s">
        <v>2075</v>
      </c>
      <c r="AN161" s="6"/>
      <c r="AP161" s="3" t="s">
        <v>43</v>
      </c>
      <c r="AR161" s="12" t="s">
        <v>4254</v>
      </c>
      <c r="AS161" s="10" t="s">
        <v>607</v>
      </c>
      <c r="AT161" s="3">
        <v>5455000</v>
      </c>
      <c r="AU161" s="3" t="s">
        <v>0</v>
      </c>
      <c r="AV161" s="8"/>
      <c r="AW161" s="3" t="s">
        <v>4253</v>
      </c>
      <c r="AX161" s="3"/>
      <c r="AY161" s="3"/>
      <c r="AZ161" s="3"/>
      <c r="BA161" s="3"/>
      <c r="BB161" s="3"/>
      <c r="BC161" s="3" t="s">
        <v>4252</v>
      </c>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row>
    <row r="162" spans="1:91" ht="70" customHeight="1" x14ac:dyDescent="0.2">
      <c r="A162" s="5">
        <v>4969</v>
      </c>
      <c r="B162" s="3" t="s">
        <v>4251</v>
      </c>
      <c r="C162" s="3" t="s">
        <v>4250</v>
      </c>
      <c r="D162" s="3" t="s">
        <v>289</v>
      </c>
      <c r="E162" s="3" t="s">
        <v>289</v>
      </c>
      <c r="F162" s="11" t="s">
        <v>4249</v>
      </c>
      <c r="G162" s="11"/>
      <c r="H162" s="11" t="s">
        <v>5</v>
      </c>
      <c r="I162" s="11" t="s">
        <v>4248</v>
      </c>
      <c r="J162" s="11" t="s">
        <v>4247</v>
      </c>
      <c r="K162" s="11" t="s">
        <v>4099</v>
      </c>
      <c r="L162" s="11" t="s">
        <v>4246</v>
      </c>
      <c r="M162" s="11" t="s">
        <v>4245</v>
      </c>
      <c r="N162" s="11" t="s">
        <v>2237</v>
      </c>
      <c r="O162" s="11" t="s">
        <v>4244</v>
      </c>
      <c r="P162" s="11"/>
      <c r="Q162" s="11"/>
      <c r="R162" s="11"/>
      <c r="S162" s="11"/>
      <c r="T162" s="1" t="s">
        <v>288</v>
      </c>
      <c r="U162" s="3" t="s">
        <v>4243</v>
      </c>
      <c r="V162" s="3" t="s">
        <v>4242</v>
      </c>
      <c r="W162" s="1" t="str">
        <f>IFERROR(LEFT(V162,2)&amp;"; "&amp;MID(V162,FIND(";",V162,1)+2,2)&amp;"; "&amp;MID(V162,FIND(";",MID(V162,FIND(";",V162,1)+6,LEN(V162)-FIND(";",V162,1)),6)+FIND(";",V162,1)+7,2),"")</f>
        <v>7.; 7.; 9.</v>
      </c>
      <c r="X162" s="6" t="s">
        <v>4241</v>
      </c>
      <c r="Y162" s="3" t="s">
        <v>1326</v>
      </c>
      <c r="Z162" s="3" t="s">
        <v>1932</v>
      </c>
      <c r="AA162" s="3" t="s">
        <v>1293</v>
      </c>
      <c r="AB162" s="3" t="s">
        <v>4240</v>
      </c>
      <c r="AC162" s="3" t="s">
        <v>1367</v>
      </c>
      <c r="AD162" s="3" t="s">
        <v>4239</v>
      </c>
      <c r="AE162" s="3" t="s">
        <v>1304</v>
      </c>
      <c r="AF162" s="3" t="s">
        <v>1009</v>
      </c>
      <c r="AH162" s="3" t="s">
        <v>1361</v>
      </c>
      <c r="AI162" s="3" t="s">
        <v>44</v>
      </c>
      <c r="AM162" s="3" t="s">
        <v>4238</v>
      </c>
      <c r="AN162" s="3" t="s">
        <v>4237</v>
      </c>
      <c r="AP162" s="3" t="s">
        <v>43</v>
      </c>
      <c r="AQ162" s="3" t="s">
        <v>4236</v>
      </c>
      <c r="AR162" s="12" t="s">
        <v>4235</v>
      </c>
      <c r="AS162" s="10" t="s">
        <v>789</v>
      </c>
      <c r="AT162" s="3">
        <v>1826484</v>
      </c>
      <c r="AU162" s="3" t="s">
        <v>0</v>
      </c>
      <c r="AV162" s="8"/>
      <c r="AW162" s="3" t="s">
        <v>4234</v>
      </c>
      <c r="AX162" s="3"/>
      <c r="AY162" s="3"/>
      <c r="AZ162" s="3"/>
      <c r="BA162" s="3"/>
      <c r="BB162" s="3"/>
      <c r="BC162" s="3" t="s">
        <v>4233</v>
      </c>
      <c r="BD162" s="3"/>
      <c r="BE162" s="3"/>
      <c r="BF162" s="3"/>
      <c r="BG162" s="3"/>
      <c r="BH162" s="3"/>
      <c r="BI162" s="3" t="s">
        <v>4232</v>
      </c>
      <c r="BJ162" s="3"/>
      <c r="BK162" s="3"/>
      <c r="BL162" s="3"/>
      <c r="BM162" s="3"/>
      <c r="BN162" s="3"/>
      <c r="BO162" s="3" t="s">
        <v>4231</v>
      </c>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row>
    <row r="163" spans="1:91" ht="70" customHeight="1" x14ac:dyDescent="0.2">
      <c r="A163" s="5">
        <v>4979</v>
      </c>
      <c r="B163" s="3" t="s">
        <v>4230</v>
      </c>
      <c r="C163" s="3" t="s">
        <v>4229</v>
      </c>
      <c r="D163" s="3" t="s">
        <v>656</v>
      </c>
      <c r="E163" s="3" t="s">
        <v>656</v>
      </c>
      <c r="F163" s="11" t="s">
        <v>44</v>
      </c>
      <c r="G163" s="11"/>
      <c r="H163" s="11" t="s">
        <v>5</v>
      </c>
      <c r="I163" s="11"/>
      <c r="J163" s="11"/>
      <c r="K163" s="11"/>
      <c r="L163" s="11"/>
      <c r="M163" s="11"/>
      <c r="N163" s="11"/>
      <c r="O163" s="11"/>
      <c r="P163" s="11"/>
      <c r="Q163" s="11"/>
      <c r="R163" s="11"/>
      <c r="S163" s="11"/>
      <c r="T163" s="1" t="s">
        <v>288</v>
      </c>
      <c r="W163" s="1" t="str">
        <f>IFERROR(LEFT(V163,2)&amp;"; "&amp;MID(V163,FIND(";",V163,1)+2,2)&amp;"; "&amp;MID(V163,FIND(";",MID(V163,FIND(";",V163,1)+6,LEN(V163)-FIND(";",V163,1)),6)+FIND(";",V163,1)+7,2),"")</f>
        <v/>
      </c>
      <c r="X163" s="3" t="s">
        <v>4228</v>
      </c>
      <c r="AI163" s="3" t="s">
        <v>4227</v>
      </c>
      <c r="AM163" s="3" t="s">
        <v>4</v>
      </c>
      <c r="AN163" s="6"/>
      <c r="AP163" s="3" t="s">
        <v>1625</v>
      </c>
      <c r="AR163" s="12" t="s">
        <v>4226</v>
      </c>
      <c r="AS163" s="10" t="s">
        <v>1900</v>
      </c>
      <c r="AT163" s="3">
        <v>8200000</v>
      </c>
      <c r="AU163" s="3" t="s">
        <v>0</v>
      </c>
      <c r="AV163" s="8"/>
      <c r="AW163" s="3" t="s">
        <v>4225</v>
      </c>
      <c r="AX163" s="3"/>
      <c r="AY163" s="3"/>
      <c r="AZ163" s="3"/>
      <c r="BA163" s="3"/>
      <c r="BB163" s="3"/>
      <c r="BC163" s="3" t="s">
        <v>4224</v>
      </c>
      <c r="BD163" s="3"/>
      <c r="BE163" s="3"/>
      <c r="BF163" s="3"/>
      <c r="BG163" s="3"/>
      <c r="BH163" s="3"/>
      <c r="BI163" s="3" t="s">
        <v>4223</v>
      </c>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row>
    <row r="164" spans="1:91" ht="70" customHeight="1" x14ac:dyDescent="0.2">
      <c r="A164" s="5">
        <v>4980</v>
      </c>
      <c r="B164" s="3" t="s">
        <v>4222</v>
      </c>
      <c r="C164" s="3" t="s">
        <v>4221</v>
      </c>
      <c r="D164" s="3" t="s">
        <v>255</v>
      </c>
      <c r="E164" s="3" t="s">
        <v>255</v>
      </c>
      <c r="F164" s="11" t="s">
        <v>4220</v>
      </c>
      <c r="G164" s="11"/>
      <c r="H164" s="11" t="s">
        <v>5</v>
      </c>
      <c r="I164" s="11"/>
      <c r="J164" s="11"/>
      <c r="K164" s="11"/>
      <c r="L164" s="11"/>
      <c r="M164" s="11"/>
      <c r="N164" s="11"/>
      <c r="O164" s="11"/>
      <c r="P164" s="11"/>
      <c r="Q164" s="11"/>
      <c r="R164" s="11"/>
      <c r="S164" s="11"/>
      <c r="T164" s="1" t="s">
        <v>4219</v>
      </c>
      <c r="W164" s="1" t="str">
        <f>IFERROR(LEFT(V164,2)&amp;"; "&amp;MID(V164,FIND(";",V164,1)+2,2)&amp;"; "&amp;MID(V164,FIND(";",MID(V164,FIND(";",V164,1)+6,LEN(V164)-FIND(";",V164,1)),6)+FIND(";",V164,1)+7,2),"")</f>
        <v/>
      </c>
      <c r="X164" s="3" t="s">
        <v>766</v>
      </c>
      <c r="AI164" s="3" t="s">
        <v>44</v>
      </c>
      <c r="AM164" s="3" t="s">
        <v>4</v>
      </c>
      <c r="AN164" s="3" t="s">
        <v>2569</v>
      </c>
      <c r="AP164" s="3" t="s">
        <v>43</v>
      </c>
      <c r="AQ164" s="3" t="s">
        <v>1828</v>
      </c>
      <c r="AR164" s="12" t="s">
        <v>4218</v>
      </c>
      <c r="AS164" s="10" t="s">
        <v>751</v>
      </c>
      <c r="AT164" s="3">
        <v>903000</v>
      </c>
      <c r="AU164" s="3" t="s">
        <v>0</v>
      </c>
      <c r="AV164" s="8"/>
      <c r="AW164" s="3" t="s">
        <v>4217</v>
      </c>
      <c r="AX164" s="3"/>
      <c r="AY164" s="3"/>
      <c r="AZ164" s="3"/>
      <c r="BA164" s="3"/>
      <c r="BB164" s="3"/>
      <c r="BC164" s="3" t="s">
        <v>4216</v>
      </c>
      <c r="BD164" s="3"/>
      <c r="BE164" s="3"/>
      <c r="BF164" s="3"/>
      <c r="BG164" s="3"/>
      <c r="BH164" s="3"/>
      <c r="BI164" s="3" t="s">
        <v>4215</v>
      </c>
      <c r="BJ164" s="3"/>
      <c r="BK164" s="3"/>
      <c r="BL164" s="3"/>
      <c r="BM164" s="3"/>
      <c r="BN164" s="3"/>
      <c r="BO164" s="3" t="s">
        <v>4214</v>
      </c>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row>
    <row r="165" spans="1:91" ht="70" customHeight="1" x14ac:dyDescent="0.2">
      <c r="A165" s="5">
        <v>4981</v>
      </c>
      <c r="B165" s="3" t="s">
        <v>4213</v>
      </c>
      <c r="C165" s="3" t="s">
        <v>4212</v>
      </c>
      <c r="D165" s="3" t="s">
        <v>329</v>
      </c>
      <c r="E165" s="3" t="s">
        <v>329</v>
      </c>
      <c r="F165" s="11" t="s">
        <v>4211</v>
      </c>
      <c r="G165" s="11"/>
      <c r="H165" s="11" t="s">
        <v>5</v>
      </c>
      <c r="I165" s="11"/>
      <c r="J165" s="11"/>
      <c r="K165" s="11"/>
      <c r="L165" s="11"/>
      <c r="M165" s="11"/>
      <c r="N165" s="11"/>
      <c r="O165" s="11"/>
      <c r="P165" s="11"/>
      <c r="Q165" s="11"/>
      <c r="R165" s="11"/>
      <c r="S165" s="11"/>
      <c r="T165" s="1" t="s">
        <v>4210</v>
      </c>
      <c r="W165" s="1" t="str">
        <f>IFERROR(LEFT(V165,2)&amp;"; "&amp;MID(V165,FIND(";",V165,1)+2,2)&amp;"; "&amp;MID(V165,FIND(";",MID(V165,FIND(";",V165,1)+6,LEN(V165)-FIND(";",V165,1)),6)+FIND(";",V165,1)+7,2),"")</f>
        <v/>
      </c>
      <c r="X165" s="3" t="s">
        <v>444</v>
      </c>
      <c r="AI165" s="3" t="s">
        <v>2427</v>
      </c>
      <c r="AM165" s="3" t="s">
        <v>4</v>
      </c>
      <c r="AN165" s="3" t="s">
        <v>774</v>
      </c>
      <c r="AP165" s="3" t="s">
        <v>43</v>
      </c>
      <c r="AQ165" s="3" t="s">
        <v>746</v>
      </c>
      <c r="AR165" s="12" t="s">
        <v>4209</v>
      </c>
      <c r="AS165" s="10" t="s">
        <v>751</v>
      </c>
      <c r="AT165" s="3">
        <v>3171000</v>
      </c>
      <c r="AU165" s="3" t="s">
        <v>0</v>
      </c>
      <c r="AV165" s="8"/>
      <c r="AW165" s="3" t="s">
        <v>4208</v>
      </c>
      <c r="AX165" s="3"/>
      <c r="AY165" s="3"/>
      <c r="AZ165" s="3"/>
      <c r="BA165" s="3"/>
      <c r="BB165" s="3"/>
      <c r="BC165" s="3" t="s">
        <v>4207</v>
      </c>
      <c r="BD165" s="3"/>
      <c r="BE165" s="3"/>
      <c r="BF165" s="3"/>
      <c r="BG165" s="3"/>
      <c r="BH165" s="3"/>
      <c r="BI165" s="3" t="s">
        <v>4206</v>
      </c>
      <c r="BJ165" s="3"/>
      <c r="BK165" s="3"/>
      <c r="BL165" s="3"/>
      <c r="BM165" s="3"/>
      <c r="BN165" s="3"/>
      <c r="BO165" s="3" t="s">
        <v>4205</v>
      </c>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row>
    <row r="166" spans="1:91" ht="70" customHeight="1" x14ac:dyDescent="0.2">
      <c r="A166" s="5">
        <v>4996</v>
      </c>
      <c r="B166" s="3" t="s">
        <v>4204</v>
      </c>
      <c r="C166" s="3" t="s">
        <v>4203</v>
      </c>
      <c r="D166" s="3" t="s">
        <v>179</v>
      </c>
      <c r="E166" s="3" t="s">
        <v>179</v>
      </c>
      <c r="F166" s="11" t="s">
        <v>4202</v>
      </c>
      <c r="G166" s="11"/>
      <c r="H166" s="11" t="s">
        <v>5</v>
      </c>
      <c r="I166" s="11"/>
      <c r="J166" s="11"/>
      <c r="K166" s="11"/>
      <c r="L166" s="11"/>
      <c r="M166" s="11"/>
      <c r="N166" s="11"/>
      <c r="O166" s="11"/>
      <c r="P166" s="11"/>
      <c r="Q166" s="11"/>
      <c r="R166" s="11"/>
      <c r="S166" s="11"/>
      <c r="T166" s="1" t="s">
        <v>175</v>
      </c>
      <c r="W166" s="1" t="str">
        <f>IFERROR(LEFT(V166,2)&amp;"; "&amp;MID(V166,FIND(";",V166,1)+2,2)&amp;"; "&amp;MID(V166,FIND(";",MID(V166,FIND(";",V166,1)+6,LEN(V166)-FIND(";",V166,1)),6)+FIND(";",V166,1)+7,2),"")</f>
        <v/>
      </c>
      <c r="X166" s="3" t="s">
        <v>343</v>
      </c>
      <c r="AI166" s="3" t="s">
        <v>44</v>
      </c>
      <c r="AM166" s="3" t="s">
        <v>4</v>
      </c>
      <c r="AN166" s="3" t="s">
        <v>3263</v>
      </c>
      <c r="AP166" s="3" t="s">
        <v>43</v>
      </c>
      <c r="AQ166" s="3" t="s">
        <v>738</v>
      </c>
      <c r="AR166" s="12" t="s">
        <v>4201</v>
      </c>
      <c r="AS166" s="10" t="s">
        <v>1900</v>
      </c>
      <c r="AT166" s="3">
        <v>1991000</v>
      </c>
      <c r="AU166" s="3" t="s">
        <v>0</v>
      </c>
      <c r="AV166" s="8"/>
      <c r="AW166" s="3" t="s">
        <v>4200</v>
      </c>
      <c r="AX166" s="3"/>
      <c r="AY166" s="3"/>
      <c r="AZ166" s="3"/>
      <c r="BA166" s="3"/>
      <c r="BB166" s="3"/>
      <c r="BC166" s="3" t="s">
        <v>4199</v>
      </c>
      <c r="BD166" s="3"/>
      <c r="BE166" s="3"/>
      <c r="BF166" s="3"/>
      <c r="BG166" s="3"/>
      <c r="BH166" s="3"/>
      <c r="BI166" s="3" t="s">
        <v>4198</v>
      </c>
      <c r="BJ166" s="3"/>
      <c r="BK166" s="3"/>
      <c r="BL166" s="3"/>
      <c r="BM166" s="3"/>
      <c r="BN166" s="3"/>
      <c r="BO166" s="3" t="s">
        <v>4197</v>
      </c>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row>
    <row r="167" spans="1:91" ht="70" customHeight="1" x14ac:dyDescent="0.2">
      <c r="A167" s="5">
        <v>4998</v>
      </c>
      <c r="B167" s="3" t="s">
        <v>4196</v>
      </c>
      <c r="C167" s="3" t="s">
        <v>4195</v>
      </c>
      <c r="D167" s="3" t="s">
        <v>162</v>
      </c>
      <c r="E167" s="3" t="s">
        <v>162</v>
      </c>
      <c r="F167" s="11" t="s">
        <v>4194</v>
      </c>
      <c r="G167" s="11"/>
      <c r="H167" s="11" t="s">
        <v>5</v>
      </c>
      <c r="I167" s="11"/>
      <c r="J167" s="11"/>
      <c r="K167" s="11"/>
      <c r="L167" s="11"/>
      <c r="M167" s="11"/>
      <c r="N167" s="11"/>
      <c r="O167" s="11"/>
      <c r="P167" s="11"/>
      <c r="Q167" s="11"/>
      <c r="R167" s="11"/>
      <c r="S167" s="11"/>
      <c r="T167" s="1" t="s">
        <v>761</v>
      </c>
      <c r="W167" s="1" t="str">
        <f>IFERROR(LEFT(V167,2)&amp;"; "&amp;MID(V167,FIND(";",V167,1)+2,2)&amp;"; "&amp;MID(V167,FIND(";",MID(V167,FIND(";",V167,1)+6,LEN(V167)-FIND(";",V167,1)),6)+FIND(";",V167,1)+7,2),"")</f>
        <v/>
      </c>
      <c r="X167" s="3" t="s">
        <v>161</v>
      </c>
      <c r="AI167" s="3" t="s">
        <v>44</v>
      </c>
      <c r="AM167" s="3" t="s">
        <v>4</v>
      </c>
      <c r="AN167" s="3" t="s">
        <v>3731</v>
      </c>
      <c r="AP167" s="3" t="s">
        <v>43</v>
      </c>
      <c r="AQ167" s="3" t="s">
        <v>2</v>
      </c>
      <c r="AR167" s="12" t="s">
        <v>4193</v>
      </c>
      <c r="AS167" s="10" t="s">
        <v>757</v>
      </c>
      <c r="AT167" s="3">
        <v>3616364</v>
      </c>
      <c r="AU167" s="3" t="s">
        <v>0</v>
      </c>
      <c r="AV167" s="8"/>
      <c r="AW167" s="3" t="s">
        <v>4192</v>
      </c>
      <c r="AX167" s="3"/>
      <c r="AY167" s="3"/>
      <c r="AZ167" s="3"/>
      <c r="BA167" s="3"/>
      <c r="BB167" s="3"/>
      <c r="BC167" s="3" t="s">
        <v>4191</v>
      </c>
      <c r="BD167" s="3"/>
      <c r="BE167" s="3"/>
      <c r="BF167" s="3"/>
      <c r="BG167" s="3"/>
      <c r="BH167" s="3"/>
      <c r="BI167" s="3" t="s">
        <v>4190</v>
      </c>
      <c r="BJ167" s="3"/>
      <c r="BK167" s="3"/>
      <c r="BL167" s="3"/>
      <c r="BM167" s="3"/>
      <c r="BN167" s="3"/>
      <c r="BO167" s="3" t="s">
        <v>4189</v>
      </c>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row>
    <row r="168" spans="1:91" ht="70" customHeight="1" x14ac:dyDescent="0.2">
      <c r="A168" s="5">
        <v>5000</v>
      </c>
      <c r="B168" s="3" t="s">
        <v>4188</v>
      </c>
      <c r="C168" s="3" t="s">
        <v>4187</v>
      </c>
      <c r="D168" s="3" t="s">
        <v>948</v>
      </c>
      <c r="E168" s="3" t="s">
        <v>948</v>
      </c>
      <c r="F168" s="11" t="s">
        <v>4186</v>
      </c>
      <c r="G168" s="11"/>
      <c r="H168" s="11" t="s">
        <v>45</v>
      </c>
      <c r="I168" s="11" t="s">
        <v>1349</v>
      </c>
      <c r="J168" s="11"/>
      <c r="K168" s="11"/>
      <c r="L168" s="11"/>
      <c r="M168" s="11" t="s">
        <v>4185</v>
      </c>
      <c r="N168" s="11" t="s">
        <v>1616</v>
      </c>
      <c r="O168" s="11"/>
      <c r="P168" s="11"/>
      <c r="Q168" s="11"/>
      <c r="R168" s="11"/>
      <c r="S168" s="11"/>
      <c r="T168" s="1" t="s">
        <v>303</v>
      </c>
      <c r="U168" s="3" t="s">
        <v>1295</v>
      </c>
      <c r="V168" s="3" t="s">
        <v>4184</v>
      </c>
      <c r="W168" s="1" t="str">
        <f>IFERROR(LEFT(V168,2)&amp;"; "&amp;MID(V168,FIND(";",V168,1)+2,2)&amp;"; "&amp;MID(V168,FIND(";",MID(V168,FIND(";",V168,1)+6,LEN(V168)-FIND(";",V168,1)),6)+FIND(";",V168,1)+7,2),"")</f>
        <v>15; 15; 15</v>
      </c>
      <c r="X168" s="3" t="s">
        <v>587</v>
      </c>
      <c r="Y168" s="3" t="s">
        <v>1289</v>
      </c>
      <c r="Z168" s="3" t="s">
        <v>4183</v>
      </c>
      <c r="AA168" s="3" t="s">
        <v>1345</v>
      </c>
      <c r="AB168" s="3" t="s">
        <v>4182</v>
      </c>
      <c r="AC168" s="3" t="s">
        <v>1291</v>
      </c>
      <c r="AD168" s="3" t="s">
        <v>4181</v>
      </c>
      <c r="AE168" s="3" t="s">
        <v>1304</v>
      </c>
      <c r="AF168" s="3" t="s">
        <v>1693</v>
      </c>
      <c r="AH168" s="3" t="s">
        <v>1285</v>
      </c>
      <c r="AI168" s="3" t="s">
        <v>2463</v>
      </c>
      <c r="AK168" s="3" t="s">
        <v>1004</v>
      </c>
      <c r="AL168" s="3" t="s">
        <v>2836</v>
      </c>
      <c r="AN168" s="3" t="s">
        <v>1092</v>
      </c>
      <c r="AP168" s="3" t="s">
        <v>1625</v>
      </c>
      <c r="AR168" s="12" t="s">
        <v>4180</v>
      </c>
      <c r="AS168" s="10" t="s">
        <v>1090</v>
      </c>
      <c r="AT168" s="3">
        <v>1354310</v>
      </c>
      <c r="AU168" s="3" t="s">
        <v>0</v>
      </c>
      <c r="AV168" s="8"/>
      <c r="AW168" s="3" t="s">
        <v>4179</v>
      </c>
      <c r="AX168" s="3"/>
      <c r="AY168" s="3"/>
      <c r="AZ168" s="3"/>
      <c r="BA168" s="3"/>
      <c r="BB168" s="3"/>
      <c r="BC168" s="3" t="s">
        <v>4178</v>
      </c>
      <c r="BD168" s="3"/>
      <c r="BE168" s="3"/>
      <c r="BF168" s="3"/>
      <c r="BG168" s="3"/>
      <c r="BH168" s="3"/>
      <c r="BI168" s="3" t="s">
        <v>4177</v>
      </c>
      <c r="BJ168" s="3"/>
      <c r="BK168" s="3"/>
      <c r="BL168" s="3"/>
      <c r="BM168" s="3"/>
      <c r="BN168" s="3"/>
      <c r="BO168" s="3" t="s">
        <v>4176</v>
      </c>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row>
    <row r="169" spans="1:91" ht="70" customHeight="1" x14ac:dyDescent="0.2">
      <c r="A169" s="5">
        <v>5029</v>
      </c>
      <c r="B169" s="3" t="s">
        <v>4175</v>
      </c>
      <c r="C169" s="3" t="s">
        <v>4174</v>
      </c>
      <c r="D169" s="3" t="s">
        <v>455</v>
      </c>
      <c r="E169" s="3" t="s">
        <v>455</v>
      </c>
      <c r="F169" s="11" t="s">
        <v>4173</v>
      </c>
      <c r="G169" s="11"/>
      <c r="H169" s="11" t="s">
        <v>45</v>
      </c>
      <c r="I169" s="11" t="s">
        <v>1299</v>
      </c>
      <c r="J169" s="11"/>
      <c r="K169" s="11"/>
      <c r="L169" s="11"/>
      <c r="M169" s="11" t="s">
        <v>2552</v>
      </c>
      <c r="N169" s="11" t="s">
        <v>4172</v>
      </c>
      <c r="O169" s="11"/>
      <c r="P169" s="11"/>
      <c r="Q169" s="11"/>
      <c r="R169" s="11"/>
      <c r="S169" s="11"/>
      <c r="T169" s="1" t="s">
        <v>1202</v>
      </c>
      <c r="U169" s="3" t="s">
        <v>1295</v>
      </c>
      <c r="V169" s="3" t="s">
        <v>4171</v>
      </c>
      <c r="W169" s="1" t="str">
        <f>IFERROR(LEFT(V169,2)&amp;"; "&amp;MID(V169,FIND(";",V169,1)+2,2)&amp;"; "&amp;MID(V169,FIND(";",MID(V169,FIND(";",V169,1)+6,LEN(V169)-FIND(";",V169,1)),6)+FIND(";",V169,1)+7,2),"")</f>
        <v>15; 15; 15</v>
      </c>
      <c r="X169" s="3" t="s">
        <v>92</v>
      </c>
      <c r="Y169" s="3" t="s">
        <v>1289</v>
      </c>
      <c r="Z169" s="3" t="s">
        <v>4170</v>
      </c>
      <c r="AA169" s="3" t="s">
        <v>1367</v>
      </c>
      <c r="AB169" s="3" t="s">
        <v>4169</v>
      </c>
      <c r="AC169" s="3" t="s">
        <v>1291</v>
      </c>
      <c r="AD169" s="3" t="s">
        <v>4168</v>
      </c>
      <c r="AE169" s="3" t="s">
        <v>1287</v>
      </c>
      <c r="AF169" s="3" t="s">
        <v>1286</v>
      </c>
      <c r="AH169" s="3" t="s">
        <v>1285</v>
      </c>
      <c r="AI169" s="3" t="s">
        <v>1830</v>
      </c>
      <c r="AK169" s="3" t="s">
        <v>4108</v>
      </c>
      <c r="AL169" s="3" t="s">
        <v>2836</v>
      </c>
      <c r="AN169" s="6"/>
      <c r="AO169" s="1" t="s">
        <v>1268</v>
      </c>
      <c r="AP169" s="3" t="s">
        <v>43</v>
      </c>
      <c r="AR169" s="12" t="s">
        <v>4167</v>
      </c>
      <c r="AS169" s="10" t="s">
        <v>1106</v>
      </c>
      <c r="AT169" s="3">
        <v>9195000</v>
      </c>
      <c r="AU169" s="3" t="s">
        <v>0</v>
      </c>
      <c r="AV169" s="8"/>
      <c r="AW169" s="3" t="s">
        <v>4166</v>
      </c>
      <c r="AX169" s="3"/>
      <c r="AY169" s="3"/>
      <c r="AZ169" s="3"/>
      <c r="BA169" s="3"/>
      <c r="BB169" s="3"/>
      <c r="BC169" s="3" t="s">
        <v>4165</v>
      </c>
      <c r="BD169" s="3"/>
      <c r="BE169" s="3"/>
      <c r="BF169" s="3"/>
      <c r="BG169" s="3"/>
      <c r="BH169" s="3"/>
      <c r="BI169" s="3" t="s">
        <v>4164</v>
      </c>
      <c r="BJ169" s="3"/>
      <c r="BK169" s="3"/>
      <c r="BL169" s="3"/>
      <c r="BM169" s="3"/>
      <c r="BN169" s="3"/>
      <c r="BO169" s="3" t="s">
        <v>4163</v>
      </c>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row>
    <row r="170" spans="1:91" ht="70" customHeight="1" x14ac:dyDescent="0.2">
      <c r="A170" s="5">
        <v>5032</v>
      </c>
      <c r="B170" s="3" t="s">
        <v>4162</v>
      </c>
      <c r="C170" s="3" t="s">
        <v>4161</v>
      </c>
      <c r="D170" s="3" t="s">
        <v>741</v>
      </c>
      <c r="E170" s="3" t="s">
        <v>741</v>
      </c>
      <c r="F170" s="11" t="s">
        <v>4160</v>
      </c>
      <c r="G170" s="11"/>
      <c r="H170" s="11" t="s">
        <v>11</v>
      </c>
      <c r="I170" s="11"/>
      <c r="J170" s="11"/>
      <c r="K170" s="11"/>
      <c r="L170" s="11"/>
      <c r="M170" s="11"/>
      <c r="N170" s="11"/>
      <c r="O170" s="11"/>
      <c r="P170" s="11"/>
      <c r="Q170" s="11"/>
      <c r="R170" s="11"/>
      <c r="S170" s="11"/>
      <c r="T170" s="1" t="s">
        <v>770</v>
      </c>
      <c r="W170" s="1" t="str">
        <f>IFERROR(LEFT(V170,2)&amp;"; "&amp;MID(V170,FIND(";",V170,1)+2,2)&amp;"; "&amp;MID(V170,FIND(";",MID(V170,FIND(";",V170,1)+6,LEN(V170)-FIND(";",V170,1)),6)+FIND(";",V170,1)+7,2),"")</f>
        <v/>
      </c>
      <c r="X170" s="3" t="s">
        <v>2634</v>
      </c>
      <c r="AI170" s="3" t="s">
        <v>44</v>
      </c>
      <c r="AM170" s="3" t="s">
        <v>10</v>
      </c>
      <c r="AN170" s="6"/>
      <c r="AP170" s="3" t="s">
        <v>43</v>
      </c>
      <c r="AR170" s="12" t="s">
        <v>4159</v>
      </c>
      <c r="AS170" s="10" t="s">
        <v>736</v>
      </c>
      <c r="AT170" s="3">
        <v>7280000</v>
      </c>
      <c r="AU170" s="3" t="s">
        <v>0</v>
      </c>
      <c r="AV170" s="8"/>
      <c r="AW170" s="3"/>
      <c r="AX170" s="3" t="s">
        <v>4158</v>
      </c>
      <c r="AY170" s="3" t="s">
        <v>4157</v>
      </c>
      <c r="AZ170" s="3" t="s">
        <v>4156</v>
      </c>
      <c r="BA170" s="3" t="s">
        <v>4155</v>
      </c>
      <c r="BB170" s="3" t="s">
        <v>4154</v>
      </c>
      <c r="BC170" s="3"/>
      <c r="BD170" s="3" t="s">
        <v>4153</v>
      </c>
      <c r="BE170" s="3"/>
      <c r="BF170" s="3"/>
      <c r="BG170" s="3"/>
      <c r="BH170" s="3"/>
      <c r="BI170" s="3"/>
      <c r="BJ170" s="3" t="s">
        <v>4152</v>
      </c>
      <c r="BK170" s="3"/>
      <c r="BL170" s="3"/>
      <c r="BM170" s="3"/>
      <c r="BN170" s="3"/>
      <c r="BO170" s="3"/>
      <c r="BP170" s="3" t="s">
        <v>4151</v>
      </c>
      <c r="BQ170" s="3"/>
      <c r="BR170" s="3"/>
      <c r="BS170" s="3"/>
      <c r="BT170" s="3"/>
      <c r="BU170" s="3"/>
      <c r="BV170" s="3" t="s">
        <v>4150</v>
      </c>
      <c r="BW170" s="3" t="s">
        <v>4149</v>
      </c>
      <c r="BX170" s="3"/>
      <c r="BY170" s="3"/>
      <c r="BZ170" s="3"/>
      <c r="CA170" s="3"/>
      <c r="CB170" s="3" t="s">
        <v>4148</v>
      </c>
      <c r="CC170" s="3" t="s">
        <v>4147</v>
      </c>
      <c r="CD170" s="3" t="s">
        <v>4146</v>
      </c>
      <c r="CE170" s="3"/>
      <c r="CG170" s="3"/>
      <c r="CH170" s="3" t="s">
        <v>4145</v>
      </c>
      <c r="CI170" s="3"/>
      <c r="CJ170" s="3"/>
      <c r="CK170" s="3"/>
      <c r="CL170" s="3"/>
      <c r="CM170" s="3"/>
    </row>
    <row r="171" spans="1:91" ht="50.5" hidden="1" customHeight="1" x14ac:dyDescent="0.2">
      <c r="A171" s="5">
        <v>5035</v>
      </c>
      <c r="B171" s="3" t="s">
        <v>44</v>
      </c>
      <c r="C171" s="3" t="s">
        <v>44</v>
      </c>
      <c r="D171" s="3" t="s">
        <v>44</v>
      </c>
      <c r="E171" s="3" t="s">
        <v>44</v>
      </c>
      <c r="F171" s="11" t="s">
        <v>4144</v>
      </c>
      <c r="G171" s="11"/>
      <c r="H171" s="34"/>
      <c r="I171" s="11"/>
      <c r="J171" s="11"/>
      <c r="K171" s="11"/>
      <c r="L171" s="11"/>
      <c r="M171" s="11"/>
      <c r="N171" s="11"/>
      <c r="O171" s="11"/>
      <c r="P171" s="11"/>
      <c r="Q171" s="11"/>
      <c r="R171" s="11"/>
      <c r="S171" s="11"/>
      <c r="T171" s="9" t="str">
        <f>W171</f>
        <v/>
      </c>
      <c r="W171" s="1" t="str">
        <f>IFERROR(LEFT(V171,2)&amp;"; "&amp;MID(V171,FIND(";",V171,1)+2,2)&amp;"; "&amp;MID(V171,FIND(";",MID(V171,FIND(";",V171,1)+6,LEN(V171)-FIND(";",V171,1)),6)+FIND(";",V171,1)+7,2),"")</f>
        <v/>
      </c>
      <c r="X171" s="3" t="s">
        <v>309</v>
      </c>
      <c r="AI171" s="3" t="s">
        <v>4143</v>
      </c>
      <c r="AN171" s="6"/>
      <c r="AP171" s="3" t="s">
        <v>1625</v>
      </c>
      <c r="AR171" s="12" t="s">
        <v>4142</v>
      </c>
      <c r="AS171" s="10"/>
      <c r="AU171" s="3" t="s">
        <v>189</v>
      </c>
      <c r="AV171" s="8"/>
      <c r="AW171" s="3" t="s">
        <v>4141</v>
      </c>
      <c r="AX171" s="3"/>
      <c r="AY171" s="3"/>
      <c r="AZ171" s="3"/>
      <c r="BA171" s="3"/>
      <c r="BB171" s="3"/>
      <c r="BC171" s="3" t="s">
        <v>4140</v>
      </c>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row>
    <row r="172" spans="1:91" ht="70" customHeight="1" x14ac:dyDescent="0.2">
      <c r="A172" s="5">
        <v>5044</v>
      </c>
      <c r="B172" s="3" t="s">
        <v>4139</v>
      </c>
      <c r="C172" s="3" t="s">
        <v>4138</v>
      </c>
      <c r="D172" s="3" t="s">
        <v>741</v>
      </c>
      <c r="E172" s="3" t="s">
        <v>741</v>
      </c>
      <c r="F172" s="11" t="s">
        <v>4137</v>
      </c>
      <c r="G172" s="11"/>
      <c r="H172" s="11" t="s">
        <v>34</v>
      </c>
      <c r="I172" s="11"/>
      <c r="J172" s="11"/>
      <c r="K172" s="11"/>
      <c r="L172" s="11"/>
      <c r="M172" s="11"/>
      <c r="N172" s="11"/>
      <c r="O172" s="11"/>
      <c r="P172" s="11"/>
      <c r="Q172" s="11"/>
      <c r="R172" s="11"/>
      <c r="S172" s="11"/>
      <c r="T172" s="1" t="s">
        <v>415</v>
      </c>
      <c r="W172" s="4" t="str">
        <f>IFERROR(LEFT(V172,2)&amp;"; "&amp;MID(V172,FIND(";",V172,1)+2,2)&amp;"; "&amp;MID(V172,FIND(";",MID(V172,FIND(";",V172,1)+6,LEN(V172)-FIND(";",V172,1)),6)+FIND(";",V172,1)+7,2),"")</f>
        <v/>
      </c>
      <c r="X172" s="3" t="s">
        <v>2986</v>
      </c>
      <c r="AI172" s="3" t="s">
        <v>2823</v>
      </c>
      <c r="AM172" s="3" t="s">
        <v>33</v>
      </c>
      <c r="AN172" s="3" t="s">
        <v>918</v>
      </c>
      <c r="AP172" s="3" t="s">
        <v>43</v>
      </c>
      <c r="AQ172" s="3" t="s">
        <v>918</v>
      </c>
      <c r="AR172" s="12" t="s">
        <v>4136</v>
      </c>
      <c r="AS172" s="10" t="s">
        <v>936</v>
      </c>
      <c r="AT172" s="3">
        <v>11870000</v>
      </c>
      <c r="AU172" s="3" t="s">
        <v>0</v>
      </c>
      <c r="AV172" s="8"/>
      <c r="AW172" s="3"/>
      <c r="AX172" s="3" t="s">
        <v>4135</v>
      </c>
      <c r="AY172" s="3" t="s">
        <v>4134</v>
      </c>
      <c r="AZ172" s="3" t="s">
        <v>4133</v>
      </c>
      <c r="BA172" s="3" t="s">
        <v>4132</v>
      </c>
      <c r="BB172" s="3" t="s">
        <v>4131</v>
      </c>
      <c r="BC172" s="3"/>
      <c r="BD172" s="3" t="s">
        <v>4130</v>
      </c>
      <c r="BE172" s="3" t="s">
        <v>4129</v>
      </c>
      <c r="BF172" s="3"/>
      <c r="BG172" s="3"/>
      <c r="BH172" s="3"/>
      <c r="BI172" s="3"/>
      <c r="BJ172" s="3" t="s">
        <v>4128</v>
      </c>
      <c r="BK172" s="3" t="s">
        <v>4127</v>
      </c>
      <c r="BL172" s="3" t="s">
        <v>4126</v>
      </c>
      <c r="BM172" s="3"/>
      <c r="BN172" s="3"/>
      <c r="BO172" s="3"/>
      <c r="BP172" s="3" t="s">
        <v>4125</v>
      </c>
      <c r="BQ172" s="3"/>
      <c r="BR172" s="3"/>
      <c r="BS172" s="3"/>
      <c r="BT172" s="3"/>
      <c r="BU172" s="3"/>
      <c r="BV172" s="3" t="s">
        <v>4124</v>
      </c>
      <c r="BW172" s="3"/>
      <c r="BX172" s="3"/>
      <c r="BY172" s="3"/>
      <c r="BZ172" s="3"/>
      <c r="CA172" s="3"/>
      <c r="CB172" s="3"/>
      <c r="CC172" s="3"/>
      <c r="CD172" s="3"/>
      <c r="CE172" s="3"/>
      <c r="CF172" s="3"/>
      <c r="CG172" s="3"/>
      <c r="CH172" s="3"/>
      <c r="CI172" s="3"/>
      <c r="CJ172" s="3"/>
      <c r="CK172" s="3"/>
      <c r="CL172" s="3"/>
      <c r="CM172" s="3"/>
    </row>
    <row r="173" spans="1:91" ht="70" customHeight="1" x14ac:dyDescent="0.2">
      <c r="A173" s="5">
        <v>5049</v>
      </c>
      <c r="B173" s="3" t="s">
        <v>4123</v>
      </c>
      <c r="C173" s="3"/>
      <c r="D173" s="3" t="s">
        <v>1137</v>
      </c>
      <c r="E173" s="3" t="s">
        <v>1137</v>
      </c>
      <c r="F173" s="11" t="s">
        <v>4122</v>
      </c>
      <c r="G173" s="11"/>
      <c r="H173" s="11" t="s">
        <v>11</v>
      </c>
      <c r="I173" s="11"/>
      <c r="J173" s="11"/>
      <c r="K173" s="11"/>
      <c r="L173" s="11"/>
      <c r="M173" s="11"/>
      <c r="N173" s="11"/>
      <c r="O173" s="11"/>
      <c r="P173" s="11"/>
      <c r="Q173" s="11"/>
      <c r="R173" s="11"/>
      <c r="S173" s="11"/>
      <c r="T173" s="1" t="s">
        <v>88</v>
      </c>
      <c r="W173" s="1" t="str">
        <f>IFERROR(LEFT(V173,2)&amp;"; "&amp;MID(V173,FIND(";",V173,1)+2,2)&amp;"; "&amp;MID(V173,FIND(";",MID(V173,FIND(";",V173,1)+6,LEN(V173)-FIND(";",V173,1)),6)+FIND(";",V173,1)+7,2),"")</f>
        <v/>
      </c>
      <c r="X173" s="6"/>
      <c r="AI173" s="6"/>
      <c r="AM173" s="3" t="s">
        <v>10</v>
      </c>
      <c r="AN173" s="6"/>
      <c r="AP173" s="6"/>
      <c r="AR173" s="12" t="s">
        <v>4121</v>
      </c>
      <c r="AS173" s="10" t="s">
        <v>25</v>
      </c>
      <c r="AT173" s="3">
        <v>580000</v>
      </c>
      <c r="AU173" s="3" t="s">
        <v>0</v>
      </c>
      <c r="AV173" s="8"/>
      <c r="AW173" s="3" t="s">
        <v>4120</v>
      </c>
      <c r="AX173" s="3"/>
      <c r="AY173" s="3"/>
      <c r="AZ173" s="3"/>
      <c r="BA173" s="3"/>
      <c r="BB173" s="3"/>
      <c r="BC173" s="3" t="s">
        <v>4119</v>
      </c>
      <c r="BD173" s="3"/>
      <c r="BE173" s="3"/>
      <c r="BF173" s="3"/>
      <c r="BG173" s="3"/>
      <c r="BH173" s="3"/>
      <c r="BI173" s="3" t="s">
        <v>4118</v>
      </c>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row>
    <row r="174" spans="1:91" ht="70" customHeight="1" x14ac:dyDescent="0.2">
      <c r="A174" s="5">
        <v>5054</v>
      </c>
      <c r="B174" s="3" t="s">
        <v>4117</v>
      </c>
      <c r="C174" s="3" t="s">
        <v>4116</v>
      </c>
      <c r="D174" s="3" t="s">
        <v>814</v>
      </c>
      <c r="E174" s="3" t="s">
        <v>814</v>
      </c>
      <c r="F174" s="11" t="s">
        <v>4115</v>
      </c>
      <c r="G174" s="11"/>
      <c r="H174" s="11" t="s">
        <v>45</v>
      </c>
      <c r="I174" s="11" t="s">
        <v>3371</v>
      </c>
      <c r="J174" s="11"/>
      <c r="K174" s="11"/>
      <c r="L174" s="11"/>
      <c r="M174" s="11" t="s">
        <v>4114</v>
      </c>
      <c r="N174" s="11" t="s">
        <v>4113</v>
      </c>
      <c r="O174" s="11"/>
      <c r="P174" s="11"/>
      <c r="Q174" s="11"/>
      <c r="R174" s="11"/>
      <c r="S174" s="11"/>
      <c r="T174" s="1" t="s">
        <v>303</v>
      </c>
      <c r="U174" s="3" t="s">
        <v>1295</v>
      </c>
      <c r="V174" s="3" t="s">
        <v>4112</v>
      </c>
      <c r="W174" s="1" t="str">
        <f>IFERROR(LEFT(V174,2)&amp;"; "&amp;MID(V174,FIND(";",V174,1)+2,2)&amp;"; "&amp;MID(V174,FIND(";",MID(V174,FIND(";",V174,1)+6,LEN(V174)-FIND(";",V174,1)),6)+FIND(";",V174,1)+7,2),"")</f>
        <v>15; 15; 15</v>
      </c>
      <c r="X174" s="3" t="s">
        <v>292</v>
      </c>
      <c r="Y174" s="3" t="s">
        <v>1326</v>
      </c>
      <c r="Z174" s="3" t="s">
        <v>4111</v>
      </c>
      <c r="AA174" s="3" t="s">
        <v>1293</v>
      </c>
      <c r="AB174" s="3" t="s">
        <v>4110</v>
      </c>
      <c r="AC174" s="3" t="s">
        <v>1291</v>
      </c>
      <c r="AD174" s="3" t="s">
        <v>4109</v>
      </c>
      <c r="AE174" s="3" t="s">
        <v>1287</v>
      </c>
      <c r="AF174" s="3" t="s">
        <v>1693</v>
      </c>
      <c r="AH174" s="3" t="s">
        <v>1361</v>
      </c>
      <c r="AI174" s="3" t="s">
        <v>44</v>
      </c>
      <c r="AK174" s="3" t="s">
        <v>4108</v>
      </c>
      <c r="AL174" s="3" t="s">
        <v>2836</v>
      </c>
      <c r="AN174" s="6"/>
      <c r="AO174" s="1" t="s">
        <v>1069</v>
      </c>
      <c r="AP174" s="3" t="s">
        <v>43</v>
      </c>
      <c r="AR174" s="12" t="s">
        <v>4107</v>
      </c>
      <c r="AS174" s="10" t="s">
        <v>49</v>
      </c>
      <c r="AT174" s="3">
        <v>4337900</v>
      </c>
      <c r="AU174" s="3" t="s">
        <v>0</v>
      </c>
      <c r="AV174" s="8"/>
      <c r="AW174" s="3" t="s">
        <v>4106</v>
      </c>
      <c r="AX174" s="3"/>
      <c r="AY174" s="3"/>
      <c r="AZ174" s="3"/>
      <c r="BA174" s="3"/>
      <c r="BB174" s="3"/>
      <c r="BC174" s="3" t="s">
        <v>4105</v>
      </c>
      <c r="BD174" s="3"/>
      <c r="BE174" s="3"/>
      <c r="BF174" s="3"/>
      <c r="BG174" s="3"/>
      <c r="BH174" s="3"/>
      <c r="BI174" s="3" t="s">
        <v>4104</v>
      </c>
      <c r="BJ174" s="3"/>
      <c r="BK174" s="3"/>
      <c r="BL174" s="3"/>
      <c r="BM174" s="3"/>
      <c r="BN174" s="3"/>
      <c r="BO174" s="3" t="s">
        <v>4103</v>
      </c>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row>
    <row r="175" spans="1:91" ht="70" customHeight="1" x14ac:dyDescent="0.2">
      <c r="A175" s="5">
        <v>5061</v>
      </c>
      <c r="B175" s="3" t="s">
        <v>4102</v>
      </c>
      <c r="C175" s="3" t="s">
        <v>4101</v>
      </c>
      <c r="D175" s="3" t="s">
        <v>625</v>
      </c>
      <c r="E175" s="3" t="s">
        <v>625</v>
      </c>
      <c r="F175" s="11" t="s">
        <v>4100</v>
      </c>
      <c r="G175" s="11"/>
      <c r="H175" s="11" t="s">
        <v>5</v>
      </c>
      <c r="I175" s="11" t="s">
        <v>4099</v>
      </c>
      <c r="J175" s="11"/>
      <c r="K175" s="11"/>
      <c r="L175" s="11"/>
      <c r="M175" s="11"/>
      <c r="N175" s="11"/>
      <c r="O175" s="11"/>
      <c r="P175" s="11"/>
      <c r="Q175" s="11"/>
      <c r="R175" s="11"/>
      <c r="S175" s="11"/>
      <c r="T175" s="1" t="s">
        <v>4098</v>
      </c>
      <c r="W175" s="1" t="str">
        <f>IFERROR(LEFT(V175,2)&amp;"; "&amp;MID(V175,FIND(";",V175,1)+2,2)&amp;"; "&amp;MID(V175,FIND(";",MID(V175,FIND(";",V175,1)+6,LEN(V175)-FIND(";",V175,1)),6)+FIND(";",V175,1)+7,2),"")</f>
        <v/>
      </c>
      <c r="X175" s="3" t="s">
        <v>3167</v>
      </c>
      <c r="AI175" s="3" t="s">
        <v>44</v>
      </c>
      <c r="AM175" s="3" t="s">
        <v>4</v>
      </c>
      <c r="AN175" s="3" t="s">
        <v>4097</v>
      </c>
      <c r="AP175" s="3" t="s">
        <v>43</v>
      </c>
      <c r="AQ175" s="3" t="s">
        <v>738</v>
      </c>
      <c r="AR175" s="12" t="s">
        <v>4096</v>
      </c>
      <c r="AS175" s="10" t="s">
        <v>744</v>
      </c>
      <c r="AT175" s="3">
        <v>1278538</v>
      </c>
      <c r="AU175" s="3" t="s">
        <v>0</v>
      </c>
      <c r="AV175" s="8"/>
      <c r="AW175" s="3" t="s">
        <v>4095</v>
      </c>
      <c r="AX175" s="3"/>
      <c r="AY175" s="3"/>
      <c r="AZ175" s="3"/>
      <c r="BA175" s="3"/>
      <c r="BB175" s="3"/>
      <c r="BC175" s="3" t="s">
        <v>4094</v>
      </c>
      <c r="BD175" s="3"/>
      <c r="BE175" s="3"/>
      <c r="BF175" s="3"/>
      <c r="BG175" s="3"/>
      <c r="BH175" s="3"/>
      <c r="BI175" s="3" t="s">
        <v>4093</v>
      </c>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row>
    <row r="176" spans="1:91" ht="70" customHeight="1" x14ac:dyDescent="0.2">
      <c r="A176" s="5">
        <v>5073</v>
      </c>
      <c r="B176" s="3" t="s">
        <v>4092</v>
      </c>
      <c r="C176" s="3" t="s">
        <v>4091</v>
      </c>
      <c r="D176" s="3" t="s">
        <v>455</v>
      </c>
      <c r="E176" s="3" t="s">
        <v>455</v>
      </c>
      <c r="F176" s="11" t="s">
        <v>44</v>
      </c>
      <c r="G176" s="11"/>
      <c r="H176" s="11" t="s">
        <v>34</v>
      </c>
      <c r="I176" s="11"/>
      <c r="J176" s="11"/>
      <c r="K176" s="11"/>
      <c r="L176" s="11"/>
      <c r="M176" s="11"/>
      <c r="N176" s="11"/>
      <c r="O176" s="11"/>
      <c r="P176" s="11"/>
      <c r="Q176" s="11"/>
      <c r="R176" s="11"/>
      <c r="S176" s="11"/>
      <c r="T176" s="1" t="s">
        <v>412</v>
      </c>
      <c r="W176" s="4" t="str">
        <f>IFERROR(LEFT(V176,2)&amp;"; "&amp;MID(V176,FIND(";",V176,1)+2,2)&amp;"; "&amp;MID(V176,FIND(";",MID(V176,FIND(";",V176,1)+6,LEN(V176)-FIND(";",V176,1)),6)+FIND(";",V176,1)+7,2),"")</f>
        <v/>
      </c>
      <c r="X176" s="3" t="s">
        <v>161</v>
      </c>
      <c r="AI176" s="3" t="s">
        <v>2092</v>
      </c>
      <c r="AM176" s="3" t="s">
        <v>33</v>
      </c>
      <c r="AN176" s="6"/>
      <c r="AP176" s="3" t="s">
        <v>1625</v>
      </c>
      <c r="AR176" s="12" t="s">
        <v>4090</v>
      </c>
      <c r="AS176" s="10" t="s">
        <v>936</v>
      </c>
      <c r="AT176" s="3">
        <v>4090000</v>
      </c>
      <c r="AU176" s="3" t="s">
        <v>0</v>
      </c>
      <c r="AV176" s="8"/>
      <c r="AW176" s="3"/>
      <c r="AX176" s="3" t="s">
        <v>4089</v>
      </c>
      <c r="AY176" s="3"/>
      <c r="AZ176" s="3"/>
      <c r="BA176" s="3"/>
      <c r="BB176" s="3"/>
      <c r="BC176" s="3"/>
      <c r="BD176" s="3" t="s">
        <v>4088</v>
      </c>
      <c r="BE176" s="3" t="s">
        <v>4087</v>
      </c>
      <c r="BF176" s="3"/>
      <c r="BG176" s="3"/>
      <c r="BH176" s="3"/>
      <c r="BI176" s="3"/>
      <c r="BJ176" s="3" t="s">
        <v>4086</v>
      </c>
      <c r="BK176" s="3" t="s">
        <v>4085</v>
      </c>
      <c r="BL176" s="3"/>
      <c r="BM176" s="3"/>
      <c r="BN176" s="3"/>
      <c r="BO176" s="3"/>
      <c r="BP176" s="3" t="s">
        <v>4084</v>
      </c>
      <c r="BQ176" s="3"/>
      <c r="BR176" s="3"/>
      <c r="BS176" s="3"/>
      <c r="BT176" s="3"/>
      <c r="BU176" s="3"/>
      <c r="BV176" s="3" t="s">
        <v>4083</v>
      </c>
      <c r="BW176" s="3"/>
      <c r="BX176" s="3"/>
      <c r="BY176" s="3"/>
      <c r="BZ176" s="3"/>
      <c r="CA176" s="3"/>
      <c r="CB176" s="3" t="s">
        <v>4082</v>
      </c>
      <c r="CC176" s="3"/>
      <c r="CD176" s="3"/>
      <c r="CE176" s="3"/>
      <c r="CF176" s="3"/>
      <c r="CG176" s="3"/>
      <c r="CH176" s="3"/>
      <c r="CI176" s="3"/>
      <c r="CJ176" s="3"/>
      <c r="CK176" s="3"/>
      <c r="CL176" s="3"/>
      <c r="CM176" s="3"/>
    </row>
    <row r="177" spans="1:91" ht="70" customHeight="1" x14ac:dyDescent="0.2">
      <c r="A177" s="5">
        <v>5077</v>
      </c>
      <c r="B177" s="3" t="s">
        <v>4081</v>
      </c>
      <c r="C177" s="3" t="s">
        <v>4080</v>
      </c>
      <c r="D177" s="3" t="s">
        <v>1093</v>
      </c>
      <c r="E177" s="3" t="s">
        <v>1093</v>
      </c>
      <c r="F177" s="11" t="s">
        <v>4079</v>
      </c>
      <c r="G177" s="11"/>
      <c r="H177" s="11" t="s">
        <v>45</v>
      </c>
      <c r="I177" s="11" t="s">
        <v>1299</v>
      </c>
      <c r="J177" s="11"/>
      <c r="K177" s="11"/>
      <c r="L177" s="11"/>
      <c r="M177" s="11" t="s">
        <v>4078</v>
      </c>
      <c r="N177" s="11" t="s">
        <v>4077</v>
      </c>
      <c r="O177" s="11"/>
      <c r="P177" s="11"/>
      <c r="Q177" s="11"/>
      <c r="R177" s="11"/>
      <c r="S177" s="11"/>
      <c r="T177" s="1" t="s">
        <v>74</v>
      </c>
      <c r="U177" s="3" t="s">
        <v>1295</v>
      </c>
      <c r="V177" s="3" t="s">
        <v>4076</v>
      </c>
      <c r="W177" s="1" t="str">
        <f>IFERROR(LEFT(V177,2)&amp;"; "&amp;MID(V177,FIND(";",V177,1)+2,2)&amp;"; "&amp;MID(V177,FIND(";",MID(V177,FIND(";",V177,1)+6,LEN(V177)-FIND(";",V177,1)),6)+FIND(";",V177,1)+7,2),"")</f>
        <v>15; 15; 15</v>
      </c>
      <c r="X177" s="3" t="s">
        <v>127</v>
      </c>
      <c r="Y177" s="3" t="s">
        <v>1289</v>
      </c>
      <c r="Z177" s="3" t="s">
        <v>4075</v>
      </c>
      <c r="AA177" s="3" t="s">
        <v>1289</v>
      </c>
      <c r="AB177" s="3" t="s">
        <v>3070</v>
      </c>
      <c r="AC177" s="3" t="s">
        <v>1367</v>
      </c>
      <c r="AD177" s="3" t="s">
        <v>4074</v>
      </c>
      <c r="AE177" s="3" t="s">
        <v>1304</v>
      </c>
      <c r="AF177" s="3" t="s">
        <v>1693</v>
      </c>
      <c r="AH177" s="3" t="s">
        <v>1361</v>
      </c>
      <c r="AI177" s="3" t="s">
        <v>2745</v>
      </c>
      <c r="AK177" s="3" t="s">
        <v>3164</v>
      </c>
      <c r="AL177" s="3" t="s">
        <v>2836</v>
      </c>
      <c r="AN177" s="6"/>
      <c r="AO177" s="1" t="s">
        <v>4073</v>
      </c>
      <c r="AP177" s="3" t="s">
        <v>1625</v>
      </c>
      <c r="AR177" s="12" t="s">
        <v>4072</v>
      </c>
      <c r="AS177" s="10" t="s">
        <v>1090</v>
      </c>
      <c r="AT177" s="3">
        <v>3748858</v>
      </c>
      <c r="AU177" s="3" t="s">
        <v>0</v>
      </c>
      <c r="AV177" s="8"/>
      <c r="AW177" s="3" t="s">
        <v>4071</v>
      </c>
      <c r="AX177" s="3"/>
      <c r="AY177" s="3"/>
      <c r="AZ177" s="3"/>
      <c r="BA177" s="3"/>
      <c r="BB177" s="3"/>
      <c r="BC177" s="3" t="s">
        <v>4070</v>
      </c>
      <c r="BD177" s="3"/>
      <c r="BE177" s="3"/>
      <c r="BF177" s="3"/>
      <c r="BG177" s="3"/>
      <c r="BH177" s="3"/>
      <c r="BI177" s="3" t="s">
        <v>4069</v>
      </c>
      <c r="BJ177" s="3"/>
      <c r="BK177" s="3"/>
      <c r="BL177" s="3"/>
      <c r="BM177" s="3"/>
      <c r="BN177" s="3"/>
      <c r="BO177" s="3" t="s">
        <v>4068</v>
      </c>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row>
    <row r="178" spans="1:91" ht="70" customHeight="1" x14ac:dyDescent="0.2">
      <c r="A178" s="5">
        <v>5079</v>
      </c>
      <c r="B178" s="3" t="s">
        <v>4067</v>
      </c>
      <c r="C178" s="3" t="s">
        <v>4066</v>
      </c>
      <c r="D178" s="3" t="s">
        <v>228</v>
      </c>
      <c r="E178" s="3" t="s">
        <v>228</v>
      </c>
      <c r="F178" s="11" t="s">
        <v>4065</v>
      </c>
      <c r="G178" s="11"/>
      <c r="H178" s="11" t="s">
        <v>45</v>
      </c>
      <c r="I178" s="11" t="s">
        <v>1631</v>
      </c>
      <c r="J178" s="11"/>
      <c r="K178" s="11"/>
      <c r="L178" s="11"/>
      <c r="M178" s="11" t="s">
        <v>4064</v>
      </c>
      <c r="N178" s="11" t="s">
        <v>4063</v>
      </c>
      <c r="O178" s="11"/>
      <c r="P178" s="11"/>
      <c r="Q178" s="11"/>
      <c r="R178" s="11"/>
      <c r="S178" s="11"/>
      <c r="T178" s="1" t="s">
        <v>74</v>
      </c>
      <c r="U178" s="3" t="s">
        <v>1295</v>
      </c>
      <c r="V178" s="3" t="s">
        <v>4062</v>
      </c>
      <c r="W178" s="1" t="str">
        <f>IFERROR(LEFT(V178,2)&amp;"; "&amp;MID(V178,FIND(";",V178,1)+2,2)&amp;"; "&amp;MID(V178,FIND(";",MID(V178,FIND(";",V178,1)+6,LEN(V178)-FIND(";",V178,1)),6)+FIND(";",V178,1)+7,2),"")</f>
        <v>15; 15; 15</v>
      </c>
      <c r="X178" s="6"/>
      <c r="Y178" s="3" t="s">
        <v>1367</v>
      </c>
      <c r="Z178" s="3" t="s">
        <v>4061</v>
      </c>
      <c r="AA178" s="3" t="s">
        <v>1345</v>
      </c>
      <c r="AB178" s="3" t="s">
        <v>4060</v>
      </c>
      <c r="AC178" s="3" t="s">
        <v>1291</v>
      </c>
      <c r="AD178" s="3" t="s">
        <v>4059</v>
      </c>
      <c r="AE178" s="3" t="s">
        <v>1304</v>
      </c>
      <c r="AF178" s="3" t="s">
        <v>1693</v>
      </c>
      <c r="AH178" s="3" t="s">
        <v>1403</v>
      </c>
      <c r="AI178" s="3" t="s">
        <v>3611</v>
      </c>
      <c r="AK178" s="3" t="s">
        <v>1690</v>
      </c>
      <c r="AL178" s="3" t="s">
        <v>2836</v>
      </c>
      <c r="AN178" s="3" t="s">
        <v>531</v>
      </c>
      <c r="AO178" s="1" t="s">
        <v>1183</v>
      </c>
      <c r="AP178" s="3" t="s">
        <v>43</v>
      </c>
      <c r="AQ178" s="3" t="s">
        <v>26</v>
      </c>
      <c r="AR178" s="12" t="s">
        <v>4058</v>
      </c>
      <c r="AS178" s="10" t="s">
        <v>1024</v>
      </c>
      <c r="AT178" s="3">
        <v>2727272</v>
      </c>
      <c r="AU178" s="3" t="s">
        <v>0</v>
      </c>
      <c r="AV178" s="8"/>
      <c r="AW178" s="3" t="s">
        <v>4057</v>
      </c>
      <c r="AX178" s="3"/>
      <c r="AY178" s="3"/>
      <c r="AZ178" s="3"/>
      <c r="BA178" s="3"/>
      <c r="BB178" s="3"/>
      <c r="BC178" s="3" t="s">
        <v>4056</v>
      </c>
      <c r="BD178" s="3"/>
      <c r="BE178" s="3"/>
      <c r="BF178" s="3"/>
      <c r="BG178" s="3"/>
      <c r="BH178" s="3"/>
      <c r="BI178" s="3" t="s">
        <v>4055</v>
      </c>
      <c r="BJ178" s="3"/>
      <c r="BK178" s="3"/>
      <c r="BL178" s="3"/>
      <c r="BM178" s="3"/>
      <c r="BN178" s="3"/>
      <c r="BO178" s="3" t="s">
        <v>4054</v>
      </c>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row>
    <row r="179" spans="1:91" ht="70" customHeight="1" x14ac:dyDescent="0.2">
      <c r="A179" s="5">
        <v>5084</v>
      </c>
      <c r="B179" s="3" t="s">
        <v>4053</v>
      </c>
      <c r="C179" s="3" t="s">
        <v>4052</v>
      </c>
      <c r="D179" s="3" t="s">
        <v>251</v>
      </c>
      <c r="E179" s="3" t="s">
        <v>251</v>
      </c>
      <c r="F179" s="11" t="s">
        <v>4051</v>
      </c>
      <c r="G179" s="11"/>
      <c r="H179" s="11" t="s">
        <v>34</v>
      </c>
      <c r="I179" s="11"/>
      <c r="J179" s="11"/>
      <c r="K179" s="11"/>
      <c r="L179" s="11"/>
      <c r="M179" s="11"/>
      <c r="N179" s="11"/>
      <c r="O179" s="11"/>
      <c r="P179" s="11"/>
      <c r="Q179" s="11"/>
      <c r="R179" s="11"/>
      <c r="S179" s="11"/>
      <c r="T179" s="1" t="s">
        <v>412</v>
      </c>
      <c r="W179" s="4" t="str">
        <f>IFERROR(LEFT(V179,2)&amp;"; "&amp;MID(V179,FIND(";",V179,1)+2,2)&amp;"; "&amp;MID(V179,FIND(";",MID(V179,FIND(";",V179,1)+6,LEN(V179)-FIND(";",V179,1)),6)+FIND(";",V179,1)+7,2),"")</f>
        <v/>
      </c>
      <c r="X179" s="3" t="s">
        <v>343</v>
      </c>
      <c r="AI179" s="3" t="s">
        <v>44</v>
      </c>
      <c r="AM179" s="3" t="s">
        <v>33</v>
      </c>
      <c r="AN179" s="3" t="s">
        <v>4050</v>
      </c>
      <c r="AP179" s="3" t="s">
        <v>43</v>
      </c>
      <c r="AQ179" s="3" t="s">
        <v>4049</v>
      </c>
      <c r="AR179" s="12" t="s">
        <v>4048</v>
      </c>
      <c r="AS179" s="10" t="s">
        <v>930</v>
      </c>
      <c r="AT179" s="3">
        <v>1272800</v>
      </c>
      <c r="AU179" s="3" t="s">
        <v>0</v>
      </c>
      <c r="AV179" s="8"/>
      <c r="AW179" s="3" t="s">
        <v>4047</v>
      </c>
      <c r="AX179" s="3"/>
      <c r="AY179" s="3"/>
      <c r="AZ179" s="3"/>
      <c r="BA179" s="3"/>
      <c r="BB179" s="3"/>
      <c r="BC179" s="3" t="s">
        <v>4046</v>
      </c>
      <c r="BD179" s="3"/>
      <c r="BE179" s="3"/>
      <c r="BF179" s="3"/>
      <c r="BG179" s="3"/>
      <c r="BH179" s="3"/>
      <c r="BI179" s="3" t="s">
        <v>4045</v>
      </c>
      <c r="BJ179" s="3"/>
      <c r="BK179" s="3"/>
      <c r="BL179" s="3"/>
      <c r="BM179" s="3"/>
      <c r="BN179" s="3"/>
      <c r="BO179" s="3" t="s">
        <v>4044</v>
      </c>
      <c r="BP179" s="3"/>
      <c r="BQ179" s="3"/>
      <c r="BR179" s="3"/>
      <c r="BS179" s="3"/>
      <c r="BT179" s="3"/>
      <c r="BU179" s="3" t="s">
        <v>4043</v>
      </c>
      <c r="BV179" s="3"/>
      <c r="BW179" s="3"/>
      <c r="BX179" s="3"/>
      <c r="BY179" s="3"/>
      <c r="BZ179" s="3"/>
      <c r="CA179" s="3"/>
      <c r="CB179" s="3"/>
      <c r="CC179" s="3"/>
      <c r="CD179" s="3"/>
      <c r="CE179" s="3"/>
      <c r="CF179" s="3"/>
      <c r="CG179" s="3"/>
      <c r="CH179" s="3"/>
      <c r="CI179" s="3"/>
      <c r="CJ179" s="3"/>
      <c r="CK179" s="3"/>
      <c r="CL179" s="3"/>
      <c r="CM179" s="3"/>
    </row>
    <row r="180" spans="1:91" ht="70" customHeight="1" x14ac:dyDescent="0.2">
      <c r="A180" s="5">
        <v>5087</v>
      </c>
      <c r="B180" s="3" t="s">
        <v>4042</v>
      </c>
      <c r="C180" s="3" t="s">
        <v>4041</v>
      </c>
      <c r="D180" s="3" t="s">
        <v>1071</v>
      </c>
      <c r="E180" s="3" t="s">
        <v>1071</v>
      </c>
      <c r="F180" s="11" t="s">
        <v>4040</v>
      </c>
      <c r="G180" s="11"/>
      <c r="H180" s="11" t="s">
        <v>45</v>
      </c>
      <c r="I180" s="11" t="s">
        <v>1299</v>
      </c>
      <c r="J180" s="11"/>
      <c r="K180" s="11"/>
      <c r="L180" s="11"/>
      <c r="M180" s="11" t="s">
        <v>2033</v>
      </c>
      <c r="N180" s="11" t="s">
        <v>4039</v>
      </c>
      <c r="O180" s="11"/>
      <c r="P180" s="11"/>
      <c r="Q180" s="11"/>
      <c r="R180" s="11"/>
      <c r="S180" s="11"/>
      <c r="T180" s="1" t="s">
        <v>293</v>
      </c>
      <c r="U180" s="3" t="s">
        <v>1295</v>
      </c>
      <c r="V180" s="3" t="s">
        <v>3757</v>
      </c>
      <c r="W180" s="1" t="str">
        <f>IFERROR(LEFT(V180,2)&amp;"; "&amp;MID(V180,FIND(";",V180,1)+2,2)&amp;"; "&amp;MID(V180,FIND(";",MID(V180,FIND(";",V180,1)+6,LEN(V180)-FIND(";",V180,1)),6)+FIND(";",V180,1)+7,2),"")</f>
        <v>15; 15; 14</v>
      </c>
      <c r="X180" s="6"/>
      <c r="Y180" s="3" t="s">
        <v>2545</v>
      </c>
      <c r="Z180" s="3" t="s">
        <v>4038</v>
      </c>
      <c r="AA180" s="3" t="s">
        <v>1289</v>
      </c>
      <c r="AB180" s="3" t="s">
        <v>4011</v>
      </c>
      <c r="AC180" s="3" t="s">
        <v>1291</v>
      </c>
      <c r="AD180" s="3" t="s">
        <v>4037</v>
      </c>
      <c r="AE180" s="3" t="s">
        <v>1304</v>
      </c>
      <c r="AF180" s="3" t="s">
        <v>1341</v>
      </c>
      <c r="AH180" s="3" t="s">
        <v>1996</v>
      </c>
      <c r="AI180" s="3" t="s">
        <v>1663</v>
      </c>
      <c r="AK180" s="3" t="s">
        <v>4024</v>
      </c>
      <c r="AL180" s="3" t="s">
        <v>2836</v>
      </c>
      <c r="AN180" s="6"/>
      <c r="AO180" s="1">
        <v>7</v>
      </c>
      <c r="AP180" s="3" t="s">
        <v>1625</v>
      </c>
      <c r="AR180" s="12" t="s">
        <v>4036</v>
      </c>
      <c r="AS180" s="10" t="s">
        <v>21</v>
      </c>
      <c r="AT180" s="3">
        <v>3131666</v>
      </c>
      <c r="AU180" s="3" t="s">
        <v>0</v>
      </c>
      <c r="AV180" s="8"/>
      <c r="AW180" s="3" t="s">
        <v>4035</v>
      </c>
      <c r="AX180" s="3"/>
      <c r="AY180" s="3"/>
      <c r="AZ180" s="3"/>
      <c r="BA180" s="3"/>
      <c r="BB180" s="3"/>
      <c r="BC180" s="3" t="s">
        <v>4034</v>
      </c>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row>
    <row r="181" spans="1:91" ht="70" customHeight="1" x14ac:dyDescent="0.2">
      <c r="A181" s="5">
        <v>5088</v>
      </c>
      <c r="B181" s="3" t="s">
        <v>4033</v>
      </c>
      <c r="C181" s="3" t="s">
        <v>4032</v>
      </c>
      <c r="D181" s="3" t="s">
        <v>4031</v>
      </c>
      <c r="E181" s="3" t="s">
        <v>4031</v>
      </c>
      <c r="F181" s="11" t="s">
        <v>4030</v>
      </c>
      <c r="G181" s="11"/>
      <c r="H181" s="11" t="s">
        <v>45</v>
      </c>
      <c r="I181" s="11" t="s">
        <v>1349</v>
      </c>
      <c r="J181" s="11"/>
      <c r="K181" s="11"/>
      <c r="L181" s="11"/>
      <c r="M181" s="11" t="s">
        <v>4029</v>
      </c>
      <c r="N181" s="11" t="s">
        <v>4028</v>
      </c>
      <c r="O181" s="11"/>
      <c r="P181" s="11"/>
      <c r="Q181" s="11"/>
      <c r="R181" s="11"/>
      <c r="S181" s="11"/>
      <c r="T181" s="1" t="s">
        <v>118</v>
      </c>
      <c r="U181" s="3" t="s">
        <v>1295</v>
      </c>
      <c r="V181" s="3" t="s">
        <v>2839</v>
      </c>
      <c r="W181" s="1" t="str">
        <f>IFERROR(LEFT(V181,2)&amp;"; "&amp;MID(V181,FIND(";",V181,1)+2,2)&amp;"; "&amp;MID(V181,FIND(";",MID(V181,FIND(";",V181,1)+6,LEN(V181)-FIND(";",V181,1)),6)+FIND(";",V181,1)+7,2),"")</f>
        <v>15; 15; 15</v>
      </c>
      <c r="X181" s="6"/>
      <c r="Y181" s="3" t="s">
        <v>1345</v>
      </c>
      <c r="Z181" s="3" t="s">
        <v>4027</v>
      </c>
      <c r="AA181" s="3" t="s">
        <v>1289</v>
      </c>
      <c r="AB181" s="3" t="s">
        <v>4026</v>
      </c>
      <c r="AC181" s="3" t="s">
        <v>1291</v>
      </c>
      <c r="AD181" s="3" t="s">
        <v>4025</v>
      </c>
      <c r="AE181" s="3" t="s">
        <v>1304</v>
      </c>
      <c r="AF181" s="3" t="s">
        <v>1693</v>
      </c>
      <c r="AG181" s="3" t="s">
        <v>2730</v>
      </c>
      <c r="AI181" s="3" t="s">
        <v>44</v>
      </c>
      <c r="AK181" s="3" t="s">
        <v>4024</v>
      </c>
      <c r="AL181" s="3" t="s">
        <v>2836</v>
      </c>
      <c r="AN181" s="6"/>
      <c r="AP181" s="3" t="s">
        <v>43</v>
      </c>
      <c r="AR181" s="12" t="s">
        <v>4023</v>
      </c>
      <c r="AS181" s="10" t="s">
        <v>4022</v>
      </c>
      <c r="AT181" s="3">
        <v>3436355</v>
      </c>
      <c r="AU181" s="3" t="s">
        <v>0</v>
      </c>
      <c r="AV181" s="8"/>
      <c r="AW181" s="3" t="s">
        <v>4021</v>
      </c>
      <c r="AX181" s="3"/>
      <c r="AY181" s="3"/>
      <c r="AZ181" s="3"/>
      <c r="BA181" s="3"/>
      <c r="BB181" s="3"/>
      <c r="BC181" s="3" t="s">
        <v>4020</v>
      </c>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row>
    <row r="182" spans="1:91" ht="70" customHeight="1" x14ac:dyDescent="0.2">
      <c r="A182" s="5">
        <v>5089</v>
      </c>
      <c r="B182" s="3" t="s">
        <v>4019</v>
      </c>
      <c r="C182" s="3" t="s">
        <v>4018</v>
      </c>
      <c r="D182" s="3" t="s">
        <v>289</v>
      </c>
      <c r="E182" s="3" t="s">
        <v>289</v>
      </c>
      <c r="F182" s="11" t="s">
        <v>4017</v>
      </c>
      <c r="G182" s="11"/>
      <c r="H182" s="11" t="s">
        <v>45</v>
      </c>
      <c r="I182" s="11" t="s">
        <v>4016</v>
      </c>
      <c r="J182" s="11"/>
      <c r="K182" s="11"/>
      <c r="L182" s="11"/>
      <c r="M182" s="11" t="s">
        <v>4015</v>
      </c>
      <c r="N182" s="11" t="s">
        <v>4014</v>
      </c>
      <c r="O182" s="11"/>
      <c r="P182" s="11"/>
      <c r="Q182" s="11"/>
      <c r="R182" s="11"/>
      <c r="S182" s="11"/>
      <c r="T182" s="1" t="s">
        <v>1440</v>
      </c>
      <c r="U182" s="3" t="s">
        <v>1295</v>
      </c>
      <c r="V182" s="3" t="s">
        <v>4013</v>
      </c>
      <c r="W182" s="1" t="str">
        <f>IFERROR(LEFT(V182,2)&amp;"; "&amp;MID(V182,FIND(";",V182,1)+2,2)&amp;"; "&amp;MID(V182,FIND(";",MID(V182,FIND(";",V182,1)+6,LEN(V182)-FIND(";",V182,1)),6)+FIND(";",V182,1)+7,2),"")</f>
        <v/>
      </c>
      <c r="X182" s="6"/>
      <c r="Y182" s="3" t="s">
        <v>1345</v>
      </c>
      <c r="Z182" s="3" t="s">
        <v>4012</v>
      </c>
      <c r="AA182" s="3" t="s">
        <v>1289</v>
      </c>
      <c r="AB182" s="3" t="s">
        <v>4011</v>
      </c>
      <c r="AC182" s="3" t="s">
        <v>1291</v>
      </c>
      <c r="AD182" s="3" t="s">
        <v>4010</v>
      </c>
      <c r="AE182" s="3" t="s">
        <v>1304</v>
      </c>
      <c r="AF182" s="3" t="s">
        <v>1341</v>
      </c>
      <c r="AI182" s="3" t="s">
        <v>4009</v>
      </c>
      <c r="AK182" s="3" t="s">
        <v>1302</v>
      </c>
      <c r="AL182" s="3" t="s">
        <v>2836</v>
      </c>
      <c r="AN182" s="6"/>
      <c r="AO182" s="1">
        <v>7</v>
      </c>
      <c r="AP182" s="3" t="s">
        <v>1625</v>
      </c>
      <c r="AR182" s="12" t="s">
        <v>4008</v>
      </c>
      <c r="AS182" s="10" t="s">
        <v>21</v>
      </c>
      <c r="AT182" s="3">
        <v>1789498</v>
      </c>
      <c r="AU182" s="3" t="s">
        <v>0</v>
      </c>
      <c r="AV182" s="8"/>
      <c r="AW182" s="3" t="s">
        <v>4007</v>
      </c>
      <c r="AX182" s="3"/>
      <c r="AY182" s="3"/>
      <c r="AZ182" s="3"/>
      <c r="BA182" s="3"/>
      <c r="BB182" s="3"/>
      <c r="BC182" s="3" t="s">
        <v>4006</v>
      </c>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row>
    <row r="183" spans="1:91" ht="50.5" hidden="1" customHeight="1" x14ac:dyDescent="0.2">
      <c r="A183" s="5">
        <v>5098</v>
      </c>
      <c r="B183" s="3" t="s">
        <v>44</v>
      </c>
      <c r="C183" s="3" t="s">
        <v>44</v>
      </c>
      <c r="D183" s="3" t="s">
        <v>44</v>
      </c>
      <c r="E183" s="3" t="s">
        <v>44</v>
      </c>
      <c r="F183" s="11" t="s">
        <v>4005</v>
      </c>
      <c r="G183" s="11"/>
      <c r="H183" s="34"/>
      <c r="I183" s="11"/>
      <c r="J183" s="11"/>
      <c r="K183" s="11"/>
      <c r="L183" s="11"/>
      <c r="M183" s="11"/>
      <c r="N183" s="11"/>
      <c r="O183" s="11"/>
      <c r="P183" s="11"/>
      <c r="Q183" s="11"/>
      <c r="R183" s="11"/>
      <c r="S183" s="11"/>
      <c r="T183" s="9" t="str">
        <f>W183</f>
        <v/>
      </c>
      <c r="W183" s="1" t="str">
        <f>IFERROR(LEFT(V183,2)&amp;"; "&amp;MID(V183,FIND(";",V183,1)+2,2)&amp;"; "&amp;MID(V183,FIND(";",MID(V183,FIND(";",V183,1)+6,LEN(V183)-FIND(";",V183,1)),6)+FIND(";",V183,1)+7,2),"")</f>
        <v/>
      </c>
      <c r="X183" s="3" t="s">
        <v>174</v>
      </c>
      <c r="AI183" s="3" t="s">
        <v>4004</v>
      </c>
      <c r="AN183" s="6"/>
      <c r="AP183" s="3" t="s">
        <v>1625</v>
      </c>
      <c r="AR183" s="12" t="s">
        <v>4003</v>
      </c>
      <c r="AS183" s="10"/>
      <c r="AU183" s="3" t="s">
        <v>189</v>
      </c>
      <c r="AV183" s="8"/>
      <c r="AW183" s="3" t="s">
        <v>4002</v>
      </c>
      <c r="AX183" s="3"/>
      <c r="AY183" s="3"/>
      <c r="AZ183" s="3"/>
      <c r="BA183" s="3"/>
      <c r="BB183" s="3"/>
      <c r="BC183" s="3" t="s">
        <v>4001</v>
      </c>
      <c r="BD183" s="3"/>
      <c r="BE183" s="3"/>
      <c r="BF183" s="3"/>
      <c r="BG183" s="3"/>
      <c r="BH183" s="3"/>
      <c r="BI183" s="3" t="s">
        <v>4000</v>
      </c>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row>
    <row r="184" spans="1:91" ht="70" customHeight="1" x14ac:dyDescent="0.2">
      <c r="A184" s="5">
        <v>5103</v>
      </c>
      <c r="B184" s="3" t="s">
        <v>3999</v>
      </c>
      <c r="C184" s="3" t="s">
        <v>3998</v>
      </c>
      <c r="D184" s="3" t="s">
        <v>1259</v>
      </c>
      <c r="E184" s="3" t="s">
        <v>3997</v>
      </c>
      <c r="F184" s="11" t="s">
        <v>3996</v>
      </c>
      <c r="G184" s="11"/>
      <c r="H184" s="11" t="s">
        <v>28</v>
      </c>
      <c r="I184" s="11" t="s">
        <v>2238</v>
      </c>
      <c r="J184" s="11"/>
      <c r="K184" s="11" t="s">
        <v>2770</v>
      </c>
      <c r="L184" s="11"/>
      <c r="M184" s="11" t="s">
        <v>3995</v>
      </c>
      <c r="N184" s="11" t="s">
        <v>2081</v>
      </c>
      <c r="O184" s="11" t="s">
        <v>2106</v>
      </c>
      <c r="P184" s="11"/>
      <c r="Q184" s="11"/>
      <c r="R184" s="11"/>
      <c r="S184" s="11"/>
      <c r="T184" s="1" t="s">
        <v>83</v>
      </c>
      <c r="U184" s="3" t="s">
        <v>2079</v>
      </c>
      <c r="V184" s="3" t="s">
        <v>3426</v>
      </c>
      <c r="W184" s="1" t="str">
        <f>IFERROR(LEFT(V184,2)&amp;"; "&amp;MID(V184,FIND(";",V184,1)+2,2)&amp;"; "&amp;MID(V184,FIND(";",MID(V184,FIND(";",V184,1)+6,LEN(V184)-FIND(";",V184,1)),6)+FIND(";",V184,1)+7,2),"")</f>
        <v>13; 13; 13</v>
      </c>
      <c r="X184" s="6" t="s">
        <v>1629</v>
      </c>
      <c r="Y184" s="3" t="s">
        <v>1326</v>
      </c>
      <c r="Z184" s="3" t="s">
        <v>1932</v>
      </c>
      <c r="AA184" s="3" t="s">
        <v>1293</v>
      </c>
      <c r="AB184" s="3" t="s">
        <v>2232</v>
      </c>
      <c r="AC184" s="3" t="s">
        <v>1012</v>
      </c>
      <c r="AD184" s="3" t="s">
        <v>2932</v>
      </c>
      <c r="AE184" s="3" t="s">
        <v>1797</v>
      </c>
      <c r="AF184" s="3" t="s">
        <v>1362</v>
      </c>
      <c r="AH184" s="3" t="s">
        <v>2542</v>
      </c>
      <c r="AI184" s="3" t="s">
        <v>44</v>
      </c>
      <c r="AK184" s="3" t="s">
        <v>1302</v>
      </c>
      <c r="AM184" s="3" t="s">
        <v>2075</v>
      </c>
      <c r="AN184" s="3" t="s">
        <v>3994</v>
      </c>
      <c r="AP184" s="3" t="s">
        <v>43</v>
      </c>
      <c r="AQ184" s="3" t="s">
        <v>614</v>
      </c>
      <c r="AR184" s="12" t="s">
        <v>3993</v>
      </c>
      <c r="AS184" s="10" t="s">
        <v>1674</v>
      </c>
      <c r="AT184" s="3">
        <v>4100000</v>
      </c>
      <c r="AU184" s="3" t="s">
        <v>0</v>
      </c>
      <c r="AV184" s="8"/>
      <c r="AW184" s="3" t="s">
        <v>3992</v>
      </c>
      <c r="AX184" s="3"/>
      <c r="AY184" s="3"/>
      <c r="AZ184" s="3"/>
      <c r="BA184" s="3"/>
      <c r="BB184" s="3"/>
      <c r="BC184" s="3" t="s">
        <v>3991</v>
      </c>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row>
    <row r="185" spans="1:91" ht="70" customHeight="1" x14ac:dyDescent="0.2">
      <c r="A185" s="5">
        <v>5106</v>
      </c>
      <c r="B185" s="3" t="s">
        <v>3990</v>
      </c>
      <c r="C185" s="3" t="s">
        <v>3989</v>
      </c>
      <c r="D185" s="3" t="s">
        <v>1093</v>
      </c>
      <c r="E185" s="3" t="s">
        <v>1093</v>
      </c>
      <c r="F185" s="11" t="s">
        <v>3988</v>
      </c>
      <c r="G185" s="11"/>
      <c r="H185" s="11" t="s">
        <v>45</v>
      </c>
      <c r="I185" s="11" t="s">
        <v>1299</v>
      </c>
      <c r="J185" s="11"/>
      <c r="K185" s="11"/>
      <c r="L185" s="11"/>
      <c r="M185" s="11" t="s">
        <v>3987</v>
      </c>
      <c r="N185" s="11" t="s">
        <v>3986</v>
      </c>
      <c r="O185" s="11"/>
      <c r="P185" s="11"/>
      <c r="Q185" s="11"/>
      <c r="R185" s="11"/>
      <c r="S185" s="11"/>
      <c r="T185" s="1" t="s">
        <v>74</v>
      </c>
      <c r="U185" s="3" t="s">
        <v>1295</v>
      </c>
      <c r="V185" s="3" t="s">
        <v>2259</v>
      </c>
      <c r="W185" s="1" t="str">
        <f>IFERROR(LEFT(V185,2)&amp;"; "&amp;MID(V185,FIND(";",V185,1)+2,2)&amp;"; "&amp;MID(V185,FIND(";",MID(V185,FIND(";",V185,1)+6,LEN(V185)-FIND(";",V185,1)),6)+FIND(";",V185,1)+7,2),"")</f>
        <v>15; 15; 15</v>
      </c>
      <c r="X185" s="3" t="s">
        <v>1854</v>
      </c>
      <c r="Y185" s="3" t="s">
        <v>1291</v>
      </c>
      <c r="Z185" s="3" t="s">
        <v>3985</v>
      </c>
      <c r="AA185" s="3" t="s">
        <v>1367</v>
      </c>
      <c r="AB185" s="3" t="s">
        <v>3984</v>
      </c>
      <c r="AC185" s="3" t="s">
        <v>1345</v>
      </c>
      <c r="AD185" s="3" t="s">
        <v>3983</v>
      </c>
      <c r="AE185" s="3" t="s">
        <v>1304</v>
      </c>
      <c r="AF185" s="3" t="s">
        <v>1745</v>
      </c>
      <c r="AI185" s="3" t="s">
        <v>1949</v>
      </c>
      <c r="AL185" s="3" t="s">
        <v>2836</v>
      </c>
      <c r="AN185" s="6"/>
      <c r="AP185" s="3" t="s">
        <v>1625</v>
      </c>
      <c r="AR185" s="12" t="s">
        <v>3982</v>
      </c>
      <c r="AS185" s="10" t="s">
        <v>1090</v>
      </c>
      <c r="AT185" s="3">
        <v>4230000</v>
      </c>
      <c r="AU185" s="3" t="s">
        <v>0</v>
      </c>
      <c r="AV185" s="8"/>
      <c r="AW185" s="3" t="s">
        <v>3981</v>
      </c>
      <c r="AX185" s="3"/>
      <c r="AY185" s="3"/>
      <c r="AZ185" s="3"/>
      <c r="BA185" s="3"/>
      <c r="BB185" s="3"/>
      <c r="BC185" s="3" t="s">
        <v>3980</v>
      </c>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row>
    <row r="186" spans="1:91" ht="70" customHeight="1" x14ac:dyDescent="0.2">
      <c r="A186" s="5">
        <v>5110</v>
      </c>
      <c r="B186" s="3" t="s">
        <v>3979</v>
      </c>
      <c r="C186" s="3" t="s">
        <v>3978</v>
      </c>
      <c r="D186" s="3" t="s">
        <v>598</v>
      </c>
      <c r="E186" s="3" t="s">
        <v>598</v>
      </c>
      <c r="F186" s="11" t="s">
        <v>3977</v>
      </c>
      <c r="G186" s="11"/>
      <c r="H186" s="11" t="s">
        <v>28</v>
      </c>
      <c r="I186" s="11" t="s">
        <v>3976</v>
      </c>
      <c r="J186" s="11"/>
      <c r="K186" s="11"/>
      <c r="L186" s="11"/>
      <c r="M186" s="11" t="s">
        <v>1753</v>
      </c>
      <c r="N186" s="11" t="s">
        <v>2237</v>
      </c>
      <c r="O186" s="11" t="s">
        <v>2236</v>
      </c>
      <c r="P186" s="11"/>
      <c r="Q186" s="11"/>
      <c r="R186" s="11"/>
      <c r="S186" s="11"/>
      <c r="T186" s="1" t="s">
        <v>634</v>
      </c>
      <c r="U186" s="3" t="s">
        <v>2079</v>
      </c>
      <c r="V186" s="3" t="s">
        <v>3975</v>
      </c>
      <c r="W186" s="1" t="str">
        <f>IFERROR(LEFT(V186,2)&amp;"; "&amp;MID(V186,FIND(";",V186,1)+2,2)&amp;"; "&amp;MID(V186,FIND(";",MID(V186,FIND(";",V186,1)+6,LEN(V186)-FIND(";",V186,1)),6)+FIND(";",V186,1)+7,2),"")</f>
        <v>2.; ma; 1.</v>
      </c>
      <c r="X186" s="3" t="s">
        <v>3974</v>
      </c>
      <c r="Y186" s="3" t="s">
        <v>1326</v>
      </c>
      <c r="Z186" s="3" t="s">
        <v>3973</v>
      </c>
      <c r="AA186" s="3" t="s">
        <v>1012</v>
      </c>
      <c r="AB186" s="3" t="s">
        <v>3972</v>
      </c>
      <c r="AE186" s="3" t="s">
        <v>2618</v>
      </c>
      <c r="AF186" s="3" t="s">
        <v>1362</v>
      </c>
      <c r="AH186" s="3" t="s">
        <v>2446</v>
      </c>
      <c r="AI186" s="3" t="s">
        <v>2823</v>
      </c>
      <c r="AK186" s="3" t="s">
        <v>3971</v>
      </c>
      <c r="AM186" s="3" t="s">
        <v>2075</v>
      </c>
      <c r="AN186" s="6"/>
      <c r="AP186" s="3" t="s">
        <v>1625</v>
      </c>
      <c r="AR186" s="12" t="s">
        <v>3970</v>
      </c>
      <c r="AS186" s="10" t="s">
        <v>607</v>
      </c>
      <c r="AT186" s="3">
        <v>4825000</v>
      </c>
      <c r="AU186" s="3" t="s">
        <v>0</v>
      </c>
      <c r="AV186" s="8"/>
      <c r="AW186" s="3" t="s">
        <v>3969</v>
      </c>
      <c r="AX186" s="3"/>
      <c r="AY186" s="3"/>
      <c r="AZ186" s="3"/>
      <c r="BA186" s="3"/>
      <c r="BB186" s="3"/>
      <c r="BC186" s="3" t="s">
        <v>3968</v>
      </c>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row>
    <row r="187" spans="1:91" ht="70" customHeight="1" x14ac:dyDescent="0.2">
      <c r="A187" s="5">
        <v>5115</v>
      </c>
      <c r="B187" s="3" t="s">
        <v>3967</v>
      </c>
      <c r="C187" s="3" t="s">
        <v>3966</v>
      </c>
      <c r="D187" s="3" t="s">
        <v>656</v>
      </c>
      <c r="E187" s="3" t="s">
        <v>656</v>
      </c>
      <c r="F187" s="11" t="s">
        <v>3965</v>
      </c>
      <c r="G187" s="11"/>
      <c r="H187" s="11" t="s">
        <v>5</v>
      </c>
      <c r="I187" s="11"/>
      <c r="J187" s="11"/>
      <c r="K187" s="11"/>
      <c r="L187" s="11"/>
      <c r="M187" s="11"/>
      <c r="N187" s="11"/>
      <c r="O187" s="11"/>
      <c r="P187" s="11"/>
      <c r="Q187" s="11"/>
      <c r="R187" s="11"/>
      <c r="S187" s="11"/>
      <c r="T187" s="1" t="s">
        <v>1440</v>
      </c>
      <c r="W187" s="1" t="str">
        <f>IFERROR(LEFT(V187,2)&amp;"; "&amp;MID(V187,FIND(";",V187,1)+2,2)&amp;"; "&amp;MID(V187,FIND(";",MID(V187,FIND(";",V187,1)+6,LEN(V187)-FIND(";",V187,1)),6)+FIND(";",V187,1)+7,2),"")</f>
        <v/>
      </c>
      <c r="X187" s="3" t="s">
        <v>754</v>
      </c>
      <c r="AI187" s="3" t="s">
        <v>3964</v>
      </c>
      <c r="AM187" s="3" t="s">
        <v>4</v>
      </c>
      <c r="AN187" s="3" t="s">
        <v>3963</v>
      </c>
      <c r="AP187" s="3" t="s">
        <v>1625</v>
      </c>
      <c r="AQ187" s="3" t="s">
        <v>2</v>
      </c>
      <c r="AR187" s="12" t="s">
        <v>3962</v>
      </c>
      <c r="AS187" s="10" t="s">
        <v>1900</v>
      </c>
      <c r="AT187" s="3">
        <v>3972602</v>
      </c>
      <c r="AU187" s="3" t="s">
        <v>0</v>
      </c>
      <c r="AV187" s="8"/>
      <c r="AW187" s="3" t="s">
        <v>3961</v>
      </c>
      <c r="AX187" s="3"/>
      <c r="AY187" s="3"/>
      <c r="AZ187" s="3"/>
      <c r="BA187" s="3"/>
      <c r="BB187" s="3"/>
      <c r="BC187" s="3" t="s">
        <v>3960</v>
      </c>
      <c r="BD187" s="3"/>
      <c r="BE187" s="3"/>
      <c r="BF187" s="3"/>
      <c r="BG187" s="3"/>
      <c r="BH187" s="3"/>
      <c r="BI187" s="3" t="s">
        <v>3959</v>
      </c>
      <c r="BJ187" s="3"/>
      <c r="BK187" s="3"/>
      <c r="BL187" s="3"/>
      <c r="BM187" s="3"/>
      <c r="BN187" s="3"/>
      <c r="BO187" s="3" t="s">
        <v>3958</v>
      </c>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row>
    <row r="188" spans="1:91" ht="70" customHeight="1" x14ac:dyDescent="0.2">
      <c r="A188" s="5">
        <v>5120</v>
      </c>
      <c r="B188" s="3" t="s">
        <v>3957</v>
      </c>
      <c r="C188" s="3" t="s">
        <v>3956</v>
      </c>
      <c r="D188" s="3" t="s">
        <v>741</v>
      </c>
      <c r="E188" s="3" t="s">
        <v>741</v>
      </c>
      <c r="F188" s="11" t="s">
        <v>3955</v>
      </c>
      <c r="G188" s="11"/>
      <c r="H188" s="11" t="s">
        <v>5</v>
      </c>
      <c r="I188" s="11"/>
      <c r="J188" s="11"/>
      <c r="K188" s="11"/>
      <c r="L188" s="11"/>
      <c r="M188" s="11"/>
      <c r="N188" s="11"/>
      <c r="O188" s="11"/>
      <c r="P188" s="11"/>
      <c r="Q188" s="11"/>
      <c r="R188" s="11"/>
      <c r="S188" s="11"/>
      <c r="T188" s="1" t="s">
        <v>740</v>
      </c>
      <c r="W188" s="1" t="str">
        <f>IFERROR(LEFT(V188,2)&amp;"; "&amp;MID(V188,FIND(";",V188,1)+2,2)&amp;"; "&amp;MID(V188,FIND(";",MID(V188,FIND(";",V188,1)+6,LEN(V188)-FIND(";",V188,1)),6)+FIND(";",V188,1)+7,2),"")</f>
        <v/>
      </c>
      <c r="X188" s="3" t="s">
        <v>117</v>
      </c>
      <c r="AI188" s="3" t="s">
        <v>44</v>
      </c>
      <c r="AM188" s="3" t="s">
        <v>4</v>
      </c>
      <c r="AN188" s="3" t="s">
        <v>809</v>
      </c>
      <c r="AP188" s="3" t="s">
        <v>43</v>
      </c>
      <c r="AQ188" s="3" t="s">
        <v>746</v>
      </c>
      <c r="AR188" s="12" t="s">
        <v>3954</v>
      </c>
      <c r="AS188" s="10" t="s">
        <v>736</v>
      </c>
      <c r="AT188" s="3">
        <v>6392694</v>
      </c>
      <c r="AU188" s="3" t="s">
        <v>0</v>
      </c>
      <c r="AV188" s="8"/>
      <c r="AW188" s="3" t="s">
        <v>3953</v>
      </c>
      <c r="AX188" s="3"/>
      <c r="AY188" s="3"/>
      <c r="AZ188" s="3"/>
      <c r="BA188" s="3"/>
      <c r="BB188" s="3"/>
      <c r="BC188" s="3" t="s">
        <v>3952</v>
      </c>
      <c r="BD188" s="3"/>
      <c r="BE188" s="3"/>
      <c r="BF188" s="3"/>
      <c r="BG188" s="3"/>
      <c r="BH188" s="3"/>
      <c r="BI188" s="3" t="s">
        <v>3951</v>
      </c>
      <c r="BJ188" s="3"/>
      <c r="BK188" s="3"/>
      <c r="BL188" s="3"/>
      <c r="BM188" s="3"/>
      <c r="BN188" s="3"/>
      <c r="BO188" s="3" t="s">
        <v>3950</v>
      </c>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row>
    <row r="189" spans="1:91" ht="70" customHeight="1" x14ac:dyDescent="0.2">
      <c r="A189" s="5">
        <v>5121</v>
      </c>
      <c r="B189" s="3" t="s">
        <v>3949</v>
      </c>
      <c r="C189" s="3" t="s">
        <v>3948</v>
      </c>
      <c r="D189" s="3" t="s">
        <v>741</v>
      </c>
      <c r="E189" s="3" t="s">
        <v>741</v>
      </c>
      <c r="F189" s="11" t="s">
        <v>3947</v>
      </c>
      <c r="G189" s="11" t="s">
        <v>3946</v>
      </c>
      <c r="H189" s="11" t="s">
        <v>5</v>
      </c>
      <c r="I189" s="11"/>
      <c r="J189" s="11"/>
      <c r="K189" s="11"/>
      <c r="L189" s="11"/>
      <c r="M189" s="11"/>
      <c r="N189" s="11"/>
      <c r="O189" s="11"/>
      <c r="P189" s="11"/>
      <c r="Q189" s="11"/>
      <c r="R189" s="11"/>
      <c r="S189" s="11"/>
      <c r="T189" s="1" t="s">
        <v>1036</v>
      </c>
      <c r="W189" s="1" t="str">
        <f>IFERROR(LEFT(V189,2)&amp;"; "&amp;MID(V189,FIND(";",V189,1)+2,2)&amp;"; "&amp;MID(V189,FIND(";",MID(V189,FIND(";",V189,1)+6,LEN(V189)-FIND(";",V189,1)),6)+FIND(";",V189,1)+7,2),"")</f>
        <v/>
      </c>
      <c r="X189" s="3" t="s">
        <v>314</v>
      </c>
      <c r="AI189" s="3" t="s">
        <v>44</v>
      </c>
      <c r="AM189" s="3" t="s">
        <v>4</v>
      </c>
      <c r="AN189" s="3" t="s">
        <v>3348</v>
      </c>
      <c r="AP189" s="3" t="s">
        <v>43</v>
      </c>
      <c r="AQ189" s="3" t="s">
        <v>746</v>
      </c>
      <c r="AR189" s="12" t="s">
        <v>3945</v>
      </c>
      <c r="AS189" s="10" t="s">
        <v>736</v>
      </c>
      <c r="AT189" s="3">
        <v>3650000</v>
      </c>
      <c r="AU189" s="3" t="s">
        <v>0</v>
      </c>
      <c r="AV189" s="8"/>
      <c r="AW189" s="3" t="s">
        <v>3944</v>
      </c>
      <c r="AX189" s="3"/>
      <c r="AY189" s="3"/>
      <c r="AZ189" s="3"/>
      <c r="BA189" s="3"/>
      <c r="BB189" s="3"/>
      <c r="BC189" s="3" t="s">
        <v>3943</v>
      </c>
      <c r="BD189" s="3"/>
      <c r="BE189" s="3"/>
      <c r="BF189" s="3"/>
      <c r="BG189" s="3"/>
      <c r="BH189" s="3"/>
      <c r="BI189" s="3" t="s">
        <v>3942</v>
      </c>
      <c r="BJ189" s="3"/>
      <c r="BK189" s="3"/>
      <c r="BL189" s="3"/>
      <c r="BM189" s="3"/>
      <c r="BN189" s="3"/>
      <c r="BO189" s="3" t="s">
        <v>3941</v>
      </c>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row>
    <row r="190" spans="1:91" ht="70" customHeight="1" x14ac:dyDescent="0.2">
      <c r="A190" s="5">
        <v>5137</v>
      </c>
      <c r="B190" s="3" t="s">
        <v>3940</v>
      </c>
      <c r="C190" s="3" t="s">
        <v>3939</v>
      </c>
      <c r="D190" s="3" t="s">
        <v>336</v>
      </c>
      <c r="E190" s="3" t="s">
        <v>336</v>
      </c>
      <c r="F190" s="11" t="s">
        <v>3938</v>
      </c>
      <c r="G190" s="11"/>
      <c r="H190" s="11" t="s">
        <v>5</v>
      </c>
      <c r="I190" s="11"/>
      <c r="J190" s="11"/>
      <c r="K190" s="11"/>
      <c r="L190" s="11"/>
      <c r="M190" s="11"/>
      <c r="N190" s="11"/>
      <c r="O190" s="11"/>
      <c r="P190" s="11"/>
      <c r="Q190" s="11"/>
      <c r="R190" s="11"/>
      <c r="S190" s="11"/>
      <c r="T190" s="1" t="s">
        <v>3937</v>
      </c>
      <c r="W190" s="1" t="str">
        <f>IFERROR(LEFT(V190,2)&amp;"; "&amp;MID(V190,FIND(";",V190,1)+2,2)&amp;"; "&amp;MID(V190,FIND(";",MID(V190,FIND(";",V190,1)+6,LEN(V190)-FIND(";",V190,1)),6)+FIND(";",V190,1)+7,2),"")</f>
        <v/>
      </c>
      <c r="X190" s="3" t="s">
        <v>206</v>
      </c>
      <c r="AI190" s="3" t="s">
        <v>3936</v>
      </c>
      <c r="AM190" s="3" t="s">
        <v>4</v>
      </c>
      <c r="AN190" s="3" t="s">
        <v>3241</v>
      </c>
      <c r="AP190" s="3" t="s">
        <v>43</v>
      </c>
      <c r="AQ190" s="3" t="s">
        <v>2</v>
      </c>
      <c r="AR190" s="12" t="s">
        <v>3935</v>
      </c>
      <c r="AS190" s="10" t="s">
        <v>757</v>
      </c>
      <c r="AT190" s="3">
        <v>2307273</v>
      </c>
      <c r="AU190" s="3" t="s">
        <v>0</v>
      </c>
      <c r="AV190" s="8"/>
      <c r="AW190" s="3" t="s">
        <v>3934</v>
      </c>
      <c r="AX190" s="3"/>
      <c r="AY190" s="3"/>
      <c r="AZ190" s="3"/>
      <c r="BA190" s="3"/>
      <c r="BB190" s="3"/>
      <c r="BC190" s="3" t="s">
        <v>3933</v>
      </c>
      <c r="BD190" s="3"/>
      <c r="BE190" s="3"/>
      <c r="BF190" s="3"/>
      <c r="BG190" s="3"/>
      <c r="BH190" s="3"/>
      <c r="BI190" s="3" t="s">
        <v>3932</v>
      </c>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row>
    <row r="191" spans="1:91" ht="70" customHeight="1" x14ac:dyDescent="0.2">
      <c r="A191" s="5">
        <v>5138</v>
      </c>
      <c r="B191" s="3" t="s">
        <v>3931</v>
      </c>
      <c r="C191" s="3" t="s">
        <v>3930</v>
      </c>
      <c r="D191" s="3" t="s">
        <v>16</v>
      </c>
      <c r="E191" s="3" t="s">
        <v>16</v>
      </c>
      <c r="F191" s="11" t="s">
        <v>3929</v>
      </c>
      <c r="G191" s="11"/>
      <c r="H191" s="11" t="s">
        <v>5</v>
      </c>
      <c r="I191" s="11"/>
      <c r="J191" s="11"/>
      <c r="K191" s="11"/>
      <c r="L191" s="11"/>
      <c r="M191" s="11"/>
      <c r="N191" s="11"/>
      <c r="O191" s="11"/>
      <c r="P191" s="11"/>
      <c r="Q191" s="11"/>
      <c r="R191" s="11"/>
      <c r="S191" s="11"/>
      <c r="T191" s="1" t="s">
        <v>770</v>
      </c>
      <c r="W191" s="1" t="str">
        <f>IFERROR(LEFT(V191,2)&amp;"; "&amp;MID(V191,FIND(";",V191,1)+2,2)&amp;"; "&amp;MID(V191,FIND(";",MID(V191,FIND(";",V191,1)+6,LEN(V191)-FIND(";",V191,1)),6)+FIND(";",V191,1)+7,2),"")</f>
        <v/>
      </c>
      <c r="X191" s="3" t="s">
        <v>117</v>
      </c>
      <c r="AI191" s="3" t="s">
        <v>44</v>
      </c>
      <c r="AM191" s="3" t="s">
        <v>4</v>
      </c>
      <c r="AN191" s="3" t="s">
        <v>774</v>
      </c>
      <c r="AP191" s="3" t="s">
        <v>43</v>
      </c>
      <c r="AQ191" s="3" t="s">
        <v>746</v>
      </c>
      <c r="AR191" s="12" t="s">
        <v>3928</v>
      </c>
      <c r="AS191" s="10" t="s">
        <v>751</v>
      </c>
      <c r="AT191" s="3">
        <v>3670000</v>
      </c>
      <c r="AU191" s="3" t="s">
        <v>0</v>
      </c>
      <c r="AV191" s="8"/>
      <c r="AW191" s="3" t="s">
        <v>3927</v>
      </c>
      <c r="AX191" s="3"/>
      <c r="AY191" s="3"/>
      <c r="AZ191" s="3"/>
      <c r="BA191" s="3"/>
      <c r="BB191" s="3"/>
      <c r="BC191" s="3" t="s">
        <v>3926</v>
      </c>
      <c r="BD191" s="3"/>
      <c r="BE191" s="3"/>
      <c r="BF191" s="3"/>
      <c r="BG191" s="3"/>
      <c r="BH191" s="3"/>
      <c r="BI191" s="3" t="s">
        <v>3925</v>
      </c>
      <c r="BJ191" s="3"/>
      <c r="BK191" s="3"/>
      <c r="BL191" s="3"/>
      <c r="BM191" s="3"/>
      <c r="BN191" s="3"/>
      <c r="BO191" s="3" t="s">
        <v>3924</v>
      </c>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row>
    <row r="192" spans="1:91" ht="70" customHeight="1" x14ac:dyDescent="0.2">
      <c r="A192" s="5">
        <v>5140</v>
      </c>
      <c r="B192" s="3" t="s">
        <v>3923</v>
      </c>
      <c r="C192" s="3" t="s">
        <v>3922</v>
      </c>
      <c r="D192" s="3" t="s">
        <v>263</v>
      </c>
      <c r="E192" s="3" t="s">
        <v>263</v>
      </c>
      <c r="F192" s="11" t="s">
        <v>3921</v>
      </c>
      <c r="G192" s="11"/>
      <c r="H192" s="11" t="s">
        <v>28</v>
      </c>
      <c r="I192" s="11" t="s">
        <v>2107</v>
      </c>
      <c r="J192" s="11"/>
      <c r="K192" s="11"/>
      <c r="L192" s="11"/>
      <c r="M192" s="11"/>
      <c r="N192" s="11" t="s">
        <v>2237</v>
      </c>
      <c r="O192" s="11" t="s">
        <v>2236</v>
      </c>
      <c r="P192" s="11"/>
      <c r="Q192" s="11"/>
      <c r="R192" s="11"/>
      <c r="S192" s="11"/>
      <c r="T192" s="1" t="s">
        <v>140</v>
      </c>
      <c r="U192" s="3" t="s">
        <v>2079</v>
      </c>
      <c r="V192" s="3" t="s">
        <v>3559</v>
      </c>
      <c r="W192" s="1" t="str">
        <f>IFERROR(LEFT(V192,2)&amp;"; "&amp;MID(V192,FIND(";",V192,1)+2,2)&amp;"; "&amp;MID(V192,FIND(";",MID(V192,FIND(";",V192,1)+6,LEN(V192)-FIND(";",V192,1)),6)+FIND(";",V192,1)+7,2),"")</f>
        <v>1.; 13; 13</v>
      </c>
      <c r="X192" s="3" t="s">
        <v>314</v>
      </c>
      <c r="Y192" s="3" t="s">
        <v>1326</v>
      </c>
      <c r="Z192" s="3" t="s">
        <v>3920</v>
      </c>
      <c r="AA192" s="3" t="s">
        <v>1367</v>
      </c>
      <c r="AB192" s="3" t="s">
        <v>2913</v>
      </c>
      <c r="AC192" s="3" t="s">
        <v>1012</v>
      </c>
      <c r="AD192" s="3" t="s">
        <v>3919</v>
      </c>
      <c r="AE192" s="3" t="s">
        <v>1797</v>
      </c>
      <c r="AF192" s="3" t="s">
        <v>1362</v>
      </c>
      <c r="AH192" s="3" t="s">
        <v>2525</v>
      </c>
      <c r="AI192" s="3" t="s">
        <v>2300</v>
      </c>
      <c r="AJ192" s="3" t="s">
        <v>3918</v>
      </c>
      <c r="AK192" s="3" t="s">
        <v>2994</v>
      </c>
      <c r="AM192" s="3" t="s">
        <v>2075</v>
      </c>
      <c r="AN192" s="3" t="s">
        <v>3917</v>
      </c>
      <c r="AP192" s="3" t="s">
        <v>43</v>
      </c>
      <c r="AR192" s="12" t="s">
        <v>3916</v>
      </c>
      <c r="AS192" s="10" t="s">
        <v>21</v>
      </c>
      <c r="AT192" s="3">
        <v>5150000</v>
      </c>
      <c r="AU192" s="3" t="s">
        <v>0</v>
      </c>
      <c r="AV192" s="8"/>
      <c r="AW192" s="3"/>
      <c r="AX192" s="3" t="s">
        <v>3915</v>
      </c>
      <c r="AY192" s="3" t="s">
        <v>3914</v>
      </c>
      <c r="AZ192" s="3"/>
      <c r="BA192" s="3"/>
      <c r="BB192" s="3"/>
      <c r="BC192" s="3"/>
      <c r="BD192" s="3" t="s">
        <v>3913</v>
      </c>
      <c r="BE192" s="3" t="s">
        <v>3912</v>
      </c>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row>
    <row r="193" spans="1:91" ht="70" customHeight="1" x14ac:dyDescent="0.2">
      <c r="A193" s="5">
        <v>5143</v>
      </c>
      <c r="B193" s="3" t="s">
        <v>3911</v>
      </c>
      <c r="C193" s="3" t="s">
        <v>3910</v>
      </c>
      <c r="D193" s="3" t="s">
        <v>3909</v>
      </c>
      <c r="E193" s="3" t="s">
        <v>3909</v>
      </c>
      <c r="F193" s="11" t="s">
        <v>3908</v>
      </c>
      <c r="G193" s="11"/>
      <c r="H193" s="11" t="s">
        <v>5</v>
      </c>
      <c r="I193" s="11"/>
      <c r="J193" s="11"/>
      <c r="K193" s="11"/>
      <c r="L193" s="11"/>
      <c r="M193" s="11"/>
      <c r="N193" s="11"/>
      <c r="O193" s="11"/>
      <c r="P193" s="11"/>
      <c r="Q193" s="11"/>
      <c r="R193" s="11"/>
      <c r="S193" s="11"/>
      <c r="T193" s="1" t="s">
        <v>761</v>
      </c>
      <c r="W193" s="1" t="str">
        <f>IFERROR(LEFT(V193,2)&amp;"; "&amp;MID(V193,FIND(";",V193,1)+2,2)&amp;"; "&amp;MID(V193,FIND(";",MID(V193,FIND(";",V193,1)+6,LEN(V193)-FIND(";",V193,1)),6)+FIND(";",V193,1)+7,2),"")</f>
        <v/>
      </c>
      <c r="X193" s="3" t="s">
        <v>1950</v>
      </c>
      <c r="AI193" s="3" t="s">
        <v>3907</v>
      </c>
      <c r="AM193" s="3" t="s">
        <v>4</v>
      </c>
      <c r="AN193" s="3" t="s">
        <v>3906</v>
      </c>
      <c r="AP193" s="3" t="s">
        <v>1625</v>
      </c>
      <c r="AQ193" s="3" t="s">
        <v>2</v>
      </c>
      <c r="AR193" s="12" t="s">
        <v>3905</v>
      </c>
      <c r="AS193" s="10" t="s">
        <v>1900</v>
      </c>
      <c r="AT193" s="3">
        <v>3652968</v>
      </c>
      <c r="AU193" s="3" t="s">
        <v>0</v>
      </c>
      <c r="AV193" s="8"/>
      <c r="AW193" s="3" t="s">
        <v>3904</v>
      </c>
      <c r="AX193" s="3"/>
      <c r="AY193" s="3"/>
      <c r="AZ193" s="3"/>
      <c r="BA193" s="3"/>
      <c r="BB193" s="3"/>
      <c r="BC193" s="3" t="s">
        <v>3903</v>
      </c>
      <c r="BD193" s="3"/>
      <c r="BE193" s="3"/>
      <c r="BF193" s="3"/>
      <c r="BG193" s="3"/>
      <c r="BH193" s="3"/>
      <c r="BI193" s="3" t="s">
        <v>3902</v>
      </c>
      <c r="BJ193" s="3"/>
      <c r="BK193" s="3"/>
      <c r="BL193" s="3"/>
      <c r="BM193" s="3"/>
      <c r="BN193" s="3"/>
      <c r="BO193" s="3" t="s">
        <v>3901</v>
      </c>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row>
    <row r="194" spans="1:91" ht="50.5" hidden="1" customHeight="1" x14ac:dyDescent="0.2">
      <c r="A194" s="5">
        <v>5149</v>
      </c>
      <c r="B194" s="3" t="s">
        <v>44</v>
      </c>
      <c r="C194" s="3" t="s">
        <v>44</v>
      </c>
      <c r="D194" s="3" t="s">
        <v>44</v>
      </c>
      <c r="E194" s="3" t="s">
        <v>44</v>
      </c>
      <c r="F194" s="11" t="s">
        <v>3900</v>
      </c>
      <c r="G194" s="11"/>
      <c r="H194" s="34"/>
      <c r="I194" s="11"/>
      <c r="J194" s="11"/>
      <c r="K194" s="11"/>
      <c r="L194" s="11"/>
      <c r="M194" s="11"/>
      <c r="N194" s="11"/>
      <c r="O194" s="11"/>
      <c r="P194" s="11"/>
      <c r="Q194" s="11"/>
      <c r="R194" s="11"/>
      <c r="S194" s="11"/>
      <c r="T194" s="9" t="str">
        <f>W194</f>
        <v/>
      </c>
      <c r="W194" s="1" t="str">
        <f>IFERROR(LEFT(V194,2)&amp;"; "&amp;MID(V194,FIND(";",V194,1)+2,2)&amp;"; "&amp;MID(V194,FIND(";",MID(V194,FIND(";",V194,1)+6,LEN(V194)-FIND(";",V194,1)),6)+FIND(";",V194,1)+7,2),"")</f>
        <v/>
      </c>
      <c r="X194" s="3" t="s">
        <v>496</v>
      </c>
      <c r="AI194" s="3" t="s">
        <v>44</v>
      </c>
      <c r="AN194" s="6"/>
      <c r="AP194" s="3" t="s">
        <v>1625</v>
      </c>
      <c r="AR194" s="12" t="s">
        <v>3899</v>
      </c>
      <c r="AS194" s="10"/>
      <c r="AU194" s="3" t="s">
        <v>189</v>
      </c>
      <c r="AV194" s="8"/>
      <c r="AW194" s="3" t="s">
        <v>3898</v>
      </c>
      <c r="AX194" s="3"/>
      <c r="AY194" s="3"/>
      <c r="AZ194" s="3"/>
      <c r="BA194" s="3"/>
      <c r="BB194" s="3"/>
      <c r="BC194" s="3" t="s">
        <v>3897</v>
      </c>
      <c r="BD194" s="3"/>
      <c r="BE194" s="3"/>
      <c r="BF194" s="3"/>
      <c r="BG194" s="3"/>
      <c r="BH194" s="3"/>
      <c r="BI194" s="3" t="s">
        <v>3896</v>
      </c>
      <c r="BJ194" s="3"/>
      <c r="BK194" s="3"/>
      <c r="BL194" s="3"/>
      <c r="BM194" s="3"/>
      <c r="BN194" s="3"/>
      <c r="BO194" s="3" t="s">
        <v>3895</v>
      </c>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row>
    <row r="195" spans="1:91" ht="70" customHeight="1" x14ac:dyDescent="0.2">
      <c r="A195" s="5">
        <v>5152</v>
      </c>
      <c r="B195" s="3" t="s">
        <v>3894</v>
      </c>
      <c r="C195" s="3" t="s">
        <v>3893</v>
      </c>
      <c r="D195" s="3" t="s">
        <v>489</v>
      </c>
      <c r="E195" s="3" t="s">
        <v>489</v>
      </c>
      <c r="F195" s="11" t="s">
        <v>3892</v>
      </c>
      <c r="G195" s="11"/>
      <c r="H195" s="11" t="s">
        <v>45</v>
      </c>
      <c r="I195" s="11" t="s">
        <v>1618</v>
      </c>
      <c r="J195" s="11"/>
      <c r="K195" s="11"/>
      <c r="L195" s="11"/>
      <c r="M195" s="11" t="s">
        <v>2552</v>
      </c>
      <c r="N195" s="11" t="s">
        <v>3891</v>
      </c>
      <c r="O195" s="11"/>
      <c r="P195" s="11"/>
      <c r="Q195" s="11"/>
      <c r="R195" s="11"/>
      <c r="S195" s="11"/>
      <c r="T195" s="1" t="s">
        <v>533</v>
      </c>
      <c r="U195" s="3" t="s">
        <v>1295</v>
      </c>
      <c r="V195" s="3" t="s">
        <v>1346</v>
      </c>
      <c r="W195" s="1" t="str">
        <f>IFERROR(LEFT(V195,2)&amp;"; "&amp;MID(V195,FIND(";",V195,1)+2,2)&amp;"; "&amp;MID(V195,FIND(";",MID(V195,FIND(";",V195,1)+6,LEN(V195)-FIND(";",V195,1)),6)+FIND(";",V195,1)+7,2),"")</f>
        <v>15; 15; 15</v>
      </c>
      <c r="X195" s="3" t="s">
        <v>292</v>
      </c>
      <c r="Y195" s="3" t="s">
        <v>1345</v>
      </c>
      <c r="Z195" s="3" t="s">
        <v>3890</v>
      </c>
      <c r="AA195" s="3" t="s">
        <v>2545</v>
      </c>
      <c r="AB195" s="3" t="s">
        <v>3889</v>
      </c>
      <c r="AC195" s="3" t="s">
        <v>1291</v>
      </c>
      <c r="AD195" s="3" t="s">
        <v>3888</v>
      </c>
      <c r="AE195" s="3" t="s">
        <v>1304</v>
      </c>
      <c r="AF195" s="3" t="s">
        <v>1362</v>
      </c>
      <c r="AH195" s="3" t="s">
        <v>1361</v>
      </c>
      <c r="AI195" s="3" t="s">
        <v>2595</v>
      </c>
      <c r="AL195" s="3" t="s">
        <v>2836</v>
      </c>
      <c r="AN195" s="3" t="s">
        <v>3887</v>
      </c>
      <c r="AO195" s="1">
        <v>7</v>
      </c>
      <c r="AP195" s="3" t="s">
        <v>1625</v>
      </c>
      <c r="AR195" s="12" t="s">
        <v>3886</v>
      </c>
      <c r="AS195" s="10" t="s">
        <v>1187</v>
      </c>
      <c r="AT195" s="3">
        <v>9090909</v>
      </c>
      <c r="AU195" s="3" t="s">
        <v>0</v>
      </c>
      <c r="AV195" s="8"/>
      <c r="AW195" s="3" t="s">
        <v>3885</v>
      </c>
      <c r="AX195" s="3"/>
      <c r="AY195" s="3"/>
      <c r="AZ195" s="3"/>
      <c r="BA195" s="3"/>
      <c r="BB195" s="3"/>
      <c r="BC195" s="3" t="s">
        <v>3884</v>
      </c>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row>
    <row r="196" spans="1:91" ht="70" customHeight="1" x14ac:dyDescent="0.2">
      <c r="A196" s="5">
        <v>5154</v>
      </c>
      <c r="B196" s="3" t="s">
        <v>3883</v>
      </c>
      <c r="C196" s="3" t="s">
        <v>3882</v>
      </c>
      <c r="D196" s="3" t="s">
        <v>485</v>
      </c>
      <c r="E196" s="3" t="s">
        <v>485</v>
      </c>
      <c r="F196" s="11" t="s">
        <v>3881</v>
      </c>
      <c r="G196" s="11"/>
      <c r="H196" s="11" t="s">
        <v>34</v>
      </c>
      <c r="I196" s="11"/>
      <c r="J196" s="11"/>
      <c r="K196" s="11"/>
      <c r="L196" s="11"/>
      <c r="M196" s="11"/>
      <c r="N196" s="11"/>
      <c r="O196" s="11"/>
      <c r="P196" s="11"/>
      <c r="Q196" s="11"/>
      <c r="R196" s="11"/>
      <c r="S196" s="11"/>
      <c r="T196" s="1" t="s">
        <v>908</v>
      </c>
      <c r="W196" s="4" t="str">
        <f>IFERROR(LEFT(V196,2)&amp;"; "&amp;MID(V196,FIND(";",V196,1)+2,2)&amp;"; "&amp;MID(V196,FIND(";",MID(V196,FIND(";",V196,1)+6,LEN(V196)-FIND(";",V196,1)),6)+FIND(";",V196,1)+7,2),"")</f>
        <v/>
      </c>
      <c r="X196" s="3" t="s">
        <v>206</v>
      </c>
      <c r="AI196" s="3" t="s">
        <v>44</v>
      </c>
      <c r="AM196" s="3" t="s">
        <v>33</v>
      </c>
      <c r="AN196" s="6"/>
      <c r="AP196" s="3" t="s">
        <v>43</v>
      </c>
      <c r="AR196" s="12" t="s">
        <v>3880</v>
      </c>
      <c r="AS196" s="10" t="s">
        <v>1725</v>
      </c>
      <c r="AT196" s="3">
        <v>2650000</v>
      </c>
      <c r="AU196" s="3" t="s">
        <v>0</v>
      </c>
      <c r="AV196" s="8"/>
      <c r="AW196" s="3"/>
      <c r="AX196" s="3" t="s">
        <v>3879</v>
      </c>
      <c r="AY196" s="3" t="s">
        <v>3878</v>
      </c>
      <c r="AZ196" s="3"/>
      <c r="BA196" s="3"/>
      <c r="BB196" s="3"/>
      <c r="BC196" s="3"/>
      <c r="BD196" s="3" t="s">
        <v>3877</v>
      </c>
      <c r="BE196" s="3" t="s">
        <v>3876</v>
      </c>
      <c r="BF196" s="3"/>
      <c r="BG196" s="3"/>
      <c r="BH196" s="3"/>
      <c r="BI196" s="3"/>
      <c r="BJ196" s="3" t="s">
        <v>3875</v>
      </c>
      <c r="BK196" s="3" t="s">
        <v>3874</v>
      </c>
      <c r="BL196" s="3" t="s">
        <v>3873</v>
      </c>
      <c r="BM196" s="3"/>
      <c r="BN196" s="3"/>
      <c r="BO196" s="3"/>
      <c r="BP196" s="3" t="s">
        <v>3872</v>
      </c>
      <c r="BQ196" s="3" t="s">
        <v>3871</v>
      </c>
      <c r="BR196" s="3"/>
      <c r="BS196" s="3"/>
      <c r="BT196" s="3"/>
      <c r="BU196" s="3"/>
      <c r="BV196" s="3"/>
      <c r="BW196" s="3"/>
      <c r="BX196" s="3"/>
      <c r="BY196" s="3"/>
      <c r="BZ196" s="3"/>
      <c r="CA196" s="3"/>
      <c r="CB196" s="3"/>
      <c r="CC196" s="3"/>
      <c r="CD196" s="3"/>
      <c r="CE196" s="3"/>
      <c r="CF196" s="3"/>
      <c r="CG196" s="3"/>
      <c r="CH196" s="3"/>
      <c r="CI196" s="3"/>
      <c r="CJ196" s="3"/>
      <c r="CK196" s="3"/>
      <c r="CL196" s="3"/>
      <c r="CM196" s="3"/>
    </row>
    <row r="197" spans="1:91" ht="70" customHeight="1" x14ac:dyDescent="0.2">
      <c r="A197" s="5">
        <v>5156</v>
      </c>
      <c r="B197" s="3" t="s">
        <v>3870</v>
      </c>
      <c r="C197" s="3" t="s">
        <v>3869</v>
      </c>
      <c r="D197" s="3" t="s">
        <v>948</v>
      </c>
      <c r="E197" s="3" t="s">
        <v>948</v>
      </c>
      <c r="F197" s="11" t="s">
        <v>3868</v>
      </c>
      <c r="G197" s="11"/>
      <c r="H197" s="11" t="s">
        <v>28</v>
      </c>
      <c r="I197" s="11"/>
      <c r="J197" s="11"/>
      <c r="K197" s="11"/>
      <c r="L197" s="11"/>
      <c r="M197" s="11"/>
      <c r="N197" s="11"/>
      <c r="O197" s="11"/>
      <c r="P197" s="11"/>
      <c r="Q197" s="11"/>
      <c r="R197" s="11"/>
      <c r="S197" s="11"/>
      <c r="T197" s="3" t="s">
        <v>1202</v>
      </c>
      <c r="W197" s="1" t="str">
        <f>IFERROR(LEFT(V197,2)&amp;"; "&amp;MID(V197,FIND(";",V197,1)+2,2)&amp;"; "&amp;MID(V197,FIND(";",MID(V197,FIND(";",V197,1)+6,LEN(V197)-FIND(";",V197,1)),6)+FIND(";",V197,1)+7,2),"")</f>
        <v/>
      </c>
      <c r="X197" s="6"/>
      <c r="AI197" s="3" t="s">
        <v>44</v>
      </c>
      <c r="AM197" s="3" t="s">
        <v>27</v>
      </c>
      <c r="AN197" s="6"/>
      <c r="AP197" s="3" t="s">
        <v>43</v>
      </c>
      <c r="AQ197" s="3" t="s">
        <v>614</v>
      </c>
      <c r="AR197" s="12" t="s">
        <v>3867</v>
      </c>
      <c r="AS197" s="10" t="s">
        <v>515</v>
      </c>
      <c r="AT197" s="3">
        <v>3037500</v>
      </c>
      <c r="AU197" s="3" t="s">
        <v>0</v>
      </c>
      <c r="AV197" s="8"/>
      <c r="AW197" s="3" t="s">
        <v>3866</v>
      </c>
      <c r="AX197" s="3"/>
      <c r="AY197" s="3"/>
      <c r="AZ197" s="3"/>
      <c r="BA197" s="3"/>
      <c r="BB197" s="3"/>
      <c r="BC197" s="3" t="s">
        <v>3865</v>
      </c>
      <c r="BD197" s="3"/>
      <c r="BE197" s="3"/>
      <c r="BF197" s="3"/>
      <c r="BG197" s="3"/>
      <c r="BH197" s="3"/>
      <c r="BI197" s="3" t="s">
        <v>3864</v>
      </c>
      <c r="BJ197" s="3"/>
      <c r="BK197" s="3"/>
      <c r="BL197" s="3"/>
      <c r="BM197" s="3"/>
      <c r="BN197" s="3"/>
      <c r="BO197" s="3" t="s">
        <v>3863</v>
      </c>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row>
    <row r="198" spans="1:91" s="23" customFormat="1" ht="50.5" hidden="1" customHeight="1" x14ac:dyDescent="0.2">
      <c r="A198" s="36">
        <v>5162</v>
      </c>
      <c r="B198" s="24" t="s">
        <v>3862</v>
      </c>
      <c r="C198" s="24" t="s">
        <v>3861</v>
      </c>
      <c r="D198" s="24" t="s">
        <v>564</v>
      </c>
      <c r="E198" s="24" t="s">
        <v>564</v>
      </c>
      <c r="F198" s="26" t="s">
        <v>3860</v>
      </c>
      <c r="G198" s="26"/>
      <c r="H198" s="26" t="s">
        <v>45</v>
      </c>
      <c r="I198" s="26"/>
      <c r="J198" s="26"/>
      <c r="K198" s="26"/>
      <c r="L198" s="26"/>
      <c r="M198" s="26"/>
      <c r="N198" s="26"/>
      <c r="O198" s="26"/>
      <c r="P198" s="26"/>
      <c r="Q198" s="26"/>
      <c r="R198" s="26"/>
      <c r="S198" s="26"/>
      <c r="T198" s="35" t="str">
        <f>W198</f>
        <v/>
      </c>
      <c r="U198" s="24"/>
      <c r="V198" s="24"/>
      <c r="W198" s="23" t="str">
        <f>IFERROR(LEFT(V198,2)&amp;"; "&amp;MID(V198,FIND(";",V198,1)+2,2)&amp;"; "&amp;MID(V198,FIND(";",MID(V198,FIND(";",V198,1)+6,LEN(V198)-FIND(";",V198,1)),6)+FIND(";",V198,1)+7,2),"")</f>
        <v/>
      </c>
      <c r="X198" s="24" t="s">
        <v>92</v>
      </c>
      <c r="Y198" s="24"/>
      <c r="Z198" s="24"/>
      <c r="AA198" s="24"/>
      <c r="AB198" s="24"/>
      <c r="AC198" s="24"/>
      <c r="AD198" s="24"/>
      <c r="AE198" s="24"/>
      <c r="AF198" s="24"/>
      <c r="AG198" s="24"/>
      <c r="AH198" s="24"/>
      <c r="AI198" s="3" t="s">
        <v>3839</v>
      </c>
      <c r="AJ198" s="24"/>
      <c r="AK198" s="24"/>
      <c r="AL198" s="24" t="s">
        <v>3859</v>
      </c>
      <c r="AM198" s="24"/>
      <c r="AN198" s="25"/>
      <c r="AO198" s="24"/>
      <c r="AP198" s="3" t="s">
        <v>1625</v>
      </c>
      <c r="AQ198" s="24"/>
      <c r="AR198" s="12" t="s">
        <v>3858</v>
      </c>
      <c r="AS198" s="10"/>
      <c r="AT198" s="24"/>
      <c r="AU198" s="24"/>
      <c r="AV198" s="8"/>
      <c r="AW198" s="24" t="s">
        <v>3857</v>
      </c>
      <c r="AX198" s="24"/>
      <c r="AY198" s="24"/>
      <c r="AZ198" s="24"/>
      <c r="BA198" s="24"/>
      <c r="BB198" s="24"/>
      <c r="BC198" s="24" t="s">
        <v>3856</v>
      </c>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row>
    <row r="199" spans="1:91" ht="70" customHeight="1" x14ac:dyDescent="0.2">
      <c r="A199" s="5">
        <v>5164</v>
      </c>
      <c r="B199" s="3" t="s">
        <v>3855</v>
      </c>
      <c r="C199" s="3" t="s">
        <v>3854</v>
      </c>
      <c r="D199" s="3" t="s">
        <v>65</v>
      </c>
      <c r="E199" s="3" t="s">
        <v>272</v>
      </c>
      <c r="F199" s="11" t="s">
        <v>3853</v>
      </c>
      <c r="G199" s="11"/>
      <c r="H199" s="11" t="s">
        <v>11</v>
      </c>
      <c r="I199" s="11"/>
      <c r="J199" s="11"/>
      <c r="K199" s="11"/>
      <c r="L199" s="11"/>
      <c r="M199" s="11"/>
      <c r="N199" s="11"/>
      <c r="O199" s="11"/>
      <c r="P199" s="11"/>
      <c r="Q199" s="11"/>
      <c r="R199" s="11"/>
      <c r="S199" s="11"/>
      <c r="T199" s="1" t="s">
        <v>83</v>
      </c>
      <c r="W199" s="1" t="str">
        <f>IFERROR(LEFT(V199,2)&amp;"; "&amp;MID(V199,FIND(";",V199,1)+2,2)&amp;"; "&amp;MID(V199,FIND(";",MID(V199,FIND(";",V199,1)+6,LEN(V199)-FIND(";",V199,1)),6)+FIND(";",V199,1)+7,2),"")</f>
        <v/>
      </c>
      <c r="X199" s="6"/>
      <c r="AI199" s="3" t="s">
        <v>2361</v>
      </c>
      <c r="AM199" s="3" t="s">
        <v>10</v>
      </c>
      <c r="AN199" s="3" t="s">
        <v>3852</v>
      </c>
      <c r="AP199" s="3" t="s">
        <v>1625</v>
      </c>
      <c r="AR199" s="12" t="s">
        <v>3851</v>
      </c>
      <c r="AS199" s="10" t="s">
        <v>270</v>
      </c>
      <c r="AT199" s="3">
        <v>3575000</v>
      </c>
      <c r="AU199" s="3" t="s">
        <v>0</v>
      </c>
      <c r="AV199" s="8"/>
      <c r="AW199" s="3"/>
      <c r="AX199" s="3" t="s">
        <v>3850</v>
      </c>
      <c r="AY199" s="3" t="s">
        <v>3849</v>
      </c>
      <c r="AZ199" s="3"/>
      <c r="BA199" s="3"/>
      <c r="BB199" s="3"/>
      <c r="BC199" s="3"/>
      <c r="BD199" s="3" t="s">
        <v>3848</v>
      </c>
      <c r="BE199" s="3"/>
      <c r="BF199" s="3"/>
      <c r="BG199" s="3"/>
      <c r="BH199" s="3"/>
      <c r="BI199" s="3"/>
      <c r="BJ199" s="3" t="s">
        <v>3847</v>
      </c>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row>
    <row r="200" spans="1:91" ht="70" customHeight="1" x14ac:dyDescent="0.2">
      <c r="A200" s="5">
        <v>5165</v>
      </c>
      <c r="B200" s="3" t="s">
        <v>3846</v>
      </c>
      <c r="C200" s="3" t="s">
        <v>3845</v>
      </c>
      <c r="D200" s="3" t="s">
        <v>110</v>
      </c>
      <c r="E200" s="3" t="s">
        <v>110</v>
      </c>
      <c r="F200" s="11" t="s">
        <v>3844</v>
      </c>
      <c r="G200" s="11"/>
      <c r="H200" s="11" t="s">
        <v>45</v>
      </c>
      <c r="I200" s="11" t="s">
        <v>3780</v>
      </c>
      <c r="J200" s="11"/>
      <c r="K200" s="11"/>
      <c r="L200" s="11"/>
      <c r="M200" s="11" t="s">
        <v>3074</v>
      </c>
      <c r="N200" s="11" t="s">
        <v>3843</v>
      </c>
      <c r="O200" s="11"/>
      <c r="P200" s="11"/>
      <c r="Q200" s="11"/>
      <c r="R200" s="11"/>
      <c r="S200" s="11"/>
      <c r="T200" s="1" t="s">
        <v>118</v>
      </c>
      <c r="U200" s="3" t="s">
        <v>1295</v>
      </c>
      <c r="V200" s="3" t="s">
        <v>1346</v>
      </c>
      <c r="W200" s="1" t="str">
        <f>IFERROR(LEFT(V200,2)&amp;"; "&amp;MID(V200,FIND(";",V200,1)+2,2)&amp;"; "&amp;MID(V200,FIND(";",MID(V200,FIND(";",V200,1)+6,LEN(V200)-FIND(";",V200,1)),6)+FIND(";",V200,1)+7,2),"")</f>
        <v>15; 15; 15</v>
      </c>
      <c r="X200" s="3" t="s">
        <v>206</v>
      </c>
      <c r="Y200" s="3" t="s">
        <v>1326</v>
      </c>
      <c r="Z200" s="3" t="s">
        <v>3842</v>
      </c>
      <c r="AA200" s="3" t="s">
        <v>1293</v>
      </c>
      <c r="AB200" s="3" t="s">
        <v>3841</v>
      </c>
      <c r="AC200" s="3" t="s">
        <v>1291</v>
      </c>
      <c r="AD200" s="3" t="s">
        <v>3840</v>
      </c>
      <c r="AE200" s="3" t="s">
        <v>1304</v>
      </c>
      <c r="AF200" s="3" t="s">
        <v>1693</v>
      </c>
      <c r="AH200" s="3" t="s">
        <v>1361</v>
      </c>
      <c r="AI200" s="3" t="s">
        <v>3839</v>
      </c>
      <c r="AL200" s="3" t="s">
        <v>2836</v>
      </c>
      <c r="AN200" s="6"/>
      <c r="AP200" s="3" t="s">
        <v>1625</v>
      </c>
      <c r="AR200" s="12" t="s">
        <v>3838</v>
      </c>
      <c r="AS200" s="10" t="s">
        <v>1106</v>
      </c>
      <c r="AT200" s="3">
        <v>2726690</v>
      </c>
      <c r="AU200" s="3" t="s">
        <v>0</v>
      </c>
      <c r="AV200" s="8"/>
      <c r="AW200" s="3" t="s">
        <v>3837</v>
      </c>
      <c r="AX200" s="3"/>
      <c r="AY200" s="3"/>
      <c r="AZ200" s="3"/>
      <c r="BA200" s="3"/>
      <c r="BB200" s="3"/>
      <c r="BC200" s="3" t="s">
        <v>3836</v>
      </c>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row>
    <row r="201" spans="1:91" ht="70" customHeight="1" x14ac:dyDescent="0.2">
      <c r="A201" s="5">
        <v>5166</v>
      </c>
      <c r="B201" s="3" t="s">
        <v>3835</v>
      </c>
      <c r="C201" s="3" t="s">
        <v>3834</v>
      </c>
      <c r="D201" s="3" t="s">
        <v>829</v>
      </c>
      <c r="E201" s="3" t="s">
        <v>829</v>
      </c>
      <c r="F201" s="11" t="s">
        <v>3833</v>
      </c>
      <c r="G201" s="11"/>
      <c r="H201" s="11" t="s">
        <v>28</v>
      </c>
      <c r="I201" s="11" t="s">
        <v>2238</v>
      </c>
      <c r="J201" s="11"/>
      <c r="K201" s="11" t="s">
        <v>2107</v>
      </c>
      <c r="L201" s="11"/>
      <c r="M201" s="11" t="s">
        <v>1753</v>
      </c>
      <c r="N201" s="11" t="s">
        <v>3541</v>
      </c>
      <c r="O201" s="11" t="s">
        <v>3540</v>
      </c>
      <c r="P201" s="11" t="s">
        <v>2237</v>
      </c>
      <c r="Q201" s="11" t="s">
        <v>2236</v>
      </c>
      <c r="R201" s="11"/>
      <c r="S201" s="11"/>
      <c r="T201" s="1" t="s">
        <v>3832</v>
      </c>
      <c r="U201" s="3" t="s">
        <v>3831</v>
      </c>
      <c r="V201" s="3" t="s">
        <v>3830</v>
      </c>
      <c r="W201" s="1" t="str">
        <f>IFERROR(LEFT(V201,2)&amp;"; "&amp;MID(V201,FIND(";",V201,1)+2,2)&amp;"; "&amp;MID(V201,FIND(";",MID(V201,FIND(";",V201,1)+6,LEN(V201)-FIND(";",V201,1)),6)+FIND(";",V201,1)+7,2),"")</f>
        <v>11; 1.; 16</v>
      </c>
      <c r="X201" s="3" t="s">
        <v>580</v>
      </c>
      <c r="Y201" s="3" t="s">
        <v>1364</v>
      </c>
      <c r="Z201" s="3" t="s">
        <v>3829</v>
      </c>
      <c r="AA201" s="3" t="s">
        <v>1326</v>
      </c>
      <c r="AB201" s="3" t="s">
        <v>2864</v>
      </c>
      <c r="AC201" s="3" t="s">
        <v>1012</v>
      </c>
      <c r="AD201" s="3" t="s">
        <v>3828</v>
      </c>
      <c r="AE201" s="3" t="s">
        <v>3827</v>
      </c>
      <c r="AF201" s="3" t="s">
        <v>1362</v>
      </c>
      <c r="AH201" s="3" t="s">
        <v>2525</v>
      </c>
      <c r="AI201" s="3" t="s">
        <v>2758</v>
      </c>
      <c r="AM201" s="3" t="s">
        <v>2075</v>
      </c>
      <c r="AN201" s="6"/>
      <c r="AP201" s="3" t="s">
        <v>1625</v>
      </c>
      <c r="AQ201" s="3" t="s">
        <v>593</v>
      </c>
      <c r="AR201" s="12" t="s">
        <v>3826</v>
      </c>
      <c r="AS201" s="10" t="s">
        <v>55</v>
      </c>
      <c r="AT201" s="3">
        <v>8350000</v>
      </c>
      <c r="AU201" s="3" t="s">
        <v>0</v>
      </c>
      <c r="AV201" s="8"/>
      <c r="AW201" s="3" t="s">
        <v>3825</v>
      </c>
      <c r="AX201" s="3"/>
      <c r="AY201" s="3"/>
      <c r="AZ201" s="3"/>
      <c r="BA201" s="3"/>
      <c r="BB201" s="3"/>
      <c r="BC201" s="3" t="s">
        <v>3824</v>
      </c>
      <c r="BD201" s="3"/>
      <c r="BE201" s="3"/>
      <c r="BF201" s="3"/>
      <c r="BG201" s="3"/>
      <c r="BH201" s="3"/>
      <c r="BI201" s="3" t="s">
        <v>3823</v>
      </c>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row>
    <row r="202" spans="1:91" ht="70" customHeight="1" x14ac:dyDescent="0.2">
      <c r="A202" s="5">
        <v>5168</v>
      </c>
      <c r="B202" s="3" t="s">
        <v>3822</v>
      </c>
      <c r="C202" s="3" t="s">
        <v>3821</v>
      </c>
      <c r="D202" s="3" t="s">
        <v>523</v>
      </c>
      <c r="E202" s="3" t="s">
        <v>523</v>
      </c>
      <c r="F202" s="11" t="s">
        <v>3820</v>
      </c>
      <c r="G202" s="11"/>
      <c r="H202" s="11" t="s">
        <v>45</v>
      </c>
      <c r="I202" s="11" t="s">
        <v>3819</v>
      </c>
      <c r="J202" s="11"/>
      <c r="K202" s="11"/>
      <c r="L202" s="11"/>
      <c r="M202" s="11" t="s">
        <v>3818</v>
      </c>
      <c r="N202" s="11" t="s">
        <v>3817</v>
      </c>
      <c r="O202" s="11"/>
      <c r="P202" s="11"/>
      <c r="Q202" s="11"/>
      <c r="R202" s="11"/>
      <c r="S202" s="11"/>
      <c r="T202" s="1" t="s">
        <v>1103</v>
      </c>
      <c r="U202" s="3" t="s">
        <v>1329</v>
      </c>
      <c r="V202" s="3" t="s">
        <v>3816</v>
      </c>
      <c r="W202" s="1" t="str">
        <f>IFERROR(LEFT(V202,2)&amp;"; "&amp;MID(V202,FIND(";",V202,1)+2,2)&amp;"; "&amp;MID(V202,FIND(";",MID(V202,FIND(";",V202,1)+6,LEN(V202)-FIND(";",V202,1)),6)+FIND(";",V202,1)+7,2),"")</f>
        <v>14; 14; 15</v>
      </c>
      <c r="X202" s="6"/>
      <c r="Y202" s="3" t="s">
        <v>1345</v>
      </c>
      <c r="Z202" s="3" t="s">
        <v>3815</v>
      </c>
      <c r="AA202" s="3" t="s">
        <v>1289</v>
      </c>
      <c r="AB202" s="3" t="s">
        <v>3814</v>
      </c>
      <c r="AC202" s="3" t="s">
        <v>1291</v>
      </c>
      <c r="AD202" s="3" t="s">
        <v>3813</v>
      </c>
      <c r="AE202" s="3" t="s">
        <v>1304</v>
      </c>
      <c r="AF202" s="3" t="s">
        <v>1341</v>
      </c>
      <c r="AH202" s="3" t="s">
        <v>1285</v>
      </c>
      <c r="AI202" s="3" t="s">
        <v>1796</v>
      </c>
      <c r="AK202" s="3" t="s">
        <v>1302</v>
      </c>
      <c r="AL202" s="3" t="s">
        <v>2836</v>
      </c>
      <c r="AN202" s="6"/>
      <c r="AO202" s="1" t="s">
        <v>1167</v>
      </c>
      <c r="AP202" s="3" t="s">
        <v>1625</v>
      </c>
      <c r="AR202" s="12" t="s">
        <v>3812</v>
      </c>
      <c r="AS202" s="10" t="s">
        <v>40</v>
      </c>
      <c r="AT202" s="3">
        <v>4417431</v>
      </c>
      <c r="AU202" s="3" t="s">
        <v>0</v>
      </c>
      <c r="AV202" s="8"/>
      <c r="AW202" s="3" t="s">
        <v>3811</v>
      </c>
      <c r="AX202" s="3"/>
      <c r="AY202" s="3"/>
      <c r="AZ202" s="3"/>
      <c r="BA202" s="3"/>
      <c r="BB202" s="3"/>
      <c r="BC202" s="3" t="s">
        <v>3810</v>
      </c>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row>
    <row r="203" spans="1:91" ht="70" customHeight="1" x14ac:dyDescent="0.2">
      <c r="A203" s="5">
        <v>5174</v>
      </c>
      <c r="B203" s="3" t="s">
        <v>3809</v>
      </c>
      <c r="C203" s="3" t="s">
        <v>3808</v>
      </c>
      <c r="D203" s="3" t="s">
        <v>1206</v>
      </c>
      <c r="E203" s="3" t="s">
        <v>1206</v>
      </c>
      <c r="F203" s="11" t="s">
        <v>3807</v>
      </c>
      <c r="G203" s="11"/>
      <c r="H203" s="11" t="s">
        <v>28</v>
      </c>
      <c r="I203" s="11" t="s">
        <v>2720</v>
      </c>
      <c r="J203" s="11"/>
      <c r="K203" s="11"/>
      <c r="L203" s="11"/>
      <c r="M203" s="11" t="s">
        <v>1753</v>
      </c>
      <c r="N203" s="11" t="s">
        <v>2237</v>
      </c>
      <c r="O203" s="11" t="s">
        <v>2236</v>
      </c>
      <c r="P203" s="11"/>
      <c r="Q203" s="11"/>
      <c r="R203" s="11"/>
      <c r="S203" s="11"/>
      <c r="T203" s="1" t="s">
        <v>276</v>
      </c>
      <c r="U203" s="3" t="s">
        <v>2079</v>
      </c>
      <c r="V203" s="3" t="s">
        <v>3806</v>
      </c>
      <c r="W203" s="1" t="str">
        <f>IFERROR(LEFT(V203,2)&amp;"; "&amp;MID(V203,FIND(";",V203,1)+2,2)&amp;"; "&amp;MID(V203,FIND(";",MID(V203,FIND(";",V203,1)+6,LEN(V203)-FIND(";",V203,1)),6)+FIND(";",V203,1)+7,2),"")</f>
        <v>1.; 13; 13</v>
      </c>
      <c r="X203" s="3" t="s">
        <v>3805</v>
      </c>
      <c r="Y203" s="3" t="s">
        <v>1326</v>
      </c>
      <c r="Z203" s="3" t="s">
        <v>2233</v>
      </c>
      <c r="AA203" s="3" t="s">
        <v>1293</v>
      </c>
      <c r="AB203" s="3" t="s">
        <v>3804</v>
      </c>
      <c r="AC203" s="3" t="s">
        <v>1367</v>
      </c>
      <c r="AD203" s="3" t="s">
        <v>3803</v>
      </c>
      <c r="AE203" s="3" t="s">
        <v>1797</v>
      </c>
      <c r="AF203" s="3" t="s">
        <v>1362</v>
      </c>
      <c r="AH203" s="3" t="s">
        <v>3701</v>
      </c>
      <c r="AI203" s="3" t="s">
        <v>2025</v>
      </c>
      <c r="AM203" s="3" t="s">
        <v>2075</v>
      </c>
      <c r="AN203" s="6"/>
      <c r="AO203" s="10" t="s">
        <v>3802</v>
      </c>
      <c r="AP203" s="3" t="s">
        <v>1625</v>
      </c>
      <c r="AR203" s="12" t="s">
        <v>3801</v>
      </c>
      <c r="AS203" s="10" t="s">
        <v>2228</v>
      </c>
      <c r="AT203" s="3">
        <v>4717500</v>
      </c>
      <c r="AU203" s="3" t="s">
        <v>0</v>
      </c>
      <c r="AV203" s="8"/>
      <c r="AW203" s="3" t="s">
        <v>3800</v>
      </c>
      <c r="AX203" s="3"/>
      <c r="AY203" s="3"/>
      <c r="AZ203" s="3"/>
      <c r="BA203" s="3"/>
      <c r="BB203" s="3"/>
      <c r="BC203" s="3" t="s">
        <v>3799</v>
      </c>
      <c r="BD203" s="3"/>
      <c r="BE203" s="3"/>
      <c r="BF203" s="3"/>
      <c r="BG203" s="3"/>
      <c r="BH203" s="3"/>
      <c r="BI203" s="3" t="s">
        <v>3798</v>
      </c>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row>
    <row r="204" spans="1:91" ht="70" customHeight="1" x14ac:dyDescent="0.2">
      <c r="A204" s="5">
        <v>5176</v>
      </c>
      <c r="B204" s="3" t="s">
        <v>3797</v>
      </c>
      <c r="C204" s="3" t="s">
        <v>3796</v>
      </c>
      <c r="D204" s="3" t="s">
        <v>507</v>
      </c>
      <c r="E204" s="3" t="s">
        <v>507</v>
      </c>
      <c r="F204" s="11" t="s">
        <v>3795</v>
      </c>
      <c r="G204" s="11"/>
      <c r="H204" s="11" t="s">
        <v>45</v>
      </c>
      <c r="I204" s="11" t="s">
        <v>1332</v>
      </c>
      <c r="J204" s="11"/>
      <c r="K204" s="11"/>
      <c r="L204" s="11"/>
      <c r="M204" s="11" t="s">
        <v>1317</v>
      </c>
      <c r="N204" s="11" t="s">
        <v>3794</v>
      </c>
      <c r="O204" s="11"/>
      <c r="P204" s="11"/>
      <c r="Q204" s="11"/>
      <c r="R204" s="11"/>
      <c r="S204" s="11"/>
      <c r="T204" s="1" t="s">
        <v>3793</v>
      </c>
      <c r="U204" s="3" t="s">
        <v>1295</v>
      </c>
      <c r="V204" s="3" t="s">
        <v>1801</v>
      </c>
      <c r="W204" s="1" t="str">
        <f>IFERROR(LEFT(V204,2)&amp;"; "&amp;MID(V204,FIND(";",V204,1)+2,2)&amp;"; "&amp;MID(V204,FIND(";",MID(V204,FIND(";",V204,1)+6,LEN(V204)-FIND(";",V204,1)),6)+FIND(";",V204,1)+7,2),"")</f>
        <v>15; 15; 15</v>
      </c>
      <c r="X204" s="3" t="s">
        <v>754</v>
      </c>
      <c r="Y204" s="3" t="s">
        <v>1326</v>
      </c>
      <c r="Z204" s="3" t="s">
        <v>3792</v>
      </c>
      <c r="AA204" s="3" t="s">
        <v>2545</v>
      </c>
      <c r="AB204" s="3" t="s">
        <v>3791</v>
      </c>
      <c r="AC204" s="3" t="s">
        <v>1291</v>
      </c>
      <c r="AD204" s="3" t="s">
        <v>3790</v>
      </c>
      <c r="AE204" s="3" t="s">
        <v>1287</v>
      </c>
      <c r="AF204" s="3" t="s">
        <v>1380</v>
      </c>
      <c r="AH204" s="3" t="s">
        <v>1403</v>
      </c>
      <c r="AI204" s="3" t="s">
        <v>3789</v>
      </c>
      <c r="AK204" s="3" t="s">
        <v>3788</v>
      </c>
      <c r="AL204" s="3" t="s">
        <v>2836</v>
      </c>
      <c r="AN204" s="6"/>
      <c r="AP204" s="3" t="s">
        <v>1625</v>
      </c>
      <c r="AR204" s="12" t="s">
        <v>3787</v>
      </c>
      <c r="AS204" s="10" t="s">
        <v>3786</v>
      </c>
      <c r="AT204" s="3">
        <v>8200000</v>
      </c>
      <c r="AU204" s="3" t="s">
        <v>0</v>
      </c>
      <c r="AV204" s="8"/>
      <c r="AW204" s="3" t="s">
        <v>3785</v>
      </c>
      <c r="AX204" s="3"/>
      <c r="AY204" s="3"/>
      <c r="AZ204" s="3"/>
      <c r="BA204" s="3"/>
      <c r="BB204" s="3"/>
      <c r="BC204" s="3" t="s">
        <v>3784</v>
      </c>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row>
    <row r="205" spans="1:91" ht="70" customHeight="1" x14ac:dyDescent="0.2">
      <c r="A205" s="5">
        <v>5177</v>
      </c>
      <c r="B205" s="3" t="s">
        <v>3783</v>
      </c>
      <c r="C205" s="3" t="s">
        <v>3782</v>
      </c>
      <c r="D205" s="3" t="s">
        <v>59</v>
      </c>
      <c r="E205" s="3" t="s">
        <v>59</v>
      </c>
      <c r="F205" s="11" t="s">
        <v>3781</v>
      </c>
      <c r="G205" s="11"/>
      <c r="H205" s="11" t="s">
        <v>45</v>
      </c>
      <c r="I205" s="11" t="s">
        <v>3780</v>
      </c>
      <c r="J205" s="11"/>
      <c r="K205" s="11"/>
      <c r="L205" s="11"/>
      <c r="M205" s="11" t="s">
        <v>1317</v>
      </c>
      <c r="N205" s="11" t="s">
        <v>3779</v>
      </c>
      <c r="O205" s="11"/>
      <c r="P205" s="11"/>
      <c r="Q205" s="11"/>
      <c r="R205" s="11"/>
      <c r="S205" s="11"/>
      <c r="T205" s="1" t="s">
        <v>432</v>
      </c>
      <c r="U205" s="3" t="s">
        <v>1295</v>
      </c>
      <c r="V205" s="3" t="s">
        <v>3778</v>
      </c>
      <c r="W205" s="1" t="str">
        <f>IFERROR(LEFT(V205,2)&amp;"; "&amp;MID(V205,FIND(";",V205,1)+2,2)&amp;"; "&amp;MID(V205,FIND(";",MID(V205,FIND(";",V205,1)+6,LEN(V205)-FIND(";",V205,1)),6)+FIND(";",V205,1)+7,2),"")</f>
        <v>15; 15; 15</v>
      </c>
      <c r="X205" s="3" t="s">
        <v>1201</v>
      </c>
      <c r="Y205" s="3" t="s">
        <v>1367</v>
      </c>
      <c r="Z205" s="3" t="s">
        <v>3777</v>
      </c>
      <c r="AA205" s="3" t="s">
        <v>1345</v>
      </c>
      <c r="AB205" s="3" t="s">
        <v>3776</v>
      </c>
      <c r="AC205" s="3" t="s">
        <v>1291</v>
      </c>
      <c r="AD205" s="3" t="s">
        <v>3775</v>
      </c>
      <c r="AE205" s="3" t="s">
        <v>1304</v>
      </c>
      <c r="AF205" s="3" t="s">
        <v>1341</v>
      </c>
      <c r="AH205" s="3" t="s">
        <v>1361</v>
      </c>
      <c r="AI205" s="3" t="s">
        <v>3774</v>
      </c>
      <c r="AK205" s="3" t="s">
        <v>1283</v>
      </c>
      <c r="AL205" s="3" t="s">
        <v>2836</v>
      </c>
      <c r="AN205" s="3" t="s">
        <v>1092</v>
      </c>
      <c r="AP205" s="3" t="s">
        <v>1625</v>
      </c>
      <c r="AR205" s="12" t="s">
        <v>3773</v>
      </c>
      <c r="AS205" s="10" t="s">
        <v>1024</v>
      </c>
      <c r="AT205" s="3">
        <v>2374429</v>
      </c>
      <c r="AU205" s="3" t="s">
        <v>0</v>
      </c>
      <c r="AV205" s="8"/>
      <c r="AW205" s="3" t="s">
        <v>3772</v>
      </c>
      <c r="AX205" s="3"/>
      <c r="AY205" s="3"/>
      <c r="AZ205" s="3"/>
      <c r="BA205" s="3"/>
      <c r="BB205" s="3"/>
      <c r="BC205" s="3" t="s">
        <v>3771</v>
      </c>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row>
    <row r="206" spans="1:91" ht="70" customHeight="1" x14ac:dyDescent="0.2">
      <c r="A206" s="5">
        <v>5178</v>
      </c>
      <c r="B206" s="3" t="s">
        <v>3770</v>
      </c>
      <c r="C206" s="3" t="s">
        <v>3769</v>
      </c>
      <c r="D206" s="3" t="s">
        <v>1116</v>
      </c>
      <c r="E206" s="3" t="s">
        <v>1116</v>
      </c>
      <c r="F206" s="11" t="s">
        <v>3768</v>
      </c>
      <c r="G206" s="11"/>
      <c r="H206" s="11" t="s">
        <v>28</v>
      </c>
      <c r="I206" s="11"/>
      <c r="J206" s="11"/>
      <c r="K206" s="11"/>
      <c r="L206" s="11"/>
      <c r="M206" s="11"/>
      <c r="N206" s="11"/>
      <c r="O206" s="11"/>
      <c r="P206" s="11"/>
      <c r="Q206" s="11"/>
      <c r="R206" s="11"/>
      <c r="S206" s="11"/>
      <c r="T206" s="3" t="s">
        <v>3767</v>
      </c>
      <c r="W206" s="1" t="str">
        <f>IFERROR(LEFT(V206,2)&amp;"; "&amp;MID(V206,FIND(";",V206,1)+2,2)&amp;"; "&amp;MID(V206,FIND(";",MID(V206,FIND(";",V206,1)+6,LEN(V206)-FIND(";",V206,1)),6)+FIND(";",V206,1)+7,2),"")</f>
        <v/>
      </c>
      <c r="X206" s="3" t="s">
        <v>922</v>
      </c>
      <c r="AI206" s="3" t="s">
        <v>2931</v>
      </c>
      <c r="AM206" s="3" t="s">
        <v>27</v>
      </c>
      <c r="AN206" s="6"/>
      <c r="AP206" s="3" t="s">
        <v>43</v>
      </c>
      <c r="AR206" s="12" t="s">
        <v>3766</v>
      </c>
      <c r="AS206" s="10" t="s">
        <v>515</v>
      </c>
      <c r="AT206" s="3">
        <v>10175000</v>
      </c>
      <c r="AU206" s="3" t="s">
        <v>0</v>
      </c>
      <c r="AV206" s="8"/>
      <c r="AW206" s="3" t="s">
        <v>3765</v>
      </c>
      <c r="AX206" s="3"/>
      <c r="AY206" s="3"/>
      <c r="AZ206" s="3"/>
      <c r="BA206" s="3"/>
      <c r="BB206" s="3"/>
      <c r="BC206" s="3" t="s">
        <v>3764</v>
      </c>
      <c r="BD206" s="3"/>
      <c r="BE206" s="3"/>
      <c r="BF206" s="3"/>
      <c r="BG206" s="3"/>
      <c r="BH206" s="3"/>
      <c r="BI206" s="3" t="s">
        <v>3763</v>
      </c>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row>
    <row r="207" spans="1:91" ht="70" customHeight="1" x14ac:dyDescent="0.2">
      <c r="A207" s="5">
        <v>5179</v>
      </c>
      <c r="B207" s="3" t="s">
        <v>3762</v>
      </c>
      <c r="C207" s="3" t="s">
        <v>3761</v>
      </c>
      <c r="D207" s="3" t="s">
        <v>239</v>
      </c>
      <c r="E207" s="3" t="s">
        <v>239</v>
      </c>
      <c r="F207" s="11" t="s">
        <v>3760</v>
      </c>
      <c r="G207" s="11"/>
      <c r="H207" s="11" t="s">
        <v>45</v>
      </c>
      <c r="I207" s="11" t="s">
        <v>1299</v>
      </c>
      <c r="J207" s="11"/>
      <c r="K207" s="11"/>
      <c r="L207" s="11"/>
      <c r="M207" s="11" t="s">
        <v>3759</v>
      </c>
      <c r="N207" s="11" t="s">
        <v>3758</v>
      </c>
      <c r="O207" s="11"/>
      <c r="P207" s="11"/>
      <c r="Q207" s="11"/>
      <c r="R207" s="11"/>
      <c r="S207" s="11"/>
      <c r="T207" s="1" t="s">
        <v>118</v>
      </c>
      <c r="U207" s="3" t="s">
        <v>1329</v>
      </c>
      <c r="V207" s="3" t="s">
        <v>3757</v>
      </c>
      <c r="W207" s="1" t="str">
        <f>IFERROR(LEFT(V207,2)&amp;"; "&amp;MID(V207,FIND(";",V207,1)+2,2)&amp;"; "&amp;MID(V207,FIND(";",MID(V207,FIND(";",V207,1)+6,LEN(V207)-FIND(";",V207,1)),6)+FIND(";",V207,1)+7,2),"")</f>
        <v>15; 15; 14</v>
      </c>
      <c r="X207" s="6"/>
      <c r="Y207" s="3" t="s">
        <v>1345</v>
      </c>
      <c r="Z207" s="3" t="s">
        <v>3756</v>
      </c>
      <c r="AA207" s="3" t="s">
        <v>1289</v>
      </c>
      <c r="AB207" s="3" t="s">
        <v>2889</v>
      </c>
      <c r="AC207" s="3" t="s">
        <v>1291</v>
      </c>
      <c r="AD207" s="3" t="s">
        <v>3755</v>
      </c>
      <c r="AE207" s="3" t="s">
        <v>1304</v>
      </c>
      <c r="AF207" s="3" t="s">
        <v>1341</v>
      </c>
      <c r="AH207" s="3" t="s">
        <v>1285</v>
      </c>
      <c r="AI207" s="3" t="s">
        <v>2427</v>
      </c>
      <c r="AK207" s="3" t="s">
        <v>1302</v>
      </c>
      <c r="AL207" s="3" t="s">
        <v>2836</v>
      </c>
      <c r="AN207" s="6"/>
      <c r="AO207" s="1" t="s">
        <v>3754</v>
      </c>
      <c r="AP207" s="3" t="s">
        <v>43</v>
      </c>
      <c r="AR207" s="12" t="s">
        <v>3753</v>
      </c>
      <c r="AS207" s="10" t="s">
        <v>1123</v>
      </c>
      <c r="AT207" s="3">
        <v>4839815</v>
      </c>
      <c r="AU207" s="3" t="s">
        <v>0</v>
      </c>
      <c r="AV207" s="8"/>
      <c r="AW207" s="3" t="s">
        <v>3752</v>
      </c>
      <c r="AX207" s="3"/>
      <c r="AY207" s="3"/>
      <c r="AZ207" s="3"/>
      <c r="BA207" s="3"/>
      <c r="BB207" s="3"/>
      <c r="BC207" s="3" t="s">
        <v>3751</v>
      </c>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row>
    <row r="208" spans="1:91" ht="70" customHeight="1" x14ac:dyDescent="0.2">
      <c r="A208" s="5">
        <v>5181</v>
      </c>
      <c r="B208" s="3" t="s">
        <v>3750</v>
      </c>
      <c r="C208" s="3" t="s">
        <v>3749</v>
      </c>
      <c r="D208" s="3" t="s">
        <v>228</v>
      </c>
      <c r="E208" s="3" t="s">
        <v>228</v>
      </c>
      <c r="F208" s="11" t="s">
        <v>3748</v>
      </c>
      <c r="G208" s="11"/>
      <c r="H208" s="11" t="s">
        <v>5</v>
      </c>
      <c r="I208" s="11"/>
      <c r="J208" s="11"/>
      <c r="K208" s="11"/>
      <c r="L208" s="11"/>
      <c r="M208" s="11"/>
      <c r="N208" s="11"/>
      <c r="O208" s="11"/>
      <c r="P208" s="11"/>
      <c r="Q208" s="11"/>
      <c r="R208" s="11"/>
      <c r="S208" s="11"/>
      <c r="T208" s="1" t="s">
        <v>288</v>
      </c>
      <c r="W208" s="1" t="str">
        <f>IFERROR(LEFT(V208,2)&amp;"; "&amp;MID(V208,FIND(";",V208,1)+2,2)&amp;"; "&amp;MID(V208,FIND(";",MID(V208,FIND(";",V208,1)+6,LEN(V208)-FIND(";",V208,1)),6)+FIND(";",V208,1)+7,2),"")</f>
        <v/>
      </c>
      <c r="X208" s="3" t="s">
        <v>127</v>
      </c>
      <c r="AI208" s="3" t="s">
        <v>44</v>
      </c>
      <c r="AM208" s="3" t="s">
        <v>4</v>
      </c>
      <c r="AN208" s="3" t="s">
        <v>3549</v>
      </c>
      <c r="AP208" s="3" t="s">
        <v>43</v>
      </c>
      <c r="AQ208" s="3" t="s">
        <v>1828</v>
      </c>
      <c r="AR208" s="12" t="s">
        <v>3747</v>
      </c>
      <c r="AS208" s="10" t="s">
        <v>757</v>
      </c>
      <c r="AT208" s="3">
        <v>2374429</v>
      </c>
      <c r="AU208" s="3" t="s">
        <v>0</v>
      </c>
      <c r="AV208" s="8"/>
      <c r="AW208" s="3" t="s">
        <v>3746</v>
      </c>
      <c r="AX208" s="3"/>
      <c r="AY208" s="3"/>
      <c r="AZ208" s="3"/>
      <c r="BA208" s="3"/>
      <c r="BB208" s="3"/>
      <c r="BC208" s="3" t="s">
        <v>3745</v>
      </c>
      <c r="BD208" s="3"/>
      <c r="BE208" s="3"/>
      <c r="BF208" s="3"/>
      <c r="BG208" s="3"/>
      <c r="BH208" s="3"/>
      <c r="BI208" s="3" t="s">
        <v>3744</v>
      </c>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row>
    <row r="209" spans="1:91" ht="70" customHeight="1" x14ac:dyDescent="0.2">
      <c r="A209" s="5">
        <v>5182</v>
      </c>
      <c r="B209" s="3" t="s">
        <v>3743</v>
      </c>
      <c r="C209" s="3" t="s">
        <v>3742</v>
      </c>
      <c r="D209" s="3" t="s">
        <v>12</v>
      </c>
      <c r="E209" s="3" t="s">
        <v>12</v>
      </c>
      <c r="F209" s="11" t="s">
        <v>3741</v>
      </c>
      <c r="G209" s="11"/>
      <c r="H209" s="11" t="s">
        <v>5</v>
      </c>
      <c r="I209" s="11"/>
      <c r="J209" s="11"/>
      <c r="K209" s="11"/>
      <c r="L209" s="11"/>
      <c r="M209" s="11"/>
      <c r="N209" s="11"/>
      <c r="O209" s="11"/>
      <c r="P209" s="11"/>
      <c r="Q209" s="11"/>
      <c r="R209" s="11"/>
      <c r="S209" s="11"/>
      <c r="T209" s="1" t="s">
        <v>761</v>
      </c>
      <c r="W209" s="1" t="str">
        <f>IFERROR(LEFT(V209,2)&amp;"; "&amp;MID(V209,FIND(";",V209,1)+2,2)&amp;"; "&amp;MID(V209,FIND(";",MID(V209,FIND(";",V209,1)+6,LEN(V209)-FIND(";",V209,1)),6)+FIND(";",V209,1)+7,2),"")</f>
        <v/>
      </c>
      <c r="X209" s="3" t="s">
        <v>92</v>
      </c>
      <c r="AI209" s="3" t="s">
        <v>44</v>
      </c>
      <c r="AM209" s="3" t="s">
        <v>4</v>
      </c>
      <c r="AN209" s="3" t="s">
        <v>3530</v>
      </c>
      <c r="AP209" s="3" t="s">
        <v>43</v>
      </c>
      <c r="AQ209" s="3" t="s">
        <v>2</v>
      </c>
      <c r="AR209" s="12" t="s">
        <v>3740</v>
      </c>
      <c r="AS209" s="10" t="s">
        <v>757</v>
      </c>
      <c r="AT209" s="3">
        <v>3652968</v>
      </c>
      <c r="AU209" s="3" t="s">
        <v>0</v>
      </c>
      <c r="AV209" s="8"/>
      <c r="AW209" s="3" t="s">
        <v>3739</v>
      </c>
      <c r="AX209" s="3"/>
      <c r="AY209" s="3"/>
      <c r="AZ209" s="3"/>
      <c r="BA209" s="3"/>
      <c r="BB209" s="3"/>
      <c r="BC209" s="3" t="s">
        <v>3738</v>
      </c>
      <c r="BD209" s="3"/>
      <c r="BE209" s="3"/>
      <c r="BF209" s="3"/>
      <c r="BG209" s="3"/>
      <c r="BH209" s="3"/>
      <c r="BI209" s="3" t="s">
        <v>3737</v>
      </c>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row>
    <row r="210" spans="1:91" ht="70" customHeight="1" x14ac:dyDescent="0.2">
      <c r="A210" s="5">
        <v>5186</v>
      </c>
      <c r="B210" s="3" t="s">
        <v>3736</v>
      </c>
      <c r="C210" s="3" t="s">
        <v>3735</v>
      </c>
      <c r="D210" s="3" t="s">
        <v>3734</v>
      </c>
      <c r="E210" s="3" t="s">
        <v>3734</v>
      </c>
      <c r="F210" s="11" t="s">
        <v>3733</v>
      </c>
      <c r="G210" s="11"/>
      <c r="H210" s="11" t="s">
        <v>5</v>
      </c>
      <c r="I210" s="11"/>
      <c r="J210" s="11"/>
      <c r="K210" s="11"/>
      <c r="L210" s="11"/>
      <c r="M210" s="11"/>
      <c r="N210" s="11"/>
      <c r="O210" s="11"/>
      <c r="P210" s="11"/>
      <c r="Q210" s="11"/>
      <c r="R210" s="11"/>
      <c r="S210" s="11"/>
      <c r="T210" s="1" t="s">
        <v>3732</v>
      </c>
      <c r="W210" s="1" t="str">
        <f>IFERROR(LEFT(V210,2)&amp;"; "&amp;MID(V210,FIND(";",V210,1)+2,2)&amp;"; "&amp;MID(V210,FIND(";",MID(V210,FIND(";",V210,1)+6,LEN(V210)-FIND(";",V210,1)),6)+FIND(";",V210,1)+7,2),"")</f>
        <v/>
      </c>
      <c r="X210" s="3" t="s">
        <v>161</v>
      </c>
      <c r="AI210" s="3" t="s">
        <v>44</v>
      </c>
      <c r="AM210" s="3" t="s">
        <v>4</v>
      </c>
      <c r="AN210" s="3" t="s">
        <v>3731</v>
      </c>
      <c r="AP210" s="3" t="s">
        <v>43</v>
      </c>
      <c r="AQ210" s="3" t="s">
        <v>2</v>
      </c>
      <c r="AR210" s="12" t="s">
        <v>3730</v>
      </c>
      <c r="AS210" s="10" t="s">
        <v>789</v>
      </c>
      <c r="AT210" s="3">
        <v>1826484</v>
      </c>
      <c r="AU210" s="3" t="s">
        <v>0</v>
      </c>
      <c r="AV210" s="8"/>
      <c r="AW210" s="3" t="s">
        <v>3729</v>
      </c>
      <c r="AX210" s="3"/>
      <c r="AY210" s="3"/>
      <c r="AZ210" s="3"/>
      <c r="BA210" s="3"/>
      <c r="BB210" s="3"/>
      <c r="BC210" s="3" t="s">
        <v>3728</v>
      </c>
      <c r="BD210" s="3"/>
      <c r="BE210" s="3"/>
      <c r="BF210" s="3"/>
      <c r="BG210" s="3"/>
      <c r="BH210" s="3"/>
      <c r="BI210" s="3" t="s">
        <v>3727</v>
      </c>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row>
    <row r="211" spans="1:91" ht="70" customHeight="1" x14ac:dyDescent="0.2">
      <c r="A211" s="5">
        <v>5187</v>
      </c>
      <c r="B211" s="3" t="s">
        <v>3726</v>
      </c>
      <c r="C211" s="3" t="s">
        <v>3725</v>
      </c>
      <c r="D211" s="3" t="s">
        <v>433</v>
      </c>
      <c r="E211" s="3" t="s">
        <v>433</v>
      </c>
      <c r="F211" s="11" t="s">
        <v>3724</v>
      </c>
      <c r="G211" s="11"/>
      <c r="H211" s="11" t="s">
        <v>11</v>
      </c>
      <c r="I211" s="11"/>
      <c r="J211" s="11"/>
      <c r="K211" s="11"/>
      <c r="L211" s="11"/>
      <c r="M211" s="11"/>
      <c r="N211" s="11"/>
      <c r="O211" s="11"/>
      <c r="P211" s="11"/>
      <c r="Q211" s="11"/>
      <c r="R211" s="11"/>
      <c r="S211" s="11"/>
      <c r="T211" s="1" t="s">
        <v>912</v>
      </c>
      <c r="W211" s="1" t="str">
        <f>IFERROR(LEFT(V211,2)&amp;"; "&amp;MID(V211,FIND(";",V211,1)+2,2)&amp;"; "&amp;MID(V211,FIND(";",MID(V211,FIND(";",V211,1)+6,LEN(V211)-FIND(";",V211,1)),6)+FIND(";",V211,1)+7,2),"")</f>
        <v/>
      </c>
      <c r="X211" s="3" t="s">
        <v>161</v>
      </c>
      <c r="AI211" s="3" t="s">
        <v>1830</v>
      </c>
      <c r="AM211" s="3" t="s">
        <v>10</v>
      </c>
      <c r="AN211" s="6"/>
      <c r="AP211" s="3" t="s">
        <v>43</v>
      </c>
      <c r="AR211" s="12" t="s">
        <v>3723</v>
      </c>
      <c r="AS211" s="10" t="s">
        <v>744</v>
      </c>
      <c r="AT211" s="3">
        <v>7528500</v>
      </c>
      <c r="AU211" s="3" t="s">
        <v>0</v>
      </c>
      <c r="AV211" s="8"/>
      <c r="AW211" s="3" t="s">
        <v>3722</v>
      </c>
      <c r="AX211" s="3"/>
      <c r="AY211" s="3"/>
      <c r="AZ211" s="3"/>
      <c r="BA211" s="3"/>
      <c r="BB211" s="3"/>
      <c r="BC211" s="3" t="s">
        <v>3721</v>
      </c>
      <c r="BD211" s="3"/>
      <c r="BE211" s="3"/>
      <c r="BF211" s="3"/>
      <c r="BG211" s="3"/>
      <c r="BH211" s="3"/>
      <c r="BI211" s="3" t="s">
        <v>3720</v>
      </c>
      <c r="BJ211" s="3"/>
      <c r="BK211" s="3"/>
      <c r="BL211" s="3"/>
      <c r="BM211" s="3"/>
      <c r="BN211" s="3"/>
      <c r="BO211" s="3" t="s">
        <v>3719</v>
      </c>
      <c r="BP211" s="3"/>
      <c r="BQ211" s="3"/>
      <c r="BR211" s="3"/>
      <c r="BS211" s="3"/>
      <c r="BT211" s="3"/>
      <c r="BU211" s="3" t="s">
        <v>3718</v>
      </c>
      <c r="BV211" s="3"/>
      <c r="BW211" s="3"/>
      <c r="BX211" s="3"/>
      <c r="BY211" s="3"/>
      <c r="BZ211" s="3"/>
      <c r="CA211" s="3"/>
      <c r="CB211" s="3"/>
      <c r="CC211" s="3"/>
      <c r="CD211" s="3"/>
      <c r="CE211" s="3"/>
      <c r="CF211" s="3"/>
      <c r="CG211" s="3"/>
      <c r="CH211" s="3"/>
      <c r="CI211" s="3"/>
      <c r="CJ211" s="3"/>
      <c r="CK211" s="3"/>
      <c r="CL211" s="3"/>
      <c r="CM211" s="3"/>
    </row>
    <row r="212" spans="1:91" ht="70" customHeight="1" x14ac:dyDescent="0.2">
      <c r="A212" s="5">
        <v>5188</v>
      </c>
      <c r="B212" s="3" t="s">
        <v>3717</v>
      </c>
      <c r="C212" s="3" t="s">
        <v>3716</v>
      </c>
      <c r="D212" s="3" t="s">
        <v>416</v>
      </c>
      <c r="E212" s="3" t="s">
        <v>416</v>
      </c>
      <c r="F212" s="11" t="s">
        <v>3715</v>
      </c>
      <c r="G212" s="11"/>
      <c r="H212" s="11" t="s">
        <v>5</v>
      </c>
      <c r="I212" s="11"/>
      <c r="J212" s="11"/>
      <c r="K212" s="11"/>
      <c r="L212" s="11"/>
      <c r="M212" s="11"/>
      <c r="N212" s="11"/>
      <c r="O212" s="11"/>
      <c r="P212" s="11"/>
      <c r="Q212" s="11"/>
      <c r="R212" s="11"/>
      <c r="S212" s="11"/>
      <c r="T212" s="1" t="s">
        <v>3714</v>
      </c>
      <c r="W212" s="1" t="str">
        <f>IFERROR(LEFT(V212,2)&amp;"; "&amp;MID(V212,FIND(";",V212,1)+2,2)&amp;"; "&amp;MID(V212,FIND(";",MID(V212,FIND(";",V212,1)+6,LEN(V212)-FIND(";",V212,1)),6)+FIND(";",V212,1)+7,2),"")</f>
        <v/>
      </c>
      <c r="X212" s="6"/>
      <c r="AI212" s="3" t="s">
        <v>3713</v>
      </c>
      <c r="AM212" s="3" t="s">
        <v>4</v>
      </c>
      <c r="AN212" s="3" t="s">
        <v>774</v>
      </c>
      <c r="AP212" s="3" t="s">
        <v>1625</v>
      </c>
      <c r="AQ212" s="3" t="s">
        <v>753</v>
      </c>
      <c r="AR212" s="12" t="s">
        <v>3712</v>
      </c>
      <c r="AS212" s="10" t="s">
        <v>789</v>
      </c>
      <c r="AT212" s="3">
        <v>7593120</v>
      </c>
      <c r="AU212" s="3" t="s">
        <v>0</v>
      </c>
      <c r="AV212" s="8"/>
      <c r="AW212" s="3" t="s">
        <v>3711</v>
      </c>
      <c r="AX212" s="3"/>
      <c r="AY212" s="3"/>
      <c r="AZ212" s="3"/>
      <c r="BA212" s="3"/>
      <c r="BB212" s="3"/>
      <c r="BC212" s="3" t="s">
        <v>3710</v>
      </c>
      <c r="BD212" s="3"/>
      <c r="BE212" s="3"/>
      <c r="BF212" s="3"/>
      <c r="BG212" s="3"/>
      <c r="BH212" s="3"/>
      <c r="BI212" s="3" t="s">
        <v>3709</v>
      </c>
      <c r="BJ212" s="3"/>
      <c r="BK212" s="3"/>
      <c r="BL212" s="3"/>
      <c r="BM212" s="3"/>
      <c r="BN212" s="3"/>
      <c r="BO212" s="3" t="s">
        <v>3708</v>
      </c>
      <c r="BP212" s="3"/>
      <c r="BQ212" s="3"/>
      <c r="BR212" s="3"/>
      <c r="BS212" s="3"/>
      <c r="BT212" s="3"/>
      <c r="BU212" s="3" t="s">
        <v>3707</v>
      </c>
      <c r="BV212" s="3"/>
      <c r="BW212" s="3"/>
      <c r="BX212" s="3"/>
      <c r="BY212" s="3"/>
      <c r="BZ212" s="3"/>
      <c r="CA212" s="3"/>
      <c r="CB212" s="3"/>
      <c r="CC212" s="3"/>
      <c r="CD212" s="3"/>
      <c r="CE212" s="3"/>
      <c r="CF212" s="3"/>
      <c r="CG212" s="3"/>
      <c r="CH212" s="3"/>
      <c r="CI212" s="3"/>
      <c r="CJ212" s="3"/>
      <c r="CK212" s="3"/>
      <c r="CL212" s="3"/>
      <c r="CM212" s="3"/>
    </row>
    <row r="213" spans="1:91" ht="70" customHeight="1" x14ac:dyDescent="0.2">
      <c r="A213" s="5">
        <v>5189</v>
      </c>
      <c r="B213" s="3" t="s">
        <v>3706</v>
      </c>
      <c r="C213" s="3" t="s">
        <v>3705</v>
      </c>
      <c r="D213" s="3" t="s">
        <v>865</v>
      </c>
      <c r="E213" s="3" t="s">
        <v>865</v>
      </c>
      <c r="F213" s="11" t="s">
        <v>3704</v>
      </c>
      <c r="G213" s="11"/>
      <c r="H213" s="11" t="s">
        <v>28</v>
      </c>
      <c r="I213" s="11" t="s">
        <v>2720</v>
      </c>
      <c r="J213" s="11"/>
      <c r="K213" s="11"/>
      <c r="L213" s="11"/>
      <c r="M213" s="11" t="s">
        <v>3221</v>
      </c>
      <c r="N213" s="11" t="s">
        <v>2237</v>
      </c>
      <c r="O213" s="11" t="s">
        <v>2236</v>
      </c>
      <c r="P213" s="11"/>
      <c r="Q213" s="11"/>
      <c r="R213" s="11"/>
      <c r="S213" s="11"/>
      <c r="T213" s="1" t="s">
        <v>83</v>
      </c>
      <c r="U213" s="3" t="s">
        <v>2079</v>
      </c>
      <c r="V213" s="3" t="s">
        <v>3426</v>
      </c>
      <c r="W213" s="1" t="str">
        <f>IFERROR(LEFT(V213,2)&amp;"; "&amp;MID(V213,FIND(";",V213,1)+2,2)&amp;"; "&amp;MID(V213,FIND(";",MID(V213,FIND(";",V213,1)+6,LEN(V213)-FIND(";",V213,1)),6)+FIND(";",V213,1)+7,2),"")</f>
        <v>13; 13; 13</v>
      </c>
      <c r="X213" s="3" t="s">
        <v>314</v>
      </c>
      <c r="Y213" s="3" t="s">
        <v>1326</v>
      </c>
      <c r="Z213" s="3" t="s">
        <v>2902</v>
      </c>
      <c r="AA213" s="3" t="s">
        <v>1012</v>
      </c>
      <c r="AB213" s="3" t="s">
        <v>3703</v>
      </c>
      <c r="AC213" s="3" t="s">
        <v>1345</v>
      </c>
      <c r="AD213" s="3" t="s">
        <v>3702</v>
      </c>
      <c r="AE213" s="3" t="s">
        <v>1797</v>
      </c>
      <c r="AF213" s="3" t="s">
        <v>1362</v>
      </c>
      <c r="AH213" s="3" t="s">
        <v>3701</v>
      </c>
      <c r="AI213" s="3" t="s">
        <v>3700</v>
      </c>
      <c r="AJ213" s="3" t="s">
        <v>1402</v>
      </c>
      <c r="AK213" s="3" t="s">
        <v>2360</v>
      </c>
      <c r="AM213" s="3" t="s">
        <v>2075</v>
      </c>
      <c r="AN213" s="6"/>
      <c r="AP213" s="3" t="s">
        <v>43</v>
      </c>
      <c r="AR213" s="12" t="s">
        <v>3699</v>
      </c>
      <c r="AS213" s="10" t="s">
        <v>25</v>
      </c>
      <c r="AT213" s="3">
        <v>5479452</v>
      </c>
      <c r="AU213" s="3" t="s">
        <v>0</v>
      </c>
      <c r="AV213" s="8"/>
      <c r="AW213" s="3" t="s">
        <v>3698</v>
      </c>
      <c r="AX213" s="3"/>
      <c r="AY213" s="3"/>
      <c r="AZ213" s="3"/>
      <c r="BA213" s="3"/>
      <c r="BB213" s="3"/>
      <c r="BC213" s="3" t="s">
        <v>3697</v>
      </c>
      <c r="BD213" s="3"/>
      <c r="BE213" s="3"/>
      <c r="BF213" s="3"/>
      <c r="BG213" s="3"/>
      <c r="BH213" s="3"/>
      <c r="BI213" s="3" t="s">
        <v>3696</v>
      </c>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row>
    <row r="214" spans="1:91" ht="70" customHeight="1" x14ac:dyDescent="0.2">
      <c r="A214" s="5">
        <v>5190</v>
      </c>
      <c r="B214" s="3" t="s">
        <v>3695</v>
      </c>
      <c r="C214" s="3" t="s">
        <v>3694</v>
      </c>
      <c r="D214" s="3" t="s">
        <v>385</v>
      </c>
      <c r="E214" s="3" t="s">
        <v>385</v>
      </c>
      <c r="F214" s="11" t="s">
        <v>3693</v>
      </c>
      <c r="G214" s="11"/>
      <c r="H214" s="11" t="s">
        <v>5</v>
      </c>
      <c r="I214" s="11"/>
      <c r="J214" s="11"/>
      <c r="K214" s="11"/>
      <c r="L214" s="11"/>
      <c r="M214" s="11"/>
      <c r="N214" s="11"/>
      <c r="O214" s="11"/>
      <c r="P214" s="11"/>
      <c r="Q214" s="11"/>
      <c r="R214" s="11"/>
      <c r="S214" s="11"/>
      <c r="T214" s="1" t="s">
        <v>3156</v>
      </c>
      <c r="W214" s="1" t="str">
        <f>IFERROR(LEFT(V214,2)&amp;"; "&amp;MID(V214,FIND(";",V214,1)+2,2)&amp;"; "&amp;MID(V214,FIND(";",MID(V214,FIND(";",V214,1)+6,LEN(V214)-FIND(";",V214,1)),6)+FIND(";",V214,1)+7,2),"")</f>
        <v/>
      </c>
      <c r="X214" s="3" t="s">
        <v>292</v>
      </c>
      <c r="AI214" s="3" t="s">
        <v>1830</v>
      </c>
      <c r="AM214" s="3" t="s">
        <v>4</v>
      </c>
      <c r="AN214" s="3" t="s">
        <v>964</v>
      </c>
      <c r="AP214" s="3" t="s">
        <v>1625</v>
      </c>
      <c r="AQ214" s="3" t="s">
        <v>2</v>
      </c>
      <c r="AR214" s="12" t="s">
        <v>3692</v>
      </c>
      <c r="AS214" s="10" t="s">
        <v>789</v>
      </c>
      <c r="AT214" s="3">
        <v>1826484</v>
      </c>
      <c r="AU214" s="3" t="s">
        <v>0</v>
      </c>
      <c r="AV214" s="8"/>
      <c r="AW214" s="3" t="s">
        <v>3691</v>
      </c>
      <c r="AX214" s="3"/>
      <c r="AY214" s="3"/>
      <c r="AZ214" s="3"/>
      <c r="BA214" s="3"/>
      <c r="BB214" s="3"/>
      <c r="BC214" s="3" t="s">
        <v>3690</v>
      </c>
      <c r="BD214" s="3"/>
      <c r="BE214" s="3"/>
      <c r="BF214" s="3"/>
      <c r="BG214" s="3"/>
      <c r="BH214" s="3"/>
      <c r="BI214" s="3" t="s">
        <v>3689</v>
      </c>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row>
    <row r="215" spans="1:91" ht="70" customHeight="1" x14ac:dyDescent="0.2">
      <c r="A215" s="5">
        <v>5193</v>
      </c>
      <c r="B215" s="3" t="s">
        <v>3688</v>
      </c>
      <c r="C215" s="3" t="s">
        <v>3687</v>
      </c>
      <c r="D215" s="3" t="s">
        <v>485</v>
      </c>
      <c r="E215" s="3" t="s">
        <v>485</v>
      </c>
      <c r="F215" s="11" t="s">
        <v>3686</v>
      </c>
      <c r="G215" s="11"/>
      <c r="H215" s="11" t="s">
        <v>5</v>
      </c>
      <c r="I215" s="11"/>
      <c r="J215" s="11"/>
      <c r="K215" s="11"/>
      <c r="L215" s="11"/>
      <c r="M215" s="11"/>
      <c r="N215" s="11"/>
      <c r="O215" s="11"/>
      <c r="P215" s="11"/>
      <c r="Q215" s="11"/>
      <c r="R215" s="11"/>
      <c r="S215" s="11"/>
      <c r="T215" s="1" t="s">
        <v>3522</v>
      </c>
      <c r="W215" s="1" t="str">
        <f>IFERROR(LEFT(V215,2)&amp;"; "&amp;MID(V215,FIND(";",V215,1)+2,2)&amp;"; "&amp;MID(V215,FIND(";",MID(V215,FIND(";",V215,1)+6,LEN(V215)-FIND(";",V215,1)),6)+FIND(";",V215,1)+7,2),"")</f>
        <v/>
      </c>
      <c r="X215" s="3" t="s">
        <v>1950</v>
      </c>
      <c r="AI215" s="3" t="s">
        <v>44</v>
      </c>
      <c r="AM215" s="3" t="s">
        <v>4</v>
      </c>
      <c r="AN215" s="3" t="s">
        <v>809</v>
      </c>
      <c r="AP215" s="3" t="s">
        <v>43</v>
      </c>
      <c r="AQ215" s="3" t="s">
        <v>746</v>
      </c>
      <c r="AR215" s="12" t="s">
        <v>3685</v>
      </c>
      <c r="AS215" s="10" t="s">
        <v>1</v>
      </c>
      <c r="AT215" s="3">
        <v>1607306</v>
      </c>
      <c r="AU215" s="3" t="s">
        <v>0</v>
      </c>
      <c r="AV215" s="8"/>
      <c r="AW215" s="3" t="s">
        <v>3684</v>
      </c>
      <c r="AX215" s="3"/>
      <c r="AY215" s="3"/>
      <c r="AZ215" s="3"/>
      <c r="BA215" s="3"/>
      <c r="BB215" s="3"/>
      <c r="BC215" s="3" t="s">
        <v>3683</v>
      </c>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row>
    <row r="216" spans="1:91" ht="70" customHeight="1" x14ac:dyDescent="0.2">
      <c r="A216" s="5">
        <v>5194</v>
      </c>
      <c r="B216" s="3" t="s">
        <v>3682</v>
      </c>
      <c r="C216" s="3" t="s">
        <v>3681</v>
      </c>
      <c r="D216" s="3" t="s">
        <v>23</v>
      </c>
      <c r="E216" s="3" t="s">
        <v>23</v>
      </c>
      <c r="F216" s="11" t="s">
        <v>3680</v>
      </c>
      <c r="G216" s="11"/>
      <c r="H216" s="11" t="s">
        <v>5</v>
      </c>
      <c r="I216" s="11"/>
      <c r="J216" s="11"/>
      <c r="K216" s="11"/>
      <c r="L216" s="11"/>
      <c r="M216" s="11"/>
      <c r="N216" s="11"/>
      <c r="O216" s="11"/>
      <c r="P216" s="11"/>
      <c r="Q216" s="11"/>
      <c r="R216" s="11"/>
      <c r="S216" s="11"/>
      <c r="T216" s="1" t="s">
        <v>761</v>
      </c>
      <c r="W216" s="1" t="str">
        <f>IFERROR(LEFT(V216,2)&amp;"; "&amp;MID(V216,FIND(";",V216,1)+2,2)&amp;"; "&amp;MID(V216,FIND(";",MID(V216,FIND(";",V216,1)+6,LEN(V216)-FIND(";",V216,1)),6)+FIND(";",V216,1)+7,2),"")</f>
        <v/>
      </c>
      <c r="X216" s="3" t="s">
        <v>1831</v>
      </c>
      <c r="AI216" s="3" t="s">
        <v>1651</v>
      </c>
      <c r="AM216" s="3" t="s">
        <v>4</v>
      </c>
      <c r="AN216" s="3" t="s">
        <v>774</v>
      </c>
      <c r="AP216" s="3" t="s">
        <v>1625</v>
      </c>
      <c r="AQ216" s="3" t="s">
        <v>2</v>
      </c>
      <c r="AR216" s="12" t="s">
        <v>3679</v>
      </c>
      <c r="AS216" s="10" t="s">
        <v>2498</v>
      </c>
      <c r="AT216" s="3">
        <v>5300000</v>
      </c>
      <c r="AU216" s="3" t="s">
        <v>0</v>
      </c>
      <c r="AV216" s="8"/>
      <c r="AW216" s="3"/>
      <c r="AX216" s="3" t="s">
        <v>3678</v>
      </c>
      <c r="AY216" s="3"/>
      <c r="AZ216" s="3"/>
      <c r="BA216" s="3"/>
      <c r="BB216" s="3"/>
      <c r="BC216" s="3"/>
      <c r="BD216" s="3" t="s">
        <v>3677</v>
      </c>
      <c r="BE216" s="3"/>
      <c r="BF216" s="3"/>
      <c r="BG216" s="3"/>
      <c r="BH216" s="3"/>
      <c r="BI216" s="3"/>
      <c r="BJ216" s="3" t="s">
        <v>3676</v>
      </c>
      <c r="BK216" s="3"/>
      <c r="BL216" s="3"/>
      <c r="BM216" s="3"/>
      <c r="BN216" s="3"/>
      <c r="BO216" s="3"/>
      <c r="BP216" s="3" t="s">
        <v>3675</v>
      </c>
      <c r="BQ216" s="3" t="s">
        <v>3674</v>
      </c>
      <c r="BR216" s="3"/>
      <c r="BS216" s="3"/>
      <c r="BT216" s="3"/>
      <c r="BU216" s="3"/>
      <c r="BV216" s="3"/>
      <c r="BW216" s="3"/>
      <c r="BX216" s="3"/>
      <c r="BY216" s="3"/>
      <c r="BZ216" s="3"/>
      <c r="CA216" s="3"/>
      <c r="CB216" s="3"/>
      <c r="CC216" s="3"/>
      <c r="CD216" s="3"/>
      <c r="CE216" s="3"/>
      <c r="CF216" s="3"/>
      <c r="CG216" s="3"/>
      <c r="CH216" s="3"/>
      <c r="CI216" s="3"/>
      <c r="CJ216" s="3"/>
      <c r="CK216" s="3"/>
      <c r="CL216" s="3"/>
      <c r="CM216" s="3"/>
    </row>
    <row r="217" spans="1:91" ht="70" customHeight="1" x14ac:dyDescent="0.2">
      <c r="A217" s="5">
        <v>5200</v>
      </c>
      <c r="B217" s="3" t="s">
        <v>3673</v>
      </c>
      <c r="C217" s="3" t="s">
        <v>3672</v>
      </c>
      <c r="D217" s="3" t="s">
        <v>361</v>
      </c>
      <c r="E217" s="3" t="s">
        <v>361</v>
      </c>
      <c r="F217" s="11" t="s">
        <v>3671</v>
      </c>
      <c r="G217" s="11"/>
      <c r="H217" s="11" t="s">
        <v>5</v>
      </c>
      <c r="I217" s="11"/>
      <c r="J217" s="11"/>
      <c r="K217" s="11"/>
      <c r="L217" s="11"/>
      <c r="M217" s="11"/>
      <c r="N217" s="11"/>
      <c r="O217" s="11"/>
      <c r="P217" s="11"/>
      <c r="Q217" s="11"/>
      <c r="R217" s="11"/>
      <c r="S217" s="11"/>
      <c r="T217" s="1" t="s">
        <v>357</v>
      </c>
      <c r="W217" s="1" t="str">
        <f>IFERROR(LEFT(V217,2)&amp;"; "&amp;MID(V217,FIND(";",V217,1)+2,2)&amp;"; "&amp;MID(V217,FIND(";",MID(V217,FIND(";",V217,1)+6,LEN(V217)-FIND(";",V217,1)),6)+FIND(";",V217,1)+7,2),"")</f>
        <v/>
      </c>
      <c r="X217" s="3" t="s">
        <v>161</v>
      </c>
      <c r="AI217" s="3" t="s">
        <v>44</v>
      </c>
      <c r="AM217" s="3" t="s">
        <v>4</v>
      </c>
      <c r="AN217" s="3" t="s">
        <v>774</v>
      </c>
      <c r="AP217" s="3" t="s">
        <v>2875</v>
      </c>
      <c r="AQ217" s="3" t="s">
        <v>2</v>
      </c>
      <c r="AR217" s="12" t="s">
        <v>3670</v>
      </c>
      <c r="AS217" s="10" t="s">
        <v>1900</v>
      </c>
      <c r="AT217" s="3">
        <v>4191781</v>
      </c>
      <c r="AU217" s="3" t="s">
        <v>0</v>
      </c>
      <c r="AV217" s="8"/>
      <c r="AW217" s="3" t="s">
        <v>3669</v>
      </c>
      <c r="AX217" s="3"/>
      <c r="AY217" s="3"/>
      <c r="AZ217" s="3"/>
      <c r="BA217" s="3"/>
      <c r="BB217" s="3"/>
      <c r="BC217" s="3" t="s">
        <v>3668</v>
      </c>
      <c r="BD217" s="3"/>
      <c r="BE217" s="3"/>
      <c r="BF217" s="3"/>
      <c r="BG217" s="3"/>
      <c r="BH217" s="3"/>
      <c r="BI217" s="3" t="s">
        <v>3667</v>
      </c>
      <c r="BJ217" s="3"/>
      <c r="BK217" s="3"/>
      <c r="BL217" s="3"/>
      <c r="BM217" s="3"/>
      <c r="BN217" s="3"/>
      <c r="BO217" s="3" t="s">
        <v>3666</v>
      </c>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row>
    <row r="218" spans="1:91" ht="70" customHeight="1" x14ac:dyDescent="0.2">
      <c r="A218" s="5">
        <v>5201</v>
      </c>
      <c r="B218" s="3" t="s">
        <v>3665</v>
      </c>
      <c r="C218" s="3"/>
      <c r="D218" s="3" t="s">
        <v>65</v>
      </c>
      <c r="E218" s="3" t="s">
        <v>65</v>
      </c>
      <c r="F218" s="11" t="s">
        <v>3664</v>
      </c>
      <c r="G218" s="11"/>
      <c r="H218" s="11" t="s">
        <v>1488</v>
      </c>
      <c r="I218" s="11"/>
      <c r="J218" s="11"/>
      <c r="K218" s="11"/>
      <c r="L218" s="11"/>
      <c r="M218" s="11"/>
      <c r="N218" s="11"/>
      <c r="O218" s="11"/>
      <c r="P218" s="11"/>
      <c r="Q218" s="11"/>
      <c r="R218" s="11"/>
      <c r="S218" s="11"/>
      <c r="T218" s="1" t="s">
        <v>3663</v>
      </c>
      <c r="W218" s="1" t="str">
        <f>IFERROR(LEFT(V218,2)&amp;"; "&amp;MID(V218,FIND(";",V218,1)+2,2)&amp;"; "&amp;MID(V218,FIND(";",MID(V218,FIND(";",V218,1)+6,LEN(V218)-FIND(";",V218,1)),6)+FIND(";",V218,1)+7,2),"")</f>
        <v/>
      </c>
      <c r="X218" s="6"/>
      <c r="AI218" s="6"/>
      <c r="AM218" s="3" t="s">
        <v>1485</v>
      </c>
      <c r="AN218" s="6"/>
      <c r="AP218" s="6"/>
      <c r="AR218" s="12" t="s">
        <v>3662</v>
      </c>
      <c r="AS218" s="10" t="s">
        <v>1539</v>
      </c>
      <c r="AT218" s="3">
        <v>2000000</v>
      </c>
      <c r="AU218" s="3" t="s">
        <v>0</v>
      </c>
      <c r="AV218" s="8"/>
      <c r="AW218" s="3" t="s">
        <v>3661</v>
      </c>
      <c r="AX218" s="3"/>
      <c r="AY218" s="3"/>
      <c r="AZ218" s="3"/>
      <c r="BA218" s="3"/>
      <c r="BB218" s="3"/>
      <c r="BC218" s="3" t="s">
        <v>3660</v>
      </c>
      <c r="BD218" s="3"/>
      <c r="BE218" s="3"/>
      <c r="BF218" s="3"/>
      <c r="BG218" s="3"/>
      <c r="BH218" s="3"/>
      <c r="BI218" s="3" t="s">
        <v>3659</v>
      </c>
      <c r="BJ218" s="3"/>
      <c r="BK218" s="3"/>
      <c r="BL218" s="3"/>
      <c r="BM218" s="3"/>
      <c r="BN218" s="3"/>
      <c r="BO218" s="3" t="s">
        <v>3658</v>
      </c>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row>
    <row r="219" spans="1:91" ht="70" customHeight="1" x14ac:dyDescent="0.2">
      <c r="A219" s="5">
        <v>5216</v>
      </c>
      <c r="B219" s="3" t="s">
        <v>3657</v>
      </c>
      <c r="C219" s="3" t="s">
        <v>3656</v>
      </c>
      <c r="D219" s="3" t="s">
        <v>570</v>
      </c>
      <c r="E219" s="3" t="s">
        <v>570</v>
      </c>
      <c r="F219" s="11" t="s">
        <v>3655</v>
      </c>
      <c r="G219" s="11"/>
      <c r="H219" s="11" t="s">
        <v>1488</v>
      </c>
      <c r="I219" s="11"/>
      <c r="J219" s="11"/>
      <c r="K219" s="11"/>
      <c r="L219" s="11"/>
      <c r="M219" s="11"/>
      <c r="N219" s="11"/>
      <c r="O219" s="11"/>
      <c r="P219" s="11"/>
      <c r="Q219" s="11"/>
      <c r="R219" s="11"/>
      <c r="S219" s="11"/>
      <c r="T219" s="1" t="s">
        <v>1103</v>
      </c>
      <c r="W219" s="1" t="str">
        <f>IFERROR(LEFT(V219,2)&amp;"; "&amp;MID(V219,FIND(";",V219,1)+2,2)&amp;"; "&amp;MID(V219,FIND(";",MID(V219,FIND(";",V219,1)+6,LEN(V219)-FIND(";",V219,1)),6)+FIND(";",V219,1)+7,2),"")</f>
        <v/>
      </c>
      <c r="X219" s="6"/>
      <c r="AI219" s="3" t="s">
        <v>1796</v>
      </c>
      <c r="AM219" s="3" t="s">
        <v>1485</v>
      </c>
      <c r="AN219" s="6"/>
      <c r="AP219" s="3" t="s">
        <v>1625</v>
      </c>
      <c r="AR219" s="12" t="s">
        <v>3654</v>
      </c>
      <c r="AS219" s="10" t="s">
        <v>1527</v>
      </c>
      <c r="AT219" s="3">
        <v>7637614</v>
      </c>
      <c r="AU219" s="3" t="s">
        <v>0</v>
      </c>
      <c r="AV219" s="8"/>
      <c r="AW219" s="3"/>
      <c r="AX219" s="3" t="s">
        <v>3653</v>
      </c>
      <c r="AY219" s="3" t="s">
        <v>3652</v>
      </c>
      <c r="AZ219" s="3"/>
      <c r="BA219" s="3"/>
      <c r="BB219" s="3"/>
      <c r="BC219" s="3"/>
      <c r="BD219" s="3" t="s">
        <v>3651</v>
      </c>
      <c r="BE219" s="3" t="s">
        <v>3650</v>
      </c>
      <c r="BF219" s="3"/>
      <c r="BG219" s="3"/>
      <c r="BH219" s="3"/>
      <c r="BI219" s="3"/>
      <c r="BJ219" s="3" t="s">
        <v>3649</v>
      </c>
      <c r="BK219" s="3" t="s">
        <v>3648</v>
      </c>
      <c r="BL219" s="3"/>
      <c r="BM219" s="3"/>
      <c r="BN219" s="3"/>
      <c r="BO219" s="3"/>
      <c r="BP219" s="3" t="s">
        <v>3647</v>
      </c>
      <c r="BQ219" s="3"/>
      <c r="BR219" s="3"/>
      <c r="BS219" s="3"/>
      <c r="BT219" s="3"/>
      <c r="BU219" s="3"/>
      <c r="BV219" s="3"/>
      <c r="BW219" s="3"/>
      <c r="BX219" s="3"/>
      <c r="BY219" s="3"/>
      <c r="BZ219" s="3"/>
      <c r="CA219" s="3"/>
      <c r="CB219" s="3"/>
      <c r="CC219" s="3"/>
      <c r="CD219" s="3"/>
      <c r="CE219" s="3"/>
      <c r="CF219" s="3"/>
      <c r="CG219" s="3"/>
      <c r="CH219" s="3"/>
      <c r="CI219" s="3"/>
      <c r="CJ219" s="3"/>
      <c r="CK219" s="3"/>
      <c r="CL219" s="3"/>
      <c r="CM219" s="3"/>
    </row>
    <row r="220" spans="1:91" ht="70" customHeight="1" x14ac:dyDescent="0.2">
      <c r="A220" s="5">
        <v>5218</v>
      </c>
      <c r="B220" s="3" t="s">
        <v>3646</v>
      </c>
      <c r="C220" s="3"/>
      <c r="D220" s="3" t="s">
        <v>854</v>
      </c>
      <c r="E220" s="3" t="s">
        <v>3645</v>
      </c>
      <c r="F220" s="11" t="s">
        <v>3644</v>
      </c>
      <c r="G220" s="11"/>
      <c r="H220" s="11" t="s">
        <v>1488</v>
      </c>
      <c r="I220" s="11"/>
      <c r="J220" s="11"/>
      <c r="K220" s="11"/>
      <c r="L220" s="11"/>
      <c r="M220" s="11"/>
      <c r="N220" s="11"/>
      <c r="O220" s="11"/>
      <c r="P220" s="11"/>
      <c r="Q220" s="11"/>
      <c r="R220" s="11"/>
      <c r="S220" s="11"/>
      <c r="T220" s="1" t="s">
        <v>1103</v>
      </c>
      <c r="W220" s="1" t="str">
        <f>IFERROR(LEFT(V220,2)&amp;"; "&amp;MID(V220,FIND(";",V220,1)+2,2)&amp;"; "&amp;MID(V220,FIND(";",MID(V220,FIND(";",V220,1)+6,LEN(V220)-FIND(";",V220,1)),6)+FIND(";",V220,1)+7,2),"")</f>
        <v/>
      </c>
      <c r="X220" s="6"/>
      <c r="AI220" s="3" t="s">
        <v>44</v>
      </c>
      <c r="AM220" s="3" t="s">
        <v>1485</v>
      </c>
      <c r="AN220" s="6"/>
      <c r="AP220" s="3" t="s">
        <v>43</v>
      </c>
      <c r="AR220" s="12" t="s">
        <v>3643</v>
      </c>
      <c r="AS220" s="10" t="s">
        <v>1527</v>
      </c>
      <c r="AT220" s="3">
        <v>2729358</v>
      </c>
      <c r="AU220" s="3" t="s">
        <v>0</v>
      </c>
      <c r="AV220" s="8"/>
      <c r="AW220" s="3" t="s">
        <v>3642</v>
      </c>
      <c r="AX220" s="3"/>
      <c r="AY220" s="3"/>
      <c r="AZ220" s="3"/>
      <c r="BA220" s="3"/>
      <c r="BB220" s="3"/>
      <c r="BC220" s="3" t="s">
        <v>3641</v>
      </c>
      <c r="BD220" s="3"/>
      <c r="BE220" s="3"/>
      <c r="BF220" s="3"/>
      <c r="BG220" s="3"/>
      <c r="BH220" s="3"/>
      <c r="BI220" s="3" t="s">
        <v>3640</v>
      </c>
      <c r="BJ220" s="3"/>
      <c r="BK220" s="3"/>
      <c r="BL220" s="3"/>
      <c r="BM220" s="3"/>
      <c r="BN220" s="3"/>
      <c r="BO220" s="3" t="s">
        <v>3639</v>
      </c>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row>
    <row r="221" spans="1:91" ht="70" customHeight="1" x14ac:dyDescent="0.2">
      <c r="A221" s="5">
        <v>5220</v>
      </c>
      <c r="B221" s="3" t="s">
        <v>3638</v>
      </c>
      <c r="C221" s="3" t="s">
        <v>3637</v>
      </c>
      <c r="D221" s="3" t="s">
        <v>2109</v>
      </c>
      <c r="E221" s="3" t="s">
        <v>2109</v>
      </c>
      <c r="F221" s="11" t="s">
        <v>3636</v>
      </c>
      <c r="G221" s="11"/>
      <c r="H221" s="11" t="s">
        <v>1488</v>
      </c>
      <c r="I221" s="11"/>
      <c r="J221" s="11"/>
      <c r="K221" s="11"/>
      <c r="L221" s="11"/>
      <c r="M221" s="11"/>
      <c r="N221" s="11"/>
      <c r="O221" s="11"/>
      <c r="P221" s="11"/>
      <c r="Q221" s="11"/>
      <c r="R221" s="11"/>
      <c r="S221" s="11"/>
      <c r="T221" s="1" t="s">
        <v>1103</v>
      </c>
      <c r="W221" s="1" t="str">
        <f>IFERROR(LEFT(V221,2)&amp;"; "&amp;MID(V221,FIND(";",V221,1)+2,2)&amp;"; "&amp;MID(V221,FIND(";",MID(V221,FIND(";",V221,1)+6,LEN(V221)-FIND(";",V221,1)),6)+FIND(";",V221,1)+7,2),"")</f>
        <v/>
      </c>
      <c r="X221" s="6"/>
      <c r="AI221" s="3" t="s">
        <v>44</v>
      </c>
      <c r="AM221" s="3" t="s">
        <v>1485</v>
      </c>
      <c r="AN221" s="6"/>
      <c r="AP221" s="3" t="s">
        <v>2875</v>
      </c>
      <c r="AR221" s="12" t="s">
        <v>3635</v>
      </c>
      <c r="AS221" s="10" t="s">
        <v>1527</v>
      </c>
      <c r="AT221" s="3">
        <v>3912844</v>
      </c>
      <c r="AU221" s="3" t="s">
        <v>0</v>
      </c>
      <c r="AV221" s="8"/>
      <c r="AW221" s="3" t="s">
        <v>3634</v>
      </c>
      <c r="AX221" s="3"/>
      <c r="AY221" s="3"/>
      <c r="AZ221" s="3"/>
      <c r="BA221" s="3"/>
      <c r="BB221" s="3"/>
      <c r="BC221" s="3" t="s">
        <v>3633</v>
      </c>
      <c r="BD221" s="3"/>
      <c r="BE221" s="3"/>
      <c r="BF221" s="3"/>
      <c r="BG221" s="3"/>
      <c r="BH221" s="3"/>
      <c r="BI221" s="3" t="s">
        <v>3632</v>
      </c>
      <c r="BJ221" s="3"/>
      <c r="BK221" s="3"/>
      <c r="BL221" s="3"/>
      <c r="BM221" s="3"/>
      <c r="BN221" s="3"/>
      <c r="BO221" s="3" t="s">
        <v>3631</v>
      </c>
      <c r="BP221" s="3"/>
      <c r="BQ221" s="3"/>
      <c r="BR221" s="3"/>
      <c r="BS221" s="3"/>
      <c r="BT221" s="3"/>
      <c r="BU221" s="3" t="s">
        <v>3630</v>
      </c>
      <c r="BV221" s="3"/>
      <c r="BW221" s="3"/>
      <c r="BX221" s="3"/>
      <c r="BY221" s="3"/>
      <c r="BZ221" s="3"/>
      <c r="CA221" s="3"/>
      <c r="CB221" s="3"/>
      <c r="CC221" s="3"/>
      <c r="CD221" s="3"/>
      <c r="CE221" s="3"/>
      <c r="CF221" s="3"/>
      <c r="CG221" s="3"/>
      <c r="CH221" s="3"/>
      <c r="CI221" s="3"/>
      <c r="CJ221" s="3"/>
      <c r="CK221" s="3"/>
      <c r="CL221" s="3"/>
      <c r="CM221" s="3"/>
    </row>
    <row r="222" spans="1:91" ht="70" customHeight="1" x14ac:dyDescent="0.2">
      <c r="A222" s="5">
        <v>5221</v>
      </c>
      <c r="B222" s="3" t="s">
        <v>3629</v>
      </c>
      <c r="C222" s="3" t="s">
        <v>3628</v>
      </c>
      <c r="D222" s="3" t="s">
        <v>570</v>
      </c>
      <c r="E222" s="3" t="s">
        <v>3627</v>
      </c>
      <c r="F222" s="11" t="s">
        <v>44</v>
      </c>
      <c r="G222" s="11"/>
      <c r="H222" s="11" t="s">
        <v>1488</v>
      </c>
      <c r="I222" s="11"/>
      <c r="J222" s="11"/>
      <c r="K222" s="11"/>
      <c r="L222" s="11"/>
      <c r="M222" s="11"/>
      <c r="N222" s="11"/>
      <c r="O222" s="11"/>
      <c r="P222" s="11"/>
      <c r="Q222" s="11"/>
      <c r="R222" s="11"/>
      <c r="S222" s="11"/>
      <c r="T222" s="1" t="s">
        <v>1103</v>
      </c>
      <c r="W222" s="1" t="str">
        <f>IFERROR(LEFT(V222,2)&amp;"; "&amp;MID(V222,FIND(";",V222,1)+2,2)&amp;"; "&amp;MID(V222,FIND(";",MID(V222,FIND(";",V222,1)+6,LEN(V222)-FIND(";",V222,1)),6)+FIND(";",V222,1)+7,2),"")</f>
        <v/>
      </c>
      <c r="X222" s="6"/>
      <c r="AI222" s="3" t="s">
        <v>44</v>
      </c>
      <c r="AM222" s="3" t="s">
        <v>1485</v>
      </c>
      <c r="AN222" s="6"/>
      <c r="AP222" s="3" t="s">
        <v>43</v>
      </c>
      <c r="AR222" s="12" t="s">
        <v>3626</v>
      </c>
      <c r="AS222" s="10" t="s">
        <v>1527</v>
      </c>
      <c r="AT222" s="3">
        <v>10617454</v>
      </c>
      <c r="AU222" s="3" t="s">
        <v>0</v>
      </c>
      <c r="AV222" s="8"/>
      <c r="AW222" s="3"/>
      <c r="AX222" s="3" t="s">
        <v>3625</v>
      </c>
      <c r="AY222" s="3" t="s">
        <v>3624</v>
      </c>
      <c r="AZ222" s="3" t="s">
        <v>3623</v>
      </c>
      <c r="BA222" s="3"/>
      <c r="BB222" s="3"/>
      <c r="BC222" s="3"/>
      <c r="BD222" s="3" t="s">
        <v>3622</v>
      </c>
      <c r="BE222" s="3" t="s">
        <v>3621</v>
      </c>
      <c r="BF222" s="3"/>
      <c r="BG222" s="3"/>
      <c r="BH222" s="3"/>
      <c r="BI222" s="3"/>
      <c r="BJ222" s="3" t="s">
        <v>3620</v>
      </c>
      <c r="BK222" s="3" t="s">
        <v>3619</v>
      </c>
      <c r="BL222" s="3"/>
      <c r="BM222" s="3"/>
      <c r="BN222" s="3"/>
      <c r="BO222" s="3"/>
      <c r="BP222" s="3" t="s">
        <v>3618</v>
      </c>
      <c r="BQ222" s="3" t="s">
        <v>3617</v>
      </c>
      <c r="BR222" s="3"/>
      <c r="BS222" s="3"/>
      <c r="BT222" s="3"/>
      <c r="BU222" s="3"/>
      <c r="BV222" s="3" t="s">
        <v>3616</v>
      </c>
      <c r="BW222" s="3"/>
      <c r="BX222" s="3"/>
      <c r="BY222" s="3"/>
      <c r="BZ222" s="3"/>
      <c r="CA222" s="3"/>
      <c r="CB222" s="3"/>
      <c r="CC222" s="3"/>
      <c r="CD222" s="3"/>
      <c r="CE222" s="3"/>
      <c r="CF222" s="3"/>
      <c r="CG222" s="3"/>
      <c r="CH222" s="3"/>
      <c r="CI222" s="3"/>
      <c r="CJ222" s="3"/>
      <c r="CK222" s="3"/>
      <c r="CL222" s="3"/>
      <c r="CM222" s="3"/>
    </row>
    <row r="223" spans="1:91" ht="70" customHeight="1" x14ac:dyDescent="0.2">
      <c r="A223" s="5">
        <v>5224</v>
      </c>
      <c r="B223" s="3" t="s">
        <v>3615</v>
      </c>
      <c r="C223" s="3" t="s">
        <v>3614</v>
      </c>
      <c r="D223" s="3" t="s">
        <v>455</v>
      </c>
      <c r="E223" s="3" t="s">
        <v>455</v>
      </c>
      <c r="F223" s="11" t="s">
        <v>3613</v>
      </c>
      <c r="G223" s="11"/>
      <c r="H223" s="11" t="s">
        <v>11</v>
      </c>
      <c r="I223" s="11"/>
      <c r="J223" s="11"/>
      <c r="K223" s="11"/>
      <c r="L223" s="11"/>
      <c r="M223" s="11"/>
      <c r="N223" s="11"/>
      <c r="O223" s="11"/>
      <c r="P223" s="11"/>
      <c r="Q223" s="11"/>
      <c r="R223" s="11"/>
      <c r="S223" s="11"/>
      <c r="T223" s="1" t="s">
        <v>3612</v>
      </c>
      <c r="W223" s="1" t="str">
        <f>IFERROR(LEFT(V223,2)&amp;"; "&amp;MID(V223,FIND(";",V223,1)+2,2)&amp;"; "&amp;MID(V223,FIND(";",MID(V223,FIND(";",V223,1)+6,LEN(V223)-FIND(";",V223,1)),6)+FIND(";",V223,1)+7,2),"")</f>
        <v/>
      </c>
      <c r="X223" s="3" t="s">
        <v>314</v>
      </c>
      <c r="AI223" s="3" t="s">
        <v>3611</v>
      </c>
      <c r="AM223" s="3" t="s">
        <v>10</v>
      </c>
      <c r="AN223" s="6"/>
      <c r="AP223" s="3" t="s">
        <v>43</v>
      </c>
      <c r="AR223" s="12" t="s">
        <v>3610</v>
      </c>
      <c r="AS223" s="10" t="s">
        <v>25</v>
      </c>
      <c r="AT223" s="3">
        <v>1980000</v>
      </c>
      <c r="AU223" s="3" t="s">
        <v>0</v>
      </c>
      <c r="AV223" s="8"/>
      <c r="AW223" s="3" t="s">
        <v>3609</v>
      </c>
      <c r="AX223" s="3"/>
      <c r="AY223" s="3"/>
      <c r="AZ223" s="3"/>
      <c r="BA223" s="3"/>
      <c r="BB223" s="3"/>
      <c r="BC223" s="3" t="s">
        <v>3608</v>
      </c>
      <c r="BD223" s="3"/>
      <c r="BE223" s="3"/>
      <c r="BF223" s="3"/>
      <c r="BG223" s="3"/>
      <c r="BH223" s="3"/>
      <c r="BI223" s="3" t="s">
        <v>1838</v>
      </c>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row>
    <row r="224" spans="1:91" ht="70" customHeight="1" x14ac:dyDescent="0.2">
      <c r="A224" s="5">
        <v>5226</v>
      </c>
      <c r="B224" s="3" t="s">
        <v>3607</v>
      </c>
      <c r="C224" s="3" t="s">
        <v>3606</v>
      </c>
      <c r="D224" s="3" t="s">
        <v>251</v>
      </c>
      <c r="E224" s="3" t="s">
        <v>251</v>
      </c>
      <c r="F224" s="11" t="s">
        <v>44</v>
      </c>
      <c r="G224" s="11"/>
      <c r="H224" s="11" t="s">
        <v>11</v>
      </c>
      <c r="I224" s="11"/>
      <c r="J224" s="11"/>
      <c r="K224" s="11"/>
      <c r="L224" s="11"/>
      <c r="M224" s="11"/>
      <c r="N224" s="11"/>
      <c r="O224" s="11"/>
      <c r="P224" s="11"/>
      <c r="Q224" s="11"/>
      <c r="R224" s="11"/>
      <c r="S224" s="11"/>
      <c r="T224" s="1" t="s">
        <v>352</v>
      </c>
      <c r="W224" s="1" t="str">
        <f>IFERROR(LEFT(V224,2)&amp;"; "&amp;MID(V224,FIND(";",V224,1)+2,2)&amp;"; "&amp;MID(V224,FIND(";",MID(V224,FIND(";",V224,1)+6,LEN(V224)-FIND(";",V224,1)),6)+FIND(";",V224,1)+7,2),"")</f>
        <v/>
      </c>
      <c r="X224" s="3" t="s">
        <v>186</v>
      </c>
      <c r="AI224" s="3" t="s">
        <v>44</v>
      </c>
      <c r="AM224" s="3" t="s">
        <v>10</v>
      </c>
      <c r="AN224" s="6"/>
      <c r="AP224" s="3" t="s">
        <v>43</v>
      </c>
      <c r="AR224" s="12" t="s">
        <v>3605</v>
      </c>
      <c r="AS224" s="10" t="s">
        <v>25</v>
      </c>
      <c r="AT224" s="3">
        <v>1952400</v>
      </c>
      <c r="AU224" s="3" t="s">
        <v>0</v>
      </c>
      <c r="AV224" s="8"/>
      <c r="AW224" s="3" t="s">
        <v>3604</v>
      </c>
      <c r="AX224" s="3"/>
      <c r="AY224" s="3"/>
      <c r="AZ224" s="3"/>
      <c r="BA224" s="3"/>
      <c r="BB224" s="3"/>
      <c r="BC224" s="3" t="s">
        <v>3603</v>
      </c>
      <c r="BD224" s="3"/>
      <c r="BE224" s="3"/>
      <c r="BF224" s="3"/>
      <c r="BG224" s="3"/>
      <c r="BH224" s="3"/>
      <c r="BI224" s="3" t="s">
        <v>3602</v>
      </c>
      <c r="BJ224" s="3"/>
      <c r="BK224" s="3"/>
      <c r="BL224" s="3"/>
      <c r="BM224" s="3"/>
      <c r="BN224" s="3"/>
      <c r="BO224" s="3" t="s">
        <v>3601</v>
      </c>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row>
    <row r="225" spans="1:91" ht="70" customHeight="1" x14ac:dyDescent="0.2">
      <c r="A225" s="5">
        <v>5228</v>
      </c>
      <c r="B225" s="3" t="s">
        <v>3600</v>
      </c>
      <c r="C225" s="3" t="s">
        <v>3599</v>
      </c>
      <c r="D225" s="3" t="s">
        <v>641</v>
      </c>
      <c r="E225" s="3" t="s">
        <v>641</v>
      </c>
      <c r="F225" s="11" t="s">
        <v>3598</v>
      </c>
      <c r="G225" s="11"/>
      <c r="H225" s="11" t="s">
        <v>28</v>
      </c>
      <c r="I225" s="11" t="s">
        <v>2238</v>
      </c>
      <c r="J225" s="11"/>
      <c r="K225" s="11"/>
      <c r="L225" s="11"/>
      <c r="M225" s="11"/>
      <c r="N225" s="11"/>
      <c r="O225" s="11"/>
      <c r="P225" s="11"/>
      <c r="Q225" s="11"/>
      <c r="R225" s="11"/>
      <c r="S225" s="11"/>
      <c r="T225" s="1" t="s">
        <v>3597</v>
      </c>
      <c r="U225" s="3" t="s">
        <v>2079</v>
      </c>
      <c r="V225" s="3" t="s">
        <v>3596</v>
      </c>
      <c r="W225" s="1" t="str">
        <f>IFERROR(LEFT(V225,2)&amp;"; "&amp;MID(V225,FIND(";",V225,1)+2,2)&amp;"; "&amp;MID(V225,FIND(";",MID(V225,FIND(";",V225,1)+6,LEN(V225)-FIND(";",V225,1)),6)+FIND(";",V225,1)+7,2),"")</f>
        <v>13; 13; 13</v>
      </c>
      <c r="X225" s="3" t="s">
        <v>135</v>
      </c>
      <c r="Y225" s="3" t="s">
        <v>1326</v>
      </c>
      <c r="Z225" s="3" t="s">
        <v>2864</v>
      </c>
      <c r="AA225" s="3" t="s">
        <v>1012</v>
      </c>
      <c r="AB225" s="3" t="s">
        <v>2667</v>
      </c>
      <c r="AC225" s="3" t="s">
        <v>1364</v>
      </c>
      <c r="AD225" s="3" t="s">
        <v>2231</v>
      </c>
      <c r="AE225" s="3" t="s">
        <v>1304</v>
      </c>
      <c r="AF225" s="3" t="s">
        <v>1362</v>
      </c>
      <c r="AI225" s="3" t="s">
        <v>1663</v>
      </c>
      <c r="AM225" s="3" t="s">
        <v>2075</v>
      </c>
      <c r="AN225" s="6"/>
      <c r="AO225" s="10" t="s">
        <v>3595</v>
      </c>
      <c r="AP225" s="3" t="s">
        <v>43</v>
      </c>
      <c r="AR225" s="12" t="s">
        <v>3594</v>
      </c>
      <c r="AS225" s="10" t="s">
        <v>509</v>
      </c>
      <c r="AT225" s="3">
        <v>6027397</v>
      </c>
      <c r="AU225" s="3" t="s">
        <v>0</v>
      </c>
      <c r="AV225" s="8"/>
      <c r="AW225" s="3" t="s">
        <v>3593</v>
      </c>
      <c r="AX225" s="3"/>
      <c r="AY225" s="3"/>
      <c r="AZ225" s="3"/>
      <c r="BA225" s="3"/>
      <c r="BB225" s="3"/>
      <c r="BC225" s="3" t="s">
        <v>3592</v>
      </c>
      <c r="BD225" s="3"/>
      <c r="BE225" s="3"/>
      <c r="BF225" s="3"/>
      <c r="BG225" s="3"/>
      <c r="BH225" s="3"/>
      <c r="BI225" s="3" t="s">
        <v>3591</v>
      </c>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row>
    <row r="226" spans="1:91" ht="70" customHeight="1" x14ac:dyDescent="0.2">
      <c r="A226" s="5">
        <v>5229</v>
      </c>
      <c r="B226" s="3" t="s">
        <v>3590</v>
      </c>
      <c r="C226" s="3" t="s">
        <v>3589</v>
      </c>
      <c r="D226" s="3" t="s">
        <v>625</v>
      </c>
      <c r="E226" s="3" t="s">
        <v>625</v>
      </c>
      <c r="F226" s="11" t="s">
        <v>3588</v>
      </c>
      <c r="G226" s="11"/>
      <c r="H226" s="11" t="s">
        <v>34</v>
      </c>
      <c r="I226" s="11"/>
      <c r="J226" s="11"/>
      <c r="K226" s="11"/>
      <c r="L226" s="11"/>
      <c r="M226" s="11"/>
      <c r="N226" s="11"/>
      <c r="O226" s="11"/>
      <c r="P226" s="11"/>
      <c r="Q226" s="11"/>
      <c r="R226" s="11"/>
      <c r="S226" s="11"/>
      <c r="T226" s="1" t="s">
        <v>3587</v>
      </c>
      <c r="W226" s="4" t="str">
        <f>IFERROR(LEFT(V226,2)&amp;"; "&amp;MID(V226,FIND(";",V226,1)+2,2)&amp;"; "&amp;MID(V226,FIND(";",MID(V226,FIND(";",V226,1)+6,LEN(V226)-FIND(";",V226,1)),6)+FIND(";",V226,1)+7,2),"")</f>
        <v/>
      </c>
      <c r="X226" s="3" t="s">
        <v>343</v>
      </c>
      <c r="AI226" s="3" t="s">
        <v>44</v>
      </c>
      <c r="AM226" s="3" t="s">
        <v>33</v>
      </c>
      <c r="AN226" s="6"/>
      <c r="AP226" s="3" t="s">
        <v>43</v>
      </c>
      <c r="AR226" s="12" t="s">
        <v>3586</v>
      </c>
      <c r="AS226" s="10" t="s">
        <v>823</v>
      </c>
      <c r="AT226" s="3">
        <v>1370000</v>
      </c>
      <c r="AU226" s="3" t="s">
        <v>0</v>
      </c>
      <c r="AV226" s="8"/>
      <c r="AW226" s="3"/>
      <c r="AX226" s="3" t="s">
        <v>3585</v>
      </c>
      <c r="AY226" s="3" t="s">
        <v>3584</v>
      </c>
      <c r="AZ226" s="3"/>
      <c r="BA226" s="3"/>
      <c r="BB226" s="3"/>
      <c r="BC226" s="3"/>
      <c r="BD226" s="3" t="s">
        <v>3583</v>
      </c>
      <c r="BE226" s="3"/>
      <c r="BF226" s="3"/>
      <c r="BG226" s="3"/>
      <c r="BH226" s="3"/>
      <c r="BI226" s="3"/>
      <c r="BJ226" s="3" t="s">
        <v>3582</v>
      </c>
      <c r="BK226" s="3" t="s">
        <v>3581</v>
      </c>
      <c r="BL226" s="3"/>
      <c r="BM226" s="3"/>
      <c r="BN226" s="3"/>
      <c r="BO226" s="3"/>
      <c r="BP226" s="3" t="s">
        <v>3580</v>
      </c>
      <c r="BQ226" s="3"/>
      <c r="BR226" s="3"/>
      <c r="BS226" s="3"/>
      <c r="BT226" s="3"/>
      <c r="BU226" s="3"/>
      <c r="BV226" s="3" t="s">
        <v>3579</v>
      </c>
      <c r="BW226" s="3"/>
      <c r="BX226" s="3"/>
      <c r="BY226" s="3"/>
      <c r="BZ226" s="3"/>
      <c r="CA226" s="3"/>
      <c r="CB226" s="3"/>
      <c r="CC226" s="3"/>
      <c r="CD226" s="3"/>
      <c r="CE226" s="3"/>
      <c r="CF226" s="3"/>
      <c r="CG226" s="3"/>
      <c r="CH226" s="3"/>
      <c r="CI226" s="3"/>
      <c r="CJ226" s="3"/>
      <c r="CK226" s="3"/>
      <c r="CL226" s="3"/>
      <c r="CM226" s="3"/>
    </row>
    <row r="227" spans="1:91" ht="50.5" hidden="1" customHeight="1" x14ac:dyDescent="0.2">
      <c r="A227" s="5">
        <v>5232</v>
      </c>
      <c r="B227" s="3" t="s">
        <v>3578</v>
      </c>
      <c r="C227" s="3" t="s">
        <v>3577</v>
      </c>
      <c r="D227" s="3" t="s">
        <v>110</v>
      </c>
      <c r="E227" s="3" t="s">
        <v>110</v>
      </c>
      <c r="F227" s="11" t="s">
        <v>3576</v>
      </c>
      <c r="G227" s="11"/>
      <c r="H227" s="11" t="s">
        <v>725</v>
      </c>
      <c r="I227" s="11"/>
      <c r="J227" s="11"/>
      <c r="K227" s="11"/>
      <c r="L227" s="11"/>
      <c r="M227" s="11"/>
      <c r="N227" s="11"/>
      <c r="O227" s="11"/>
      <c r="P227" s="11"/>
      <c r="Q227" s="11"/>
      <c r="R227" s="11"/>
      <c r="S227" s="11"/>
      <c r="T227" s="9" t="str">
        <f>W227</f>
        <v/>
      </c>
      <c r="W227" s="1" t="str">
        <f>IFERROR(LEFT(V227,2)&amp;"; "&amp;MID(V227,FIND(";",V227,1)+2,2)&amp;"; "&amp;MID(V227,FIND(";",MID(V227,FIND(";",V227,1)+6,LEN(V227)-FIND(";",V227,1)),6)+FIND(";",V227,1)+7,2),"")</f>
        <v/>
      </c>
      <c r="X227" s="3" t="s">
        <v>127</v>
      </c>
      <c r="AI227" s="3" t="s">
        <v>44</v>
      </c>
      <c r="AN227" s="6"/>
      <c r="AP227" s="3" t="s">
        <v>43</v>
      </c>
      <c r="AR227" s="12" t="s">
        <v>3575</v>
      </c>
      <c r="AS227" s="10"/>
      <c r="AU227" s="3" t="s">
        <v>189</v>
      </c>
      <c r="AV227" s="8"/>
      <c r="AW227" s="3" t="s">
        <v>3574</v>
      </c>
      <c r="AX227" s="3"/>
      <c r="AY227" s="3"/>
      <c r="AZ227" s="3"/>
      <c r="BA227" s="3"/>
      <c r="BB227" s="3"/>
      <c r="BC227" s="3" t="s">
        <v>3573</v>
      </c>
      <c r="BD227" s="3"/>
      <c r="BE227" s="3"/>
      <c r="BF227" s="3"/>
      <c r="BG227" s="3"/>
      <c r="BH227" s="3"/>
      <c r="BI227" s="3" t="s">
        <v>3572</v>
      </c>
      <c r="BJ227" s="3"/>
      <c r="BK227" s="3"/>
      <c r="BL227" s="3"/>
      <c r="BM227" s="3"/>
      <c r="BN227" s="3"/>
      <c r="BO227" s="3" t="s">
        <v>3571</v>
      </c>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row>
    <row r="228" spans="1:91" ht="70" customHeight="1" x14ac:dyDescent="0.2">
      <c r="A228" s="5">
        <v>5235</v>
      </c>
      <c r="B228" s="3" t="s">
        <v>3570</v>
      </c>
      <c r="C228" s="3" t="s">
        <v>3569</v>
      </c>
      <c r="D228" s="3" t="s">
        <v>1206</v>
      </c>
      <c r="E228" s="3" t="s">
        <v>1206</v>
      </c>
      <c r="F228" s="11" t="s">
        <v>3568</v>
      </c>
      <c r="G228" s="11"/>
      <c r="H228" s="11" t="s">
        <v>28</v>
      </c>
      <c r="I228" s="11" t="s">
        <v>2238</v>
      </c>
      <c r="J228" s="11"/>
      <c r="K228" s="11"/>
      <c r="L228" s="11"/>
      <c r="M228" s="11" t="s">
        <v>1753</v>
      </c>
      <c r="N228" s="11"/>
      <c r="O228" s="11"/>
      <c r="P228" s="11"/>
      <c r="Q228" s="11"/>
      <c r="R228" s="11"/>
      <c r="S228" s="11"/>
      <c r="T228" s="1" t="s">
        <v>140</v>
      </c>
      <c r="U228" s="3" t="s">
        <v>2079</v>
      </c>
      <c r="V228" s="3" t="s">
        <v>3559</v>
      </c>
      <c r="W228" s="1" t="str">
        <f>IFERROR(LEFT(V228,2)&amp;"; "&amp;MID(V228,FIND(";",V228,1)+2,2)&amp;"; "&amp;MID(V228,FIND(";",MID(V228,FIND(";",V228,1)+6,LEN(V228)-FIND(";",V228,1)),6)+FIND(";",V228,1)+7,2),"")</f>
        <v>1.; 13; 13</v>
      </c>
      <c r="X228" s="3" t="s">
        <v>314</v>
      </c>
      <c r="Y228" s="3" t="s">
        <v>1326</v>
      </c>
      <c r="Z228" s="3" t="s">
        <v>1932</v>
      </c>
      <c r="AA228" s="3" t="s">
        <v>1364</v>
      </c>
      <c r="AB228" s="3" t="s">
        <v>2231</v>
      </c>
      <c r="AE228" s="3" t="s">
        <v>1304</v>
      </c>
      <c r="AF228" s="3" t="s">
        <v>1362</v>
      </c>
      <c r="AH228" s="3" t="s">
        <v>2525</v>
      </c>
      <c r="AI228" s="3" t="s">
        <v>3567</v>
      </c>
      <c r="AM228" s="3" t="s">
        <v>2075</v>
      </c>
      <c r="AN228" s="6"/>
      <c r="AO228" s="10" t="s">
        <v>3566</v>
      </c>
      <c r="AP228" s="3" t="s">
        <v>1625</v>
      </c>
      <c r="AQ228" s="3" t="s">
        <v>609</v>
      </c>
      <c r="AR228" s="12" t="s">
        <v>3565</v>
      </c>
      <c r="AS228" s="10" t="s">
        <v>2228</v>
      </c>
      <c r="AT228" s="3">
        <v>5060285</v>
      </c>
      <c r="AU228" s="3" t="s">
        <v>0</v>
      </c>
      <c r="AV228" s="8"/>
      <c r="AW228" s="3" t="s">
        <v>3564</v>
      </c>
      <c r="AX228" s="3"/>
      <c r="AY228" s="3"/>
      <c r="AZ228" s="3"/>
      <c r="BA228" s="3"/>
      <c r="BB228" s="3"/>
      <c r="BC228" s="3" t="s">
        <v>3563</v>
      </c>
      <c r="BD228" s="3"/>
      <c r="BE228" s="3"/>
      <c r="BF228" s="3"/>
      <c r="BG228" s="3"/>
      <c r="BH228" s="3"/>
      <c r="BI228" s="3" t="s">
        <v>3562</v>
      </c>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row>
    <row r="229" spans="1:91" ht="70" customHeight="1" x14ac:dyDescent="0.2">
      <c r="A229" s="5">
        <v>5236</v>
      </c>
      <c r="B229" s="3" t="s">
        <v>3561</v>
      </c>
      <c r="C229" s="3"/>
      <c r="D229" s="3" t="s">
        <v>447</v>
      </c>
      <c r="E229" s="3" t="s">
        <v>447</v>
      </c>
      <c r="F229" s="11" t="s">
        <v>3560</v>
      </c>
      <c r="G229" s="11"/>
      <c r="H229" s="11" t="s">
        <v>28</v>
      </c>
      <c r="I229" s="11" t="s">
        <v>2238</v>
      </c>
      <c r="J229" s="11"/>
      <c r="K229" s="11"/>
      <c r="L229" s="11"/>
      <c r="M229" s="11"/>
      <c r="N229" s="11" t="s">
        <v>2237</v>
      </c>
      <c r="O229" s="11"/>
      <c r="P229" s="11"/>
      <c r="Q229" s="11"/>
      <c r="R229" s="11"/>
      <c r="S229" s="11"/>
      <c r="T229" s="1" t="s">
        <v>533</v>
      </c>
      <c r="U229" s="3" t="s">
        <v>2079</v>
      </c>
      <c r="V229" s="3" t="s">
        <v>3559</v>
      </c>
      <c r="W229" s="1" t="str">
        <f>IFERROR(LEFT(V229,2)&amp;"; "&amp;MID(V229,FIND(";",V229,1)+2,2)&amp;"; "&amp;MID(V229,FIND(";",MID(V229,FIND(";",V229,1)+6,LEN(V229)-FIND(";",V229,1)),6)+FIND(";",V229,1)+7,2),"")</f>
        <v>1.; 13; 13</v>
      </c>
      <c r="X229" s="3" t="s">
        <v>754</v>
      </c>
      <c r="Y229" s="3" t="s">
        <v>1326</v>
      </c>
      <c r="Z229" s="3" t="s">
        <v>2233</v>
      </c>
      <c r="AA229" s="3" t="s">
        <v>2545</v>
      </c>
      <c r="AB229" s="3" t="s">
        <v>3558</v>
      </c>
      <c r="AC229" s="3" t="s">
        <v>1012</v>
      </c>
      <c r="AD229" s="3" t="s">
        <v>2667</v>
      </c>
      <c r="AE229" s="3" t="s">
        <v>1797</v>
      </c>
      <c r="AF229" s="3" t="s">
        <v>1009</v>
      </c>
      <c r="AH229" s="3" t="s">
        <v>2100</v>
      </c>
      <c r="AI229" s="3" t="s">
        <v>44</v>
      </c>
      <c r="AM229" s="3" t="s">
        <v>2075</v>
      </c>
      <c r="AN229" s="6"/>
      <c r="AP229" s="3" t="s">
        <v>43</v>
      </c>
      <c r="AQ229" s="3" t="s">
        <v>614</v>
      </c>
      <c r="AR229" s="12" t="s">
        <v>3557</v>
      </c>
      <c r="AS229" s="10" t="s">
        <v>529</v>
      </c>
      <c r="AT229" s="3">
        <v>9075000</v>
      </c>
      <c r="AU229" s="3" t="s">
        <v>0</v>
      </c>
      <c r="AV229" s="8"/>
      <c r="AW229" s="3" t="s">
        <v>3556</v>
      </c>
      <c r="AX229" s="3"/>
      <c r="AY229" s="3"/>
      <c r="AZ229" s="3"/>
      <c r="BA229" s="3"/>
      <c r="BB229" s="3"/>
      <c r="BC229" s="3" t="s">
        <v>3555</v>
      </c>
      <c r="BD229" s="3"/>
      <c r="BE229" s="3"/>
      <c r="BF229" s="3"/>
      <c r="BG229" s="3"/>
      <c r="BH229" s="3"/>
      <c r="BI229" s="3" t="s">
        <v>3554</v>
      </c>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row>
    <row r="230" spans="1:91" ht="70" customHeight="1" x14ac:dyDescent="0.2">
      <c r="A230" s="5">
        <v>5238</v>
      </c>
      <c r="B230" s="3" t="s">
        <v>3553</v>
      </c>
      <c r="C230" s="3" t="s">
        <v>3552</v>
      </c>
      <c r="D230" s="3" t="s">
        <v>741</v>
      </c>
      <c r="E230" s="3" t="s">
        <v>741</v>
      </c>
      <c r="F230" s="11" t="s">
        <v>3551</v>
      </c>
      <c r="G230" s="11"/>
      <c r="H230" s="11" t="s">
        <v>5</v>
      </c>
      <c r="I230" s="11"/>
      <c r="J230" s="11"/>
      <c r="K230" s="11"/>
      <c r="L230" s="11"/>
      <c r="M230" s="11"/>
      <c r="N230" s="11"/>
      <c r="O230" s="11"/>
      <c r="P230" s="11"/>
      <c r="Q230" s="11"/>
      <c r="R230" s="11"/>
      <c r="S230" s="11"/>
      <c r="T230" s="1" t="s">
        <v>3550</v>
      </c>
      <c r="W230" s="1" t="str">
        <f>IFERROR(LEFT(V230,2)&amp;"; "&amp;MID(V230,FIND(";",V230,1)+2,2)&amp;"; "&amp;MID(V230,FIND(";",MID(V230,FIND(";",V230,1)+6,LEN(V230)-FIND(";",V230,1)),6)+FIND(";",V230,1)+7,2),"")</f>
        <v/>
      </c>
      <c r="X230" s="3" t="s">
        <v>580</v>
      </c>
      <c r="AI230" s="3" t="s">
        <v>44</v>
      </c>
      <c r="AM230" s="3" t="s">
        <v>4</v>
      </c>
      <c r="AN230" s="3" t="s">
        <v>3549</v>
      </c>
      <c r="AP230" s="3" t="s">
        <v>43</v>
      </c>
      <c r="AQ230" s="3" t="s">
        <v>1828</v>
      </c>
      <c r="AR230" s="12" t="s">
        <v>3548</v>
      </c>
      <c r="AS230" s="10" t="s">
        <v>736</v>
      </c>
      <c r="AT230" s="3">
        <v>3013700</v>
      </c>
      <c r="AU230" s="3" t="s">
        <v>0</v>
      </c>
      <c r="AV230" s="8"/>
      <c r="AW230" s="3" t="s">
        <v>3547</v>
      </c>
      <c r="AX230" s="3"/>
      <c r="AY230" s="3"/>
      <c r="AZ230" s="3"/>
      <c r="BA230" s="3"/>
      <c r="BB230" s="3"/>
      <c r="BC230" s="3" t="s">
        <v>3546</v>
      </c>
      <c r="BD230" s="3"/>
      <c r="BE230" s="3"/>
      <c r="BF230" s="3"/>
      <c r="BG230" s="3"/>
      <c r="BH230" s="3"/>
      <c r="BI230" s="3" t="s">
        <v>3545</v>
      </c>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row>
    <row r="231" spans="1:91" ht="70" customHeight="1" x14ac:dyDescent="0.2">
      <c r="A231" s="5">
        <v>5241</v>
      </c>
      <c r="B231" s="3" t="s">
        <v>3544</v>
      </c>
      <c r="C231" s="3" t="s">
        <v>3543</v>
      </c>
      <c r="D231" s="3" t="s">
        <v>322</v>
      </c>
      <c r="E231" s="3" t="s">
        <v>322</v>
      </c>
      <c r="F231" s="11" t="s">
        <v>3542</v>
      </c>
      <c r="G231" s="11"/>
      <c r="H231" s="11" t="s">
        <v>28</v>
      </c>
      <c r="I231" s="11" t="s">
        <v>2238</v>
      </c>
      <c r="J231" s="11"/>
      <c r="K231" s="11" t="s">
        <v>2082</v>
      </c>
      <c r="L231" s="11"/>
      <c r="M231" s="11" t="s">
        <v>1317</v>
      </c>
      <c r="N231" s="11" t="s">
        <v>2237</v>
      </c>
      <c r="O231" s="11" t="s">
        <v>2236</v>
      </c>
      <c r="P231" s="11" t="s">
        <v>3541</v>
      </c>
      <c r="Q231" s="11" t="s">
        <v>3540</v>
      </c>
      <c r="R231" s="11"/>
      <c r="S231" s="11"/>
      <c r="T231" s="1" t="s">
        <v>303</v>
      </c>
      <c r="U231" s="3" t="s">
        <v>2079</v>
      </c>
      <c r="V231" s="3" t="s">
        <v>3539</v>
      </c>
      <c r="W231" s="1" t="str">
        <f>IFERROR(LEFT(V231,2)&amp;"; "&amp;MID(V231,FIND(";",V231,1)+2,2)&amp;"; "&amp;MID(V231,FIND(";",MID(V231,FIND(";",V231,1)+6,LEN(V231)-FIND(";",V231,1)),6)+FIND(";",V231,1)+7,2),"")</f>
        <v>15; 13; 13</v>
      </c>
      <c r="X231" s="3" t="s">
        <v>351</v>
      </c>
      <c r="Y231" s="3" t="s">
        <v>1326</v>
      </c>
      <c r="Z231" s="3" t="s">
        <v>3538</v>
      </c>
      <c r="AA231" s="3" t="s">
        <v>1293</v>
      </c>
      <c r="AB231" s="3" t="s">
        <v>2232</v>
      </c>
      <c r="AC231" s="3" t="s">
        <v>1012</v>
      </c>
      <c r="AD231" s="3" t="s">
        <v>2932</v>
      </c>
      <c r="AE231" s="3" t="s">
        <v>1797</v>
      </c>
      <c r="AF231" s="3" t="s">
        <v>1362</v>
      </c>
      <c r="AI231" s="3" t="s">
        <v>1651</v>
      </c>
      <c r="AM231" s="3" t="s">
        <v>2075</v>
      </c>
      <c r="AN231" s="6"/>
      <c r="AP231" s="3" t="s">
        <v>1625</v>
      </c>
      <c r="AQ231" s="3" t="s">
        <v>541</v>
      </c>
      <c r="AR231" s="12" t="s">
        <v>3537</v>
      </c>
      <c r="AS231" s="10" t="s">
        <v>553</v>
      </c>
      <c r="AT231" s="3">
        <v>5150000</v>
      </c>
      <c r="AU231" s="3" t="s">
        <v>0</v>
      </c>
      <c r="AV231" s="8"/>
      <c r="AW231" s="3" t="s">
        <v>3536</v>
      </c>
      <c r="AX231" s="3"/>
      <c r="AY231" s="3"/>
      <c r="AZ231" s="3"/>
      <c r="BA231" s="3"/>
      <c r="BB231" s="3"/>
      <c r="BC231" s="3" t="s">
        <v>3535</v>
      </c>
      <c r="BD231" s="3"/>
      <c r="BE231" s="3"/>
      <c r="BF231" s="3"/>
      <c r="BG231" s="3"/>
      <c r="BH231" s="3"/>
      <c r="BI231" s="3" t="s">
        <v>3534</v>
      </c>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row>
    <row r="232" spans="1:91" ht="70" customHeight="1" x14ac:dyDescent="0.2">
      <c r="A232" s="5">
        <v>5243</v>
      </c>
      <c r="B232" s="3" t="s">
        <v>3533</v>
      </c>
      <c r="C232" s="3" t="s">
        <v>3532</v>
      </c>
      <c r="D232" s="3" t="s">
        <v>395</v>
      </c>
      <c r="E232" s="3" t="s">
        <v>395</v>
      </c>
      <c r="F232" s="11" t="s">
        <v>3531</v>
      </c>
      <c r="G232" s="11"/>
      <c r="H232" s="11" t="s">
        <v>5</v>
      </c>
      <c r="I232" s="11"/>
      <c r="J232" s="11"/>
      <c r="K232" s="11"/>
      <c r="L232" s="11"/>
      <c r="M232" s="11"/>
      <c r="N232" s="11"/>
      <c r="O232" s="11"/>
      <c r="P232" s="11"/>
      <c r="Q232" s="11"/>
      <c r="R232" s="11"/>
      <c r="S232" s="11"/>
      <c r="T232" s="1" t="s">
        <v>288</v>
      </c>
      <c r="W232" s="1" t="str">
        <f>IFERROR(LEFT(V232,2)&amp;"; "&amp;MID(V232,FIND(";",V232,1)+2,2)&amp;"; "&amp;MID(V232,FIND(";",MID(V232,FIND(";",V232,1)+6,LEN(V232)-FIND(";",V232,1)),6)+FIND(";",V232,1)+7,2),"")</f>
        <v/>
      </c>
      <c r="X232" s="3" t="s">
        <v>314</v>
      </c>
      <c r="AI232" s="3" t="s">
        <v>44</v>
      </c>
      <c r="AM232" s="3" t="s">
        <v>4</v>
      </c>
      <c r="AN232" s="3" t="s">
        <v>3530</v>
      </c>
      <c r="AP232" s="3" t="s">
        <v>43</v>
      </c>
      <c r="AQ232" s="3" t="s">
        <v>2</v>
      </c>
      <c r="AR232" s="12" t="s">
        <v>3529</v>
      </c>
      <c r="AS232" s="10" t="s">
        <v>784</v>
      </c>
      <c r="AT232" s="3">
        <v>4530000</v>
      </c>
      <c r="AU232" s="3" t="s">
        <v>0</v>
      </c>
      <c r="AV232" s="8"/>
      <c r="AW232" s="3" t="s">
        <v>3528</v>
      </c>
      <c r="AX232" s="3"/>
      <c r="AY232" s="3"/>
      <c r="AZ232" s="3"/>
      <c r="BA232" s="3"/>
      <c r="BB232" s="3"/>
      <c r="BC232" s="3" t="s">
        <v>3527</v>
      </c>
      <c r="BD232" s="3"/>
      <c r="BE232" s="3"/>
      <c r="BF232" s="3"/>
      <c r="BG232" s="3"/>
      <c r="BH232" s="3"/>
      <c r="BI232" s="3" t="s">
        <v>3526</v>
      </c>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row>
    <row r="233" spans="1:91" ht="70" customHeight="1" x14ac:dyDescent="0.2">
      <c r="A233" s="5">
        <v>5245</v>
      </c>
      <c r="B233" s="3" t="s">
        <v>3525</v>
      </c>
      <c r="C233" s="3" t="s">
        <v>3524</v>
      </c>
      <c r="D233" s="3" t="s">
        <v>485</v>
      </c>
      <c r="E233" s="3" t="s">
        <v>485</v>
      </c>
      <c r="F233" s="11" t="s">
        <v>3523</v>
      </c>
      <c r="G233" s="11"/>
      <c r="H233" s="11" t="s">
        <v>5</v>
      </c>
      <c r="I233" s="11"/>
      <c r="J233" s="11"/>
      <c r="K233" s="11"/>
      <c r="L233" s="11"/>
      <c r="M233" s="11"/>
      <c r="N233" s="11"/>
      <c r="O233" s="11"/>
      <c r="P233" s="11"/>
      <c r="Q233" s="11"/>
      <c r="R233" s="11"/>
      <c r="S233" s="11"/>
      <c r="T233" s="1" t="s">
        <v>3522</v>
      </c>
      <c r="W233" s="1" t="str">
        <f>IFERROR(LEFT(V233,2)&amp;"; "&amp;MID(V233,FIND(";",V233,1)+2,2)&amp;"; "&amp;MID(V233,FIND(";",MID(V233,FIND(";",V233,1)+6,LEN(V233)-FIND(";",V233,1)),6)+FIND(";",V233,1)+7,2),"")</f>
        <v/>
      </c>
      <c r="X233" s="3" t="s">
        <v>174</v>
      </c>
      <c r="AI233" s="3" t="s">
        <v>44</v>
      </c>
      <c r="AM233" s="3" t="s">
        <v>4</v>
      </c>
      <c r="AN233" s="3" t="s">
        <v>3263</v>
      </c>
      <c r="AP233" s="3" t="s">
        <v>2875</v>
      </c>
      <c r="AQ233" s="3" t="s">
        <v>738</v>
      </c>
      <c r="AR233" s="12" t="s">
        <v>3521</v>
      </c>
      <c r="AS233" s="10" t="s">
        <v>1</v>
      </c>
      <c r="AT233" s="3">
        <v>3297991</v>
      </c>
      <c r="AU233" s="3" t="s">
        <v>0</v>
      </c>
      <c r="AV233" s="8"/>
      <c r="AW233" s="3" t="s">
        <v>3520</v>
      </c>
      <c r="AX233" s="3"/>
      <c r="AY233" s="3"/>
      <c r="AZ233" s="3"/>
      <c r="BA233" s="3"/>
      <c r="BB233" s="3"/>
      <c r="BC233" s="3" t="s">
        <v>3519</v>
      </c>
      <c r="BD233" s="3"/>
      <c r="BE233" s="3"/>
      <c r="BF233" s="3"/>
      <c r="BG233" s="3"/>
      <c r="BH233" s="3"/>
      <c r="BI233" s="3" t="s">
        <v>3518</v>
      </c>
      <c r="BJ233" s="3"/>
      <c r="BK233" s="3"/>
      <c r="BL233" s="3"/>
      <c r="BM233" s="3"/>
      <c r="BN233" s="3"/>
      <c r="BO233" s="3" t="s">
        <v>3517</v>
      </c>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row>
    <row r="234" spans="1:91" ht="70" customHeight="1" x14ac:dyDescent="0.2">
      <c r="A234" s="5">
        <v>5246</v>
      </c>
      <c r="B234" s="3" t="s">
        <v>3516</v>
      </c>
      <c r="C234" s="3" t="s">
        <v>3515</v>
      </c>
      <c r="D234" s="3" t="s">
        <v>65</v>
      </c>
      <c r="E234" s="3" t="s">
        <v>65</v>
      </c>
      <c r="F234" s="11" t="s">
        <v>3514</v>
      </c>
      <c r="G234" s="11"/>
      <c r="H234" s="11" t="s">
        <v>28</v>
      </c>
      <c r="I234" s="11" t="s">
        <v>2770</v>
      </c>
      <c r="J234" s="11"/>
      <c r="K234" s="11"/>
      <c r="L234" s="11"/>
      <c r="M234" s="11"/>
      <c r="N234" s="11"/>
      <c r="O234" s="11"/>
      <c r="P234" s="11"/>
      <c r="Q234" s="11"/>
      <c r="R234" s="11"/>
      <c r="S234" s="11"/>
      <c r="T234" s="1" t="s">
        <v>83</v>
      </c>
      <c r="U234" s="3" t="s">
        <v>2079</v>
      </c>
      <c r="V234" s="3" t="s">
        <v>3513</v>
      </c>
      <c r="W234" s="1" t="str">
        <f>IFERROR(LEFT(V234,2)&amp;"; "&amp;MID(V234,FIND(";",V234,1)+2,2)&amp;"; "&amp;MID(V234,FIND(";",MID(V234,FIND(";",V234,1)+6,LEN(V234)-FIND(";",V234,1)),6)+FIND(";",V234,1)+7,2),"")</f>
        <v>13; 13; 13</v>
      </c>
      <c r="X234" s="6" t="s">
        <v>3512</v>
      </c>
      <c r="Y234" s="3" t="s">
        <v>1326</v>
      </c>
      <c r="Z234" s="3" t="s">
        <v>2768</v>
      </c>
      <c r="AA234" s="3" t="s">
        <v>1364</v>
      </c>
      <c r="AB234" s="3" t="s">
        <v>3511</v>
      </c>
      <c r="AC234" s="3" t="s">
        <v>1367</v>
      </c>
      <c r="AD234" s="3" t="s">
        <v>3510</v>
      </c>
      <c r="AE234" s="3" t="s">
        <v>1304</v>
      </c>
      <c r="AF234" s="3" t="s">
        <v>1362</v>
      </c>
      <c r="AG234" s="3" t="s">
        <v>1008</v>
      </c>
      <c r="AI234" s="6"/>
      <c r="AM234" s="3" t="s">
        <v>2075</v>
      </c>
      <c r="AN234" s="6"/>
      <c r="AP234" s="6"/>
      <c r="AR234" s="10" t="s">
        <v>3509</v>
      </c>
      <c r="AS234" s="10" t="s">
        <v>681</v>
      </c>
      <c r="AT234" s="3">
        <v>17910500.32</v>
      </c>
      <c r="AU234" s="3" t="s">
        <v>0</v>
      </c>
      <c r="AV234" s="8"/>
      <c r="AW234" s="3" t="s">
        <v>3508</v>
      </c>
      <c r="AX234" s="3"/>
      <c r="AY234" s="3"/>
      <c r="AZ234" s="3"/>
      <c r="BA234" s="3"/>
      <c r="BB234" s="3"/>
      <c r="BC234" s="3" t="s">
        <v>3507</v>
      </c>
      <c r="BD234" s="3"/>
      <c r="BE234" s="3"/>
      <c r="BF234" s="3"/>
      <c r="BG234" s="3"/>
      <c r="BH234" s="3"/>
      <c r="BI234" s="3" t="s">
        <v>3506</v>
      </c>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row>
    <row r="235" spans="1:91" ht="70" customHeight="1" x14ac:dyDescent="0.2">
      <c r="A235" s="5">
        <v>5247</v>
      </c>
      <c r="B235" s="3" t="s">
        <v>3505</v>
      </c>
      <c r="C235" s="3" t="s">
        <v>3504</v>
      </c>
      <c r="D235" s="3" t="s">
        <v>65</v>
      </c>
      <c r="E235" s="3" t="s">
        <v>3503</v>
      </c>
      <c r="F235" s="11" t="s">
        <v>3502</v>
      </c>
      <c r="G235" s="11"/>
      <c r="H235" s="11" t="s">
        <v>1488</v>
      </c>
      <c r="I235" s="11"/>
      <c r="J235" s="11"/>
      <c r="K235" s="11"/>
      <c r="L235" s="11"/>
      <c r="M235" s="11"/>
      <c r="N235" s="11"/>
      <c r="O235" s="11"/>
      <c r="P235" s="11"/>
      <c r="Q235" s="11"/>
      <c r="R235" s="11"/>
      <c r="S235" s="11"/>
      <c r="T235" s="1" t="s">
        <v>1103</v>
      </c>
      <c r="W235" s="1" t="str">
        <f>IFERROR(LEFT(V235,2)&amp;"; "&amp;MID(V235,FIND(";",V235,1)+2,2)&amp;"; "&amp;MID(V235,FIND(";",MID(V235,FIND(";",V235,1)+6,LEN(V235)-FIND(";",V235,1)),6)+FIND(";",V235,1)+7,2),"")</f>
        <v/>
      </c>
      <c r="X235" s="6"/>
      <c r="AI235" s="3" t="s">
        <v>2463</v>
      </c>
      <c r="AM235" s="3" t="s">
        <v>1485</v>
      </c>
      <c r="AN235" s="6"/>
      <c r="AP235" s="3" t="s">
        <v>1625</v>
      </c>
      <c r="AR235" s="10" t="s">
        <v>3501</v>
      </c>
      <c r="AS235" s="10" t="s">
        <v>1192</v>
      </c>
      <c r="AT235" s="3">
        <v>13411144.01</v>
      </c>
      <c r="AU235" s="3" t="s">
        <v>0</v>
      </c>
      <c r="AV235" s="8"/>
      <c r="AW235" s="3" t="s">
        <v>3500</v>
      </c>
      <c r="AX235" s="3"/>
      <c r="AY235" s="3"/>
      <c r="AZ235" s="3"/>
      <c r="BA235" s="3"/>
      <c r="BB235" s="3"/>
      <c r="BC235" s="3" t="s">
        <v>3499</v>
      </c>
      <c r="BD235" s="3"/>
      <c r="BE235" s="3"/>
      <c r="BF235" s="3"/>
      <c r="BG235" s="3"/>
      <c r="BH235" s="3"/>
      <c r="BI235" s="3" t="s">
        <v>3498</v>
      </c>
      <c r="BJ235" s="3"/>
      <c r="BK235" s="3"/>
      <c r="BL235" s="3"/>
      <c r="BM235" s="3"/>
      <c r="BN235" s="3"/>
      <c r="BO235" s="3" t="s">
        <v>3497</v>
      </c>
      <c r="BP235" s="3"/>
      <c r="BQ235" s="3"/>
      <c r="BR235" s="3"/>
      <c r="BS235" s="3"/>
      <c r="BT235" s="3"/>
      <c r="BU235" s="3" t="s">
        <v>3496</v>
      </c>
      <c r="BV235" s="3"/>
      <c r="BW235" s="3"/>
      <c r="BX235" s="3"/>
      <c r="BY235" s="3"/>
      <c r="BZ235" s="3"/>
      <c r="CA235" s="3"/>
      <c r="CB235" s="3"/>
      <c r="CC235" s="3"/>
      <c r="CD235" s="3"/>
      <c r="CE235" s="3"/>
      <c r="CF235" s="3"/>
      <c r="CG235" s="3"/>
      <c r="CH235" s="3"/>
      <c r="CI235" s="3"/>
      <c r="CJ235" s="3"/>
      <c r="CK235" s="3"/>
      <c r="CL235" s="3"/>
      <c r="CM235" s="3"/>
    </row>
    <row r="236" spans="1:91" ht="70" customHeight="1" x14ac:dyDescent="0.2">
      <c r="A236" s="5">
        <v>5256</v>
      </c>
      <c r="B236" s="3" t="s">
        <v>3495</v>
      </c>
      <c r="C236" s="3" t="s">
        <v>3494</v>
      </c>
      <c r="D236" s="3" t="s">
        <v>814</v>
      </c>
      <c r="E236" s="3" t="s">
        <v>814</v>
      </c>
      <c r="F236" s="11" t="s">
        <v>3493</v>
      </c>
      <c r="G236" s="11"/>
      <c r="H236" s="11" t="s">
        <v>5</v>
      </c>
      <c r="I236" s="11"/>
      <c r="J236" s="11"/>
      <c r="K236" s="11"/>
      <c r="L236" s="11"/>
      <c r="M236" s="11"/>
      <c r="N236" s="11"/>
      <c r="O236" s="11"/>
      <c r="P236" s="11"/>
      <c r="Q236" s="11"/>
      <c r="R236" s="11"/>
      <c r="S236" s="11"/>
      <c r="T236" s="1" t="s">
        <v>357</v>
      </c>
      <c r="W236" s="1" t="str">
        <f>IFERROR(LEFT(V236,2)&amp;"; "&amp;MID(V236,FIND(";",V236,1)+2,2)&amp;"; "&amp;MID(V236,FIND(";",MID(V236,FIND(";",V236,1)+6,LEN(V236)-FIND(";",V236,1)),6)+FIND(";",V236,1)+7,2),"")</f>
        <v/>
      </c>
      <c r="X236" s="3" t="s">
        <v>135</v>
      </c>
      <c r="AI236" s="3" t="s">
        <v>44</v>
      </c>
      <c r="AM236" s="3" t="s">
        <v>4</v>
      </c>
      <c r="AN236" s="3" t="s">
        <v>3492</v>
      </c>
      <c r="AP236" s="3" t="s">
        <v>43</v>
      </c>
      <c r="AQ236" s="3" t="s">
        <v>2</v>
      </c>
      <c r="AR236" s="12" t="s">
        <v>3491</v>
      </c>
      <c r="AS236" s="10" t="s">
        <v>812</v>
      </c>
      <c r="AT236" s="3">
        <v>3654250</v>
      </c>
      <c r="AU236" s="3" t="s">
        <v>0</v>
      </c>
      <c r="AV236" s="8"/>
      <c r="AW236" s="3" t="s">
        <v>3490</v>
      </c>
      <c r="AX236" s="3"/>
      <c r="AY236" s="3"/>
      <c r="AZ236" s="3"/>
      <c r="BA236" s="3"/>
      <c r="BB236" s="3"/>
      <c r="BC236" s="3" t="s">
        <v>3489</v>
      </c>
      <c r="BD236" s="3"/>
      <c r="BE236" s="3"/>
      <c r="BF236" s="3"/>
      <c r="BG236" s="3"/>
      <c r="BH236" s="3"/>
      <c r="BI236" s="3" t="s">
        <v>3488</v>
      </c>
      <c r="BJ236" s="3"/>
      <c r="BK236" s="3"/>
      <c r="BL236" s="3"/>
      <c r="BM236" s="3"/>
      <c r="BN236" s="3"/>
      <c r="BO236" s="3" t="s">
        <v>3487</v>
      </c>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row>
    <row r="237" spans="1:91" ht="70" customHeight="1" x14ac:dyDescent="0.2">
      <c r="A237" s="5">
        <v>5257</v>
      </c>
      <c r="B237" s="3" t="s">
        <v>3486</v>
      </c>
      <c r="C237" s="3" t="s">
        <v>3485</v>
      </c>
      <c r="D237" s="3" t="s">
        <v>114</v>
      </c>
      <c r="E237" s="3" t="s">
        <v>114</v>
      </c>
      <c r="F237" s="11" t="s">
        <v>3484</v>
      </c>
      <c r="G237" s="11"/>
      <c r="H237" s="11" t="s">
        <v>45</v>
      </c>
      <c r="I237" s="11" t="s">
        <v>1299</v>
      </c>
      <c r="J237" s="11"/>
      <c r="K237" s="11"/>
      <c r="L237" s="11"/>
      <c r="M237" s="11" t="s">
        <v>2552</v>
      </c>
      <c r="N237" s="11" t="s">
        <v>3483</v>
      </c>
      <c r="O237" s="11"/>
      <c r="P237" s="11"/>
      <c r="Q237" s="11"/>
      <c r="R237" s="11"/>
      <c r="S237" s="11"/>
      <c r="T237" s="1" t="s">
        <v>297</v>
      </c>
      <c r="U237" s="3" t="s">
        <v>1295</v>
      </c>
      <c r="V237" s="3" t="s">
        <v>3482</v>
      </c>
      <c r="W237" s="1" t="str">
        <f>IFERROR(LEFT(V237,2)&amp;"; "&amp;MID(V237,FIND(";",V237,1)+2,2)&amp;"; "&amp;MID(V237,FIND(";",MID(V237,FIND(";",V237,1)+6,LEN(V237)-FIND(";",V237,1)),6)+FIND(";",V237,1)+7,2),"")</f>
        <v>15; 15; 14</v>
      </c>
      <c r="X237" s="3" t="s">
        <v>3481</v>
      </c>
      <c r="Y237" s="3" t="s">
        <v>1345</v>
      </c>
      <c r="Z237" s="3" t="s">
        <v>3480</v>
      </c>
      <c r="AA237" s="3" t="s">
        <v>1289</v>
      </c>
      <c r="AB237" s="3" t="s">
        <v>3479</v>
      </c>
      <c r="AC237" s="3" t="s">
        <v>1291</v>
      </c>
      <c r="AD237" s="3" t="s">
        <v>3478</v>
      </c>
      <c r="AE237" s="3" t="s">
        <v>1304</v>
      </c>
      <c r="AF237" s="3" t="s">
        <v>1693</v>
      </c>
      <c r="AH237" s="3" t="s">
        <v>1403</v>
      </c>
      <c r="AI237" s="3" t="s">
        <v>44</v>
      </c>
      <c r="AK237" s="3" t="s">
        <v>2994</v>
      </c>
      <c r="AL237" s="3" t="s">
        <v>2836</v>
      </c>
      <c r="AN237" s="6"/>
      <c r="AP237" s="3" t="s">
        <v>43</v>
      </c>
      <c r="AR237" s="12" t="s">
        <v>3477</v>
      </c>
      <c r="AS237" s="10" t="s">
        <v>1118</v>
      </c>
      <c r="AT237" s="3">
        <v>2283106</v>
      </c>
      <c r="AU237" s="3" t="s">
        <v>0</v>
      </c>
      <c r="AV237" s="8"/>
      <c r="AW237" s="3" t="s">
        <v>3476</v>
      </c>
      <c r="AX237" s="3"/>
      <c r="AY237" s="3"/>
      <c r="AZ237" s="3"/>
      <c r="BA237" s="3"/>
      <c r="BB237" s="3"/>
      <c r="BC237" s="3" t="s">
        <v>3475</v>
      </c>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row>
    <row r="238" spans="1:91" ht="70" customHeight="1" x14ac:dyDescent="0.2">
      <c r="A238" s="5">
        <v>5258</v>
      </c>
      <c r="B238" s="3" t="s">
        <v>3474</v>
      </c>
      <c r="C238" s="3" t="s">
        <v>3473</v>
      </c>
      <c r="D238" s="3" t="s">
        <v>838</v>
      </c>
      <c r="E238" s="3" t="s">
        <v>838</v>
      </c>
      <c r="F238" s="11" t="s">
        <v>3472</v>
      </c>
      <c r="G238" s="11"/>
      <c r="H238" s="11" t="s">
        <v>1488</v>
      </c>
      <c r="I238" s="11"/>
      <c r="J238" s="11"/>
      <c r="K238" s="11"/>
      <c r="L238" s="11"/>
      <c r="M238" s="11"/>
      <c r="N238" s="11"/>
      <c r="O238" s="11"/>
      <c r="P238" s="11"/>
      <c r="Q238" s="11"/>
      <c r="R238" s="11"/>
      <c r="S238" s="11"/>
      <c r="T238" s="1" t="s">
        <v>1974</v>
      </c>
      <c r="W238" s="1" t="str">
        <f>IFERROR(LEFT(V238,2)&amp;"; "&amp;MID(V238,FIND(";",V238,1)+2,2)&amp;"; "&amp;MID(V238,FIND(";",MID(V238,FIND(";",V238,1)+6,LEN(V238)-FIND(";",V238,1)),6)+FIND(";",V238,1)+7,2),"")</f>
        <v/>
      </c>
      <c r="X238" s="6"/>
      <c r="AI238" s="3" t="s">
        <v>44</v>
      </c>
      <c r="AM238" s="3" t="s">
        <v>1485</v>
      </c>
      <c r="AN238" s="6"/>
      <c r="AP238" s="3" t="s">
        <v>43</v>
      </c>
      <c r="AR238" s="12" t="s">
        <v>3471</v>
      </c>
      <c r="AS238" s="10" t="s">
        <v>1527</v>
      </c>
      <c r="AT238" s="3">
        <v>4334862</v>
      </c>
      <c r="AU238" s="3" t="s">
        <v>0</v>
      </c>
      <c r="AV238" s="8"/>
      <c r="AW238" s="3" t="s">
        <v>3470</v>
      </c>
      <c r="AX238" s="3"/>
      <c r="AY238" s="3"/>
      <c r="AZ238" s="3"/>
      <c r="BA238" s="3"/>
      <c r="BB238" s="3"/>
      <c r="BC238" s="3" t="s">
        <v>3469</v>
      </c>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row>
    <row r="239" spans="1:91" ht="70" customHeight="1" x14ac:dyDescent="0.2">
      <c r="A239" s="5">
        <v>5261</v>
      </c>
      <c r="B239" s="3" t="s">
        <v>3468</v>
      </c>
      <c r="C239" s="3" t="s">
        <v>3467</v>
      </c>
      <c r="D239" s="3" t="s">
        <v>684</v>
      </c>
      <c r="E239" s="3" t="s">
        <v>684</v>
      </c>
      <c r="F239" s="11" t="s">
        <v>3466</v>
      </c>
      <c r="G239" s="11"/>
      <c r="H239" s="11" t="s">
        <v>45</v>
      </c>
      <c r="I239" s="11" t="s">
        <v>1299</v>
      </c>
      <c r="J239" s="11"/>
      <c r="K239" s="11"/>
      <c r="L239" s="11"/>
      <c r="M239" s="11" t="s">
        <v>3465</v>
      </c>
      <c r="N239" s="11" t="s">
        <v>3464</v>
      </c>
      <c r="O239" s="11"/>
      <c r="P239" s="11"/>
      <c r="Q239" s="11"/>
      <c r="R239" s="11"/>
      <c r="S239" s="11"/>
      <c r="T239" s="1" t="s">
        <v>3394</v>
      </c>
      <c r="U239" s="3" t="s">
        <v>1295</v>
      </c>
      <c r="V239" s="3" t="s">
        <v>2839</v>
      </c>
      <c r="W239" s="1" t="str">
        <f>IFERROR(LEFT(V239,2)&amp;"; "&amp;MID(V239,FIND(";",V239,1)+2,2)&amp;"; "&amp;MID(V239,FIND(";",MID(V239,FIND(";",V239,1)+6,LEN(V239)-FIND(";",V239,1)),6)+FIND(";",V239,1)+7,2),"")</f>
        <v>15; 15; 15</v>
      </c>
      <c r="X239" s="6"/>
      <c r="Y239" s="3" t="s">
        <v>1345</v>
      </c>
      <c r="Z239" s="3" t="s">
        <v>3463</v>
      </c>
      <c r="AA239" s="3" t="s">
        <v>1326</v>
      </c>
      <c r="AB239" s="3" t="s">
        <v>1325</v>
      </c>
      <c r="AC239" s="3" t="s">
        <v>1291</v>
      </c>
      <c r="AD239" s="3" t="s">
        <v>3462</v>
      </c>
      <c r="AE239" s="3" t="s">
        <v>1304</v>
      </c>
      <c r="AF239" s="3" t="s">
        <v>1693</v>
      </c>
      <c r="AH239" s="3" t="s">
        <v>1403</v>
      </c>
      <c r="AI239" s="3" t="s">
        <v>3461</v>
      </c>
      <c r="AK239" s="3" t="s">
        <v>1302</v>
      </c>
      <c r="AL239" s="3" t="s">
        <v>2836</v>
      </c>
      <c r="AN239" s="6"/>
      <c r="AO239" s="1">
        <v>5</v>
      </c>
      <c r="AP239" s="3" t="s">
        <v>1625</v>
      </c>
      <c r="AR239" s="12" t="s">
        <v>3460</v>
      </c>
      <c r="AS239" s="10" t="s">
        <v>1106</v>
      </c>
      <c r="AT239" s="3">
        <v>11229358</v>
      </c>
      <c r="AU239" s="3" t="s">
        <v>0</v>
      </c>
      <c r="AV239" s="8"/>
      <c r="AW239" s="3" t="s">
        <v>3459</v>
      </c>
      <c r="AX239" s="3"/>
      <c r="AY239" s="3"/>
      <c r="AZ239" s="3"/>
      <c r="BA239" s="3"/>
      <c r="BB239" s="3"/>
      <c r="BC239" s="3" t="s">
        <v>3458</v>
      </c>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row>
    <row r="240" spans="1:91" ht="70" customHeight="1" x14ac:dyDescent="0.2">
      <c r="A240" s="5">
        <v>5262</v>
      </c>
      <c r="B240" s="3" t="s">
        <v>3457</v>
      </c>
      <c r="C240" s="3" t="s">
        <v>3456</v>
      </c>
      <c r="D240" s="3" t="s">
        <v>467</v>
      </c>
      <c r="E240" s="3" t="s">
        <v>3455</v>
      </c>
      <c r="F240" s="11" t="s">
        <v>3454</v>
      </c>
      <c r="G240" s="11"/>
      <c r="H240" s="11" t="s">
        <v>1488</v>
      </c>
      <c r="I240" s="11"/>
      <c r="J240" s="11"/>
      <c r="K240" s="11"/>
      <c r="L240" s="11"/>
      <c r="M240" s="11"/>
      <c r="N240" s="11"/>
      <c r="O240" s="11"/>
      <c r="P240" s="11"/>
      <c r="Q240" s="11"/>
      <c r="R240" s="11"/>
      <c r="S240" s="11"/>
      <c r="T240" s="1" t="s">
        <v>3453</v>
      </c>
      <c r="W240" s="1" t="str">
        <f>IFERROR(LEFT(V240,2)&amp;"; "&amp;MID(V240,FIND(";",V240,1)+2,2)&amp;"; "&amp;MID(V240,FIND(";",MID(V240,FIND(";",V240,1)+6,LEN(V240)-FIND(";",V240,1)),6)+FIND(";",V240,1)+7,2),"")</f>
        <v/>
      </c>
      <c r="X240" s="3" t="s">
        <v>2413</v>
      </c>
      <c r="AI240" s="3" t="s">
        <v>44</v>
      </c>
      <c r="AM240" s="3" t="s">
        <v>1485</v>
      </c>
      <c r="AN240" s="6"/>
      <c r="AP240" s="3" t="s">
        <v>43</v>
      </c>
      <c r="AR240" s="12" t="s">
        <v>3452</v>
      </c>
      <c r="AS240" s="10" t="s">
        <v>1509</v>
      </c>
      <c r="AT240" s="3">
        <v>11276891</v>
      </c>
      <c r="AU240" s="3" t="s">
        <v>0</v>
      </c>
      <c r="AV240" s="8"/>
      <c r="AW240" s="3"/>
      <c r="AX240" s="3" t="s">
        <v>3451</v>
      </c>
      <c r="AY240" s="3" t="s">
        <v>3450</v>
      </c>
      <c r="AZ240" s="3" t="s">
        <v>3449</v>
      </c>
      <c r="BA240" s="3"/>
      <c r="BB240" s="3"/>
      <c r="BC240" s="3"/>
      <c r="BD240" s="3" t="s">
        <v>3448</v>
      </c>
      <c r="BE240" s="3" t="s">
        <v>3447</v>
      </c>
      <c r="BF240" s="3"/>
      <c r="BG240" s="3"/>
      <c r="BH240" s="3"/>
      <c r="BI240" s="3"/>
      <c r="BJ240" s="3" t="s">
        <v>3446</v>
      </c>
      <c r="BK240" s="3"/>
      <c r="BL240" s="3"/>
      <c r="BM240" s="3"/>
      <c r="BN240" s="3"/>
      <c r="BO240" s="3"/>
      <c r="BP240" s="3" t="s">
        <v>3445</v>
      </c>
      <c r="BQ240" s="3" t="s">
        <v>3444</v>
      </c>
      <c r="BR240" s="3"/>
      <c r="BS240" s="3"/>
      <c r="BT240" s="3"/>
      <c r="BU240" s="3"/>
      <c r="BV240" s="3" t="s">
        <v>3443</v>
      </c>
      <c r="BW240" s="3"/>
      <c r="BX240" s="3"/>
      <c r="BY240" s="3"/>
      <c r="BZ240" s="3"/>
      <c r="CA240" s="3"/>
      <c r="CB240" s="3"/>
      <c r="CC240" s="3"/>
      <c r="CD240" s="3"/>
      <c r="CE240" s="3"/>
      <c r="CF240" s="3"/>
      <c r="CG240" s="3"/>
      <c r="CH240" s="3"/>
      <c r="CI240" s="3"/>
      <c r="CJ240" s="3"/>
      <c r="CK240" s="3"/>
      <c r="CL240" s="3"/>
      <c r="CM240" s="3"/>
    </row>
    <row r="241" spans="1:91" ht="70" customHeight="1" x14ac:dyDescent="0.2">
      <c r="A241" s="5">
        <v>5263</v>
      </c>
      <c r="B241" s="3" t="s">
        <v>3442</v>
      </c>
      <c r="C241" s="3" t="s">
        <v>3441</v>
      </c>
      <c r="D241" s="3" t="s">
        <v>641</v>
      </c>
      <c r="E241" s="3" t="s">
        <v>641</v>
      </c>
      <c r="F241" s="11" t="s">
        <v>3440</v>
      </c>
      <c r="G241" s="11"/>
      <c r="H241" s="11" t="s">
        <v>45</v>
      </c>
      <c r="I241" s="11" t="s">
        <v>1318</v>
      </c>
      <c r="J241" s="11"/>
      <c r="K241" s="11"/>
      <c r="L241" s="11"/>
      <c r="M241" s="11" t="s">
        <v>3439</v>
      </c>
      <c r="N241" s="11" t="s">
        <v>3438</v>
      </c>
      <c r="O241" s="11"/>
      <c r="P241" s="11"/>
      <c r="Q241" s="11"/>
      <c r="R241" s="11"/>
      <c r="S241" s="11"/>
      <c r="T241" s="1" t="s">
        <v>3437</v>
      </c>
      <c r="U241" s="3" t="s">
        <v>1295</v>
      </c>
      <c r="V241" s="3" t="s">
        <v>3436</v>
      </c>
      <c r="W241" s="1" t="str">
        <f>IFERROR(LEFT(V241,2)&amp;"; "&amp;MID(V241,FIND(";",V241,1)+2,2)&amp;"; "&amp;MID(V241,FIND(";",MID(V241,FIND(";",V241,1)+6,LEN(V241)-FIND(";",V241,1)),6)+FIND(";",V241,1)+7,2),"")</f>
        <v>15; 15; 15</v>
      </c>
      <c r="X241" s="3" t="s">
        <v>351</v>
      </c>
      <c r="Y241" s="3" t="s">
        <v>1345</v>
      </c>
      <c r="Z241" s="3" t="s">
        <v>3435</v>
      </c>
      <c r="AA241" s="3" t="s">
        <v>1289</v>
      </c>
      <c r="AB241" s="3" t="s">
        <v>3111</v>
      </c>
      <c r="AC241" s="3" t="s">
        <v>1291</v>
      </c>
      <c r="AD241" s="3" t="s">
        <v>3434</v>
      </c>
      <c r="AE241" s="3" t="s">
        <v>1287</v>
      </c>
      <c r="AF241" s="3" t="s">
        <v>1693</v>
      </c>
      <c r="AH241" s="3" t="s">
        <v>1403</v>
      </c>
      <c r="AI241" s="3" t="s">
        <v>44</v>
      </c>
      <c r="AK241" s="3" t="s">
        <v>3433</v>
      </c>
      <c r="AL241" s="3" t="s">
        <v>2836</v>
      </c>
      <c r="AN241" s="3" t="s">
        <v>1092</v>
      </c>
      <c r="AO241" s="1">
        <v>5</v>
      </c>
      <c r="AP241" s="3" t="s">
        <v>1625</v>
      </c>
      <c r="AR241" s="12" t="s">
        <v>3432</v>
      </c>
      <c r="AS241" s="10" t="s">
        <v>1045</v>
      </c>
      <c r="AT241" s="3">
        <v>5479452</v>
      </c>
      <c r="AU241" s="3" t="s">
        <v>0</v>
      </c>
      <c r="AV241" s="8"/>
      <c r="AW241" s="3" t="s">
        <v>3431</v>
      </c>
      <c r="AX241" s="3"/>
      <c r="AY241" s="3"/>
      <c r="AZ241" s="3"/>
      <c r="BA241" s="3"/>
      <c r="BB241" s="3"/>
      <c r="BC241" s="3" t="s">
        <v>3430</v>
      </c>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row>
    <row r="242" spans="1:91" ht="70" customHeight="1" x14ac:dyDescent="0.2">
      <c r="A242" s="5">
        <v>5264</v>
      </c>
      <c r="B242" s="3" t="s">
        <v>3429</v>
      </c>
      <c r="C242" s="3" t="s">
        <v>3428</v>
      </c>
      <c r="D242" s="3" t="s">
        <v>101</v>
      </c>
      <c r="E242" s="3" t="s">
        <v>101</v>
      </c>
      <c r="F242" s="11" t="s">
        <v>3427</v>
      </c>
      <c r="G242" s="11"/>
      <c r="H242" s="11" t="s">
        <v>28</v>
      </c>
      <c r="I242" s="11" t="s">
        <v>2770</v>
      </c>
      <c r="J242" s="11"/>
      <c r="K242" s="11" t="s">
        <v>2720</v>
      </c>
      <c r="L242" s="11"/>
      <c r="M242" s="11"/>
      <c r="N242" s="11"/>
      <c r="O242" s="11"/>
      <c r="P242" s="11"/>
      <c r="Q242" s="11"/>
      <c r="R242" s="11"/>
      <c r="S242" s="11"/>
      <c r="T242" s="1" t="s">
        <v>83</v>
      </c>
      <c r="U242" s="3" t="s">
        <v>2079</v>
      </c>
      <c r="V242" s="3" t="s">
        <v>3426</v>
      </c>
      <c r="W242" s="1" t="str">
        <f>IFERROR(LEFT(V242,2)&amp;"; "&amp;MID(V242,FIND(";",V242,1)+2,2)&amp;"; "&amp;MID(V242,FIND(";",MID(V242,FIND(";",V242,1)+6,LEN(V242)-FIND(";",V242,1)),6)+FIND(";",V242,1)+7,2),"")</f>
        <v>13; 13; 13</v>
      </c>
      <c r="X242" s="3" t="s">
        <v>234</v>
      </c>
      <c r="Y242" s="3" t="s">
        <v>1326</v>
      </c>
      <c r="Z242" s="3" t="s">
        <v>2077</v>
      </c>
      <c r="AA242" s="3" t="s">
        <v>1364</v>
      </c>
      <c r="AB242" s="3" t="s">
        <v>2231</v>
      </c>
      <c r="AC242" s="3" t="s">
        <v>1367</v>
      </c>
      <c r="AD242" s="3" t="s">
        <v>2767</v>
      </c>
      <c r="AE242" s="3" t="s">
        <v>1287</v>
      </c>
      <c r="AF242" s="3" t="s">
        <v>1362</v>
      </c>
      <c r="AI242" s="3" t="s">
        <v>2823</v>
      </c>
      <c r="AK242" s="3" t="s">
        <v>1302</v>
      </c>
      <c r="AM242" s="3" t="s">
        <v>2075</v>
      </c>
      <c r="AN242" s="6"/>
      <c r="AP242" s="3" t="s">
        <v>43</v>
      </c>
      <c r="AR242" s="12" t="s">
        <v>3425</v>
      </c>
      <c r="AS242" s="10" t="s">
        <v>519</v>
      </c>
      <c r="AT242" s="3">
        <v>12522936</v>
      </c>
      <c r="AU242" s="3" t="s">
        <v>0</v>
      </c>
      <c r="AV242" s="8"/>
      <c r="AW242" s="3"/>
      <c r="AX242" s="3" t="s">
        <v>3424</v>
      </c>
      <c r="AY242" s="3" t="s">
        <v>3423</v>
      </c>
      <c r="AZ242" s="3"/>
      <c r="BA242" s="3"/>
      <c r="BB242" s="3"/>
      <c r="BC242" s="3"/>
      <c r="BD242" s="3" t="s">
        <v>3422</v>
      </c>
      <c r="BE242" s="3" t="s">
        <v>3421</v>
      </c>
      <c r="BF242" s="3"/>
      <c r="BG242" s="3"/>
      <c r="BH242" s="3"/>
      <c r="BI242" s="3"/>
      <c r="BJ242" s="3" t="s">
        <v>3420</v>
      </c>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row>
    <row r="243" spans="1:91" ht="70" customHeight="1" x14ac:dyDescent="0.2">
      <c r="A243" s="5">
        <v>5269</v>
      </c>
      <c r="B243" s="3" t="s">
        <v>3419</v>
      </c>
      <c r="C243" s="3" t="s">
        <v>3418</v>
      </c>
      <c r="D243" s="3" t="s">
        <v>429</v>
      </c>
      <c r="E243" s="3" t="s">
        <v>3417</v>
      </c>
      <c r="F243" s="11" t="s">
        <v>3416</v>
      </c>
      <c r="G243" s="11"/>
      <c r="H243" s="11" t="s">
        <v>1488</v>
      </c>
      <c r="I243" s="11"/>
      <c r="J243" s="11"/>
      <c r="K243" s="11"/>
      <c r="L243" s="11"/>
      <c r="M243" s="11"/>
      <c r="N243" s="11"/>
      <c r="O243" s="11"/>
      <c r="P243" s="11"/>
      <c r="Q243" s="11"/>
      <c r="R243" s="11"/>
      <c r="S243" s="11"/>
      <c r="T243" s="1" t="s">
        <v>3415</v>
      </c>
      <c r="W243" s="1" t="str">
        <f>IFERROR(LEFT(V243,2)&amp;"; "&amp;MID(V243,FIND(";",V243,1)+2,2)&amp;"; "&amp;MID(V243,FIND(";",MID(V243,FIND(";",V243,1)+6,LEN(V243)-FIND(";",V243,1)),6)+FIND(";",V243,1)+7,2),"")</f>
        <v/>
      </c>
      <c r="X243" s="6"/>
      <c r="AI243" s="3" t="s">
        <v>1830</v>
      </c>
      <c r="AM243" s="3" t="s">
        <v>1485</v>
      </c>
      <c r="AN243" s="6"/>
      <c r="AP243" s="3" t="s">
        <v>43</v>
      </c>
      <c r="AR243" s="12" t="s">
        <v>3414</v>
      </c>
      <c r="AS243" s="10" t="s">
        <v>1495</v>
      </c>
      <c r="AT243" s="3">
        <v>2000000</v>
      </c>
      <c r="AU243" s="3" t="s">
        <v>0</v>
      </c>
      <c r="AV243" s="8"/>
      <c r="AW243" s="3" t="s">
        <v>3413</v>
      </c>
      <c r="AX243" s="3"/>
      <c r="AY243" s="3"/>
      <c r="AZ243" s="3"/>
      <c r="BA243" s="3"/>
      <c r="BB243" s="3"/>
      <c r="BC243" s="3" t="s">
        <v>3412</v>
      </c>
      <c r="BD243" s="3"/>
      <c r="BE243" s="3"/>
      <c r="BF243" s="3"/>
      <c r="BG243" s="3"/>
      <c r="BH243" s="3"/>
      <c r="BI243" s="3" t="s">
        <v>3411</v>
      </c>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row>
    <row r="244" spans="1:91" ht="70" customHeight="1" x14ac:dyDescent="0.2">
      <c r="A244" s="5">
        <v>5270</v>
      </c>
      <c r="B244" s="3" t="s">
        <v>3410</v>
      </c>
      <c r="C244" s="3" t="s">
        <v>3409</v>
      </c>
      <c r="D244" s="3" t="s">
        <v>905</v>
      </c>
      <c r="E244" s="3" t="s">
        <v>905</v>
      </c>
      <c r="F244" s="11" t="s">
        <v>3408</v>
      </c>
      <c r="G244" s="11"/>
      <c r="H244" s="11" t="s">
        <v>5</v>
      </c>
      <c r="I244" s="11"/>
      <c r="J244" s="11"/>
      <c r="K244" s="11"/>
      <c r="L244" s="11"/>
      <c r="M244" s="11"/>
      <c r="N244" s="11"/>
      <c r="O244" s="11"/>
      <c r="P244" s="11"/>
      <c r="Q244" s="11"/>
      <c r="R244" s="11"/>
      <c r="S244" s="11"/>
      <c r="T244" s="1" t="s">
        <v>217</v>
      </c>
      <c r="W244" s="1" t="str">
        <f>IFERROR(LEFT(V244,2)&amp;"; "&amp;MID(V244,FIND(";",V244,1)+2,2)&amp;"; "&amp;MID(V244,FIND(";",MID(V244,FIND(";",V244,1)+6,LEN(V244)-FIND(";",V244,1)),6)+FIND(";",V244,1)+7,2),"")</f>
        <v/>
      </c>
      <c r="X244" s="3" t="s">
        <v>117</v>
      </c>
      <c r="AI244" s="3" t="s">
        <v>44</v>
      </c>
      <c r="AM244" s="3" t="s">
        <v>4</v>
      </c>
      <c r="AN244" s="3" t="s">
        <v>3</v>
      </c>
      <c r="AP244" s="3" t="s">
        <v>43</v>
      </c>
      <c r="AQ244" s="3" t="s">
        <v>2</v>
      </c>
      <c r="AR244" s="12" t="s">
        <v>3407</v>
      </c>
      <c r="AS244" s="10" t="s">
        <v>784</v>
      </c>
      <c r="AT244" s="3">
        <v>1825000</v>
      </c>
      <c r="AU244" s="3" t="s">
        <v>0</v>
      </c>
      <c r="AV244" s="8"/>
      <c r="AW244" s="3"/>
      <c r="AX244" s="3" t="s">
        <v>3406</v>
      </c>
      <c r="AY244" s="3" t="s">
        <v>3405</v>
      </c>
      <c r="AZ244" s="3"/>
      <c r="BA244" s="3"/>
      <c r="BB244" s="3"/>
      <c r="BC244" s="3"/>
      <c r="BD244" s="3" t="s">
        <v>3404</v>
      </c>
      <c r="BE244" s="3" t="s">
        <v>3403</v>
      </c>
      <c r="BF244" s="3"/>
      <c r="BG244" s="3"/>
      <c r="BH244" s="3"/>
      <c r="BI244" s="3"/>
      <c r="BJ244" s="3" t="s">
        <v>3402</v>
      </c>
      <c r="BK244" s="3" t="s">
        <v>3401</v>
      </c>
      <c r="BL244" s="3" t="s">
        <v>3400</v>
      </c>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row>
    <row r="245" spans="1:91" ht="70" customHeight="1" x14ac:dyDescent="0.2">
      <c r="A245" s="5">
        <v>5271</v>
      </c>
      <c r="B245" s="3" t="s">
        <v>3399</v>
      </c>
      <c r="C245" s="3" t="s">
        <v>3398</v>
      </c>
      <c r="D245" s="3" t="s">
        <v>171</v>
      </c>
      <c r="E245" s="3" t="s">
        <v>171</v>
      </c>
      <c r="F245" s="11" t="s">
        <v>3397</v>
      </c>
      <c r="G245" s="11"/>
      <c r="H245" s="11" t="s">
        <v>45</v>
      </c>
      <c r="I245" s="11" t="s">
        <v>1631</v>
      </c>
      <c r="J245" s="11"/>
      <c r="K245" s="11"/>
      <c r="L245" s="11"/>
      <c r="M245" s="11" t="s">
        <v>3396</v>
      </c>
      <c r="N245" s="11" t="s">
        <v>3395</v>
      </c>
      <c r="O245" s="11"/>
      <c r="P245" s="11"/>
      <c r="Q245" s="11"/>
      <c r="R245" s="11"/>
      <c r="S245" s="11"/>
      <c r="T245" s="1" t="s">
        <v>3394</v>
      </c>
      <c r="U245" s="3" t="s">
        <v>1295</v>
      </c>
      <c r="V245" s="3" t="s">
        <v>2839</v>
      </c>
      <c r="W245" s="1" t="str">
        <f>IFERROR(LEFT(V245,2)&amp;"; "&amp;MID(V245,FIND(";",V245,1)+2,2)&amp;"; "&amp;MID(V245,FIND(";",MID(V245,FIND(";",V245,1)+6,LEN(V245)-FIND(";",V245,1)),6)+FIND(";",V245,1)+7,2),"")</f>
        <v>15; 15; 15</v>
      </c>
      <c r="X245" s="3" t="s">
        <v>135</v>
      </c>
      <c r="Y245" s="3" t="s">
        <v>1293</v>
      </c>
      <c r="Z245" s="3" t="s">
        <v>3393</v>
      </c>
      <c r="AA245" s="3" t="s">
        <v>1326</v>
      </c>
      <c r="AB245" s="3" t="s">
        <v>3392</v>
      </c>
      <c r="AC245" s="3" t="s">
        <v>1367</v>
      </c>
      <c r="AD245" s="3" t="s">
        <v>3391</v>
      </c>
      <c r="AE245" s="3" t="s">
        <v>1304</v>
      </c>
      <c r="AF245" s="3" t="s">
        <v>1693</v>
      </c>
      <c r="AH245" s="3" t="s">
        <v>1285</v>
      </c>
      <c r="AI245" s="3" t="s">
        <v>1830</v>
      </c>
      <c r="AK245" s="3" t="s">
        <v>1283</v>
      </c>
      <c r="AL245" s="3" t="s">
        <v>2836</v>
      </c>
      <c r="AN245" s="6"/>
      <c r="AP245" s="3" t="s">
        <v>43</v>
      </c>
      <c r="AR245" s="12" t="s">
        <v>3390</v>
      </c>
      <c r="AS245" s="10" t="s">
        <v>1123</v>
      </c>
      <c r="AT245" s="3">
        <v>1826484</v>
      </c>
      <c r="AU245" s="3" t="s">
        <v>0</v>
      </c>
      <c r="AV245" s="8"/>
      <c r="AW245" s="3" t="s">
        <v>3389</v>
      </c>
      <c r="AX245" s="3"/>
      <c r="AY245" s="3"/>
      <c r="AZ245" s="3"/>
      <c r="BA245" s="3"/>
      <c r="BB245" s="3"/>
      <c r="BC245" s="3" t="s">
        <v>3388</v>
      </c>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row>
    <row r="246" spans="1:91" ht="70" customHeight="1" x14ac:dyDescent="0.2">
      <c r="A246" s="5">
        <v>5272</v>
      </c>
      <c r="B246" s="3" t="s">
        <v>3387</v>
      </c>
      <c r="C246" s="3" t="s">
        <v>3386</v>
      </c>
      <c r="D246" s="3" t="s">
        <v>447</v>
      </c>
      <c r="E246" s="3" t="s">
        <v>447</v>
      </c>
      <c r="F246" s="11" t="s">
        <v>3385</v>
      </c>
      <c r="G246" s="11"/>
      <c r="H246" s="11" t="s">
        <v>11</v>
      </c>
      <c r="I246" s="11"/>
      <c r="J246" s="11"/>
      <c r="K246" s="11"/>
      <c r="L246" s="11"/>
      <c r="M246" s="11"/>
      <c r="N246" s="11"/>
      <c r="O246" s="11"/>
      <c r="P246" s="11"/>
      <c r="Q246" s="11"/>
      <c r="R246" s="11"/>
      <c r="S246" s="11"/>
      <c r="T246" s="1" t="s">
        <v>1099</v>
      </c>
      <c r="W246" s="1" t="str">
        <f>IFERROR(LEFT(V246,2)&amp;"; "&amp;MID(V246,FIND(";",V246,1)+2,2)&amp;"; "&amp;MID(V246,FIND(";",MID(V246,FIND(";",V246,1)+6,LEN(V246)-FIND(";",V246,1)),6)+FIND(";",V246,1)+7,2),"")</f>
        <v/>
      </c>
      <c r="X246" s="3" t="s">
        <v>356</v>
      </c>
      <c r="AI246" s="3" t="s">
        <v>2427</v>
      </c>
      <c r="AM246" s="3" t="s">
        <v>10</v>
      </c>
      <c r="AN246" s="6"/>
      <c r="AP246" s="3" t="s">
        <v>43</v>
      </c>
      <c r="AR246" s="12" t="s">
        <v>3384</v>
      </c>
      <c r="AS246" s="10" t="s">
        <v>25</v>
      </c>
      <c r="AT246" s="3">
        <v>1100000</v>
      </c>
      <c r="AU246" s="3" t="s">
        <v>0</v>
      </c>
      <c r="AV246" s="8"/>
      <c r="AW246" s="3" t="s">
        <v>3383</v>
      </c>
      <c r="AX246" s="3"/>
      <c r="AY246" s="3"/>
      <c r="AZ246" s="3"/>
      <c r="BA246" s="3"/>
      <c r="BB246" s="3"/>
      <c r="BC246" s="3" t="s">
        <v>3382</v>
      </c>
      <c r="BD246" s="3"/>
      <c r="BE246" s="3"/>
      <c r="BF246" s="3"/>
      <c r="BG246" s="3"/>
      <c r="BH246" s="3"/>
      <c r="BI246" s="3" t="s">
        <v>3381</v>
      </c>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row>
    <row r="247" spans="1:91" ht="70" customHeight="1" x14ac:dyDescent="0.2">
      <c r="A247" s="5">
        <v>5276</v>
      </c>
      <c r="B247" s="3" t="s">
        <v>3380</v>
      </c>
      <c r="C247" s="3" t="s">
        <v>3379</v>
      </c>
      <c r="D247" s="3" t="s">
        <v>829</v>
      </c>
      <c r="E247" s="3" t="s">
        <v>829</v>
      </c>
      <c r="F247" s="11" t="s">
        <v>3378</v>
      </c>
      <c r="G247" s="11"/>
      <c r="H247" s="11" t="s">
        <v>28</v>
      </c>
      <c r="I247" s="11"/>
      <c r="J247" s="11"/>
      <c r="K247" s="11"/>
      <c r="L247" s="11"/>
      <c r="M247" s="11"/>
      <c r="N247" s="11"/>
      <c r="O247" s="11"/>
      <c r="P247" s="11"/>
      <c r="Q247" s="11"/>
      <c r="R247" s="11"/>
      <c r="S247" s="11"/>
      <c r="T247" s="3" t="s">
        <v>109</v>
      </c>
      <c r="W247" s="1" t="str">
        <f>IFERROR(LEFT(V247,2)&amp;"; "&amp;MID(V247,FIND(";",V247,1)+2,2)&amp;"; "&amp;MID(V247,FIND(";",MID(V247,FIND(";",V247,1)+6,LEN(V247)-FIND(";",V247,1)),6)+FIND(";",V247,1)+7,2),"")</f>
        <v/>
      </c>
      <c r="X247" s="3" t="s">
        <v>117</v>
      </c>
      <c r="AI247" s="3" t="s">
        <v>44</v>
      </c>
      <c r="AM247" s="3" t="s">
        <v>27</v>
      </c>
      <c r="AN247" s="6"/>
      <c r="AP247" s="3" t="s">
        <v>2875</v>
      </c>
      <c r="AQ247" s="3" t="s">
        <v>544</v>
      </c>
      <c r="AR247" s="12" t="s">
        <v>3377</v>
      </c>
      <c r="AS247" s="10" t="s">
        <v>55</v>
      </c>
      <c r="AT247" s="3">
        <v>1000000</v>
      </c>
      <c r="AU247" s="3" t="s">
        <v>0</v>
      </c>
      <c r="AV247" s="8"/>
      <c r="AW247" s="3"/>
      <c r="AX247" s="3"/>
      <c r="AY247" s="3"/>
      <c r="AZ247" s="3"/>
      <c r="BA247" s="3"/>
      <c r="BB247" s="3"/>
      <c r="BC247" s="3"/>
      <c r="BD247" s="3"/>
      <c r="BE247" s="3"/>
      <c r="BF247" s="3"/>
      <c r="BG247" s="3"/>
      <c r="BH247" s="3"/>
      <c r="BI247" s="3" t="s">
        <v>3376</v>
      </c>
      <c r="BJ247" s="3"/>
      <c r="BK247" s="3"/>
      <c r="BL247" s="3"/>
      <c r="BM247" s="3"/>
      <c r="BN247" s="3"/>
      <c r="BO247" s="3" t="s">
        <v>3375</v>
      </c>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row>
    <row r="248" spans="1:91" ht="70" customHeight="1" x14ac:dyDescent="0.2">
      <c r="A248" s="5">
        <v>5281</v>
      </c>
      <c r="B248" s="3" t="s">
        <v>3374</v>
      </c>
      <c r="C248" s="3" t="s">
        <v>3373</v>
      </c>
      <c r="D248" s="3" t="s">
        <v>46</v>
      </c>
      <c r="E248" s="3" t="s">
        <v>46</v>
      </c>
      <c r="F248" s="11" t="s">
        <v>3372</v>
      </c>
      <c r="G248" s="11"/>
      <c r="H248" s="11" t="s">
        <v>45</v>
      </c>
      <c r="I248" s="11" t="s">
        <v>3371</v>
      </c>
      <c r="J248" s="11"/>
      <c r="K248" s="11"/>
      <c r="L248" s="11"/>
      <c r="M248" s="11" t="s">
        <v>3370</v>
      </c>
      <c r="N248" s="11" t="s">
        <v>3369</v>
      </c>
      <c r="O248" s="11"/>
      <c r="P248" s="11"/>
      <c r="Q248" s="11"/>
      <c r="R248" s="11"/>
      <c r="S248" s="11"/>
      <c r="T248" s="1" t="s">
        <v>74</v>
      </c>
      <c r="U248" s="3" t="s">
        <v>1295</v>
      </c>
      <c r="V248" s="3" t="s">
        <v>3368</v>
      </c>
      <c r="W248" s="1" t="str">
        <f>IFERROR(LEFT(V248,2)&amp;"; "&amp;MID(V248,FIND(";",V248,1)+2,2)&amp;"; "&amp;MID(V248,FIND(";",MID(V248,FIND(";",V248,1)+6,LEN(V248)-FIND(";",V248,1)),6)+FIND(";",V248,1)+7,2),"")</f>
        <v>15; 15; 15</v>
      </c>
      <c r="X248" s="3" t="s">
        <v>206</v>
      </c>
      <c r="Y248" s="3" t="s">
        <v>1345</v>
      </c>
      <c r="Z248" s="3" t="s">
        <v>3367</v>
      </c>
      <c r="AA248" s="3" t="s">
        <v>1364</v>
      </c>
      <c r="AB248" s="3" t="s">
        <v>3366</v>
      </c>
      <c r="AC248" s="3" t="s">
        <v>1291</v>
      </c>
      <c r="AD248" s="3" t="s">
        <v>3365</v>
      </c>
      <c r="AE248" s="3" t="s">
        <v>1304</v>
      </c>
      <c r="AF248" s="3" t="s">
        <v>1693</v>
      </c>
      <c r="AH248" s="3" t="s">
        <v>1285</v>
      </c>
      <c r="AI248" s="3" t="s">
        <v>44</v>
      </c>
      <c r="AL248" s="3" t="s">
        <v>2836</v>
      </c>
      <c r="AN248" s="6"/>
      <c r="AP248" s="3" t="s">
        <v>2875</v>
      </c>
      <c r="AR248" s="12" t="s">
        <v>3364</v>
      </c>
      <c r="AS248" s="10" t="s">
        <v>40</v>
      </c>
      <c r="AT248" s="3">
        <v>1464000</v>
      </c>
      <c r="AU248" s="3" t="s">
        <v>0</v>
      </c>
      <c r="AV248" s="8"/>
      <c r="AW248" s="3" t="s">
        <v>3363</v>
      </c>
      <c r="AX248" s="3"/>
      <c r="AY248" s="3"/>
      <c r="AZ248" s="3"/>
      <c r="BA248" s="3"/>
      <c r="BB248" s="3"/>
      <c r="BC248" s="3" t="s">
        <v>3362</v>
      </c>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row>
    <row r="249" spans="1:91" ht="70" customHeight="1" x14ac:dyDescent="0.2">
      <c r="A249" s="5">
        <v>5284</v>
      </c>
      <c r="B249" s="3" t="s">
        <v>3361</v>
      </c>
      <c r="C249" s="3" t="s">
        <v>3360</v>
      </c>
      <c r="D249" s="3" t="s">
        <v>228</v>
      </c>
      <c r="E249" s="3" t="s">
        <v>228</v>
      </c>
      <c r="F249" s="11" t="s">
        <v>3359</v>
      </c>
      <c r="G249" s="11"/>
      <c r="H249" s="11" t="s">
        <v>5</v>
      </c>
      <c r="I249" s="11"/>
      <c r="J249" s="11"/>
      <c r="K249" s="11"/>
      <c r="L249" s="11"/>
      <c r="M249" s="11"/>
      <c r="N249" s="11"/>
      <c r="O249" s="11"/>
      <c r="P249" s="11"/>
      <c r="Q249" s="11"/>
      <c r="R249" s="11"/>
      <c r="S249" s="11"/>
      <c r="T249" s="1" t="s">
        <v>217</v>
      </c>
      <c r="W249" s="1" t="str">
        <f>IFERROR(LEFT(V249,2)&amp;"; "&amp;MID(V249,FIND(";",V249,1)+2,2)&amp;"; "&amp;MID(V249,FIND(";",MID(V249,FIND(";",V249,1)+6,LEN(V249)-FIND(";",V249,1)),6)+FIND(";",V249,1)+7,2),"")</f>
        <v/>
      </c>
      <c r="X249" s="3" t="s">
        <v>135</v>
      </c>
      <c r="AI249" s="3" t="s">
        <v>1663</v>
      </c>
      <c r="AM249" s="3" t="s">
        <v>4</v>
      </c>
      <c r="AN249" s="3" t="s">
        <v>3358</v>
      </c>
      <c r="AP249" s="3" t="s">
        <v>43</v>
      </c>
      <c r="AQ249" s="3" t="s">
        <v>2</v>
      </c>
      <c r="AR249" s="12" t="s">
        <v>3357</v>
      </c>
      <c r="AS249" s="10" t="s">
        <v>757</v>
      </c>
      <c r="AT249" s="3">
        <v>2739726</v>
      </c>
      <c r="AU249" s="3" t="s">
        <v>0</v>
      </c>
      <c r="AV249" s="8"/>
      <c r="AW249" s="3" t="s">
        <v>3356</v>
      </c>
      <c r="AX249" s="3"/>
      <c r="AY249" s="3"/>
      <c r="AZ249" s="3"/>
      <c r="BA249" s="3"/>
      <c r="BB249" s="3"/>
      <c r="BC249" s="3" t="s">
        <v>3355</v>
      </c>
      <c r="BD249" s="3"/>
      <c r="BE249" s="3"/>
      <c r="BF249" s="3"/>
      <c r="BG249" s="3"/>
      <c r="BH249" s="3"/>
      <c r="BI249" s="3" t="s">
        <v>3354</v>
      </c>
      <c r="BJ249" s="3"/>
      <c r="BK249" s="3"/>
      <c r="BL249" s="3"/>
      <c r="BM249" s="3"/>
      <c r="BN249" s="3"/>
      <c r="BO249" s="3" t="s">
        <v>3353</v>
      </c>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row>
    <row r="250" spans="1:91" ht="70" customHeight="1" x14ac:dyDescent="0.2">
      <c r="A250" s="5">
        <v>5285</v>
      </c>
      <c r="B250" s="3" t="s">
        <v>3352</v>
      </c>
      <c r="C250" s="3" t="s">
        <v>3351</v>
      </c>
      <c r="D250" s="3" t="s">
        <v>284</v>
      </c>
      <c r="E250" s="3" t="s">
        <v>284</v>
      </c>
      <c r="F250" s="11" t="s">
        <v>3350</v>
      </c>
      <c r="G250" s="11"/>
      <c r="H250" s="11" t="s">
        <v>5</v>
      </c>
      <c r="I250" s="11"/>
      <c r="J250" s="11"/>
      <c r="K250" s="11"/>
      <c r="L250" s="11"/>
      <c r="M250" s="11"/>
      <c r="N250" s="11"/>
      <c r="O250" s="11"/>
      <c r="P250" s="11"/>
      <c r="Q250" s="11"/>
      <c r="R250" s="11"/>
      <c r="S250" s="11"/>
      <c r="T250" s="1" t="s">
        <v>3349</v>
      </c>
      <c r="W250" s="1" t="str">
        <f>IFERROR(LEFT(V250,2)&amp;"; "&amp;MID(V250,FIND(";",V250,1)+2,2)&amp;"; "&amp;MID(V250,FIND(";",MID(V250,FIND(";",V250,1)+6,LEN(V250)-FIND(";",V250,1)),6)+FIND(";",V250,1)+7,2),"")</f>
        <v/>
      </c>
      <c r="X250" s="3" t="s">
        <v>496</v>
      </c>
      <c r="AI250" s="3" t="s">
        <v>44</v>
      </c>
      <c r="AM250" s="3" t="s">
        <v>4</v>
      </c>
      <c r="AN250" s="3" t="s">
        <v>3348</v>
      </c>
      <c r="AP250" s="3" t="s">
        <v>43</v>
      </c>
      <c r="AQ250" s="3" t="s">
        <v>746</v>
      </c>
      <c r="AR250" s="12" t="s">
        <v>3347</v>
      </c>
      <c r="AS250" s="10" t="s">
        <v>751</v>
      </c>
      <c r="AT250" s="3">
        <v>3850000</v>
      </c>
      <c r="AU250" s="3" t="s">
        <v>0</v>
      </c>
      <c r="AV250" s="8"/>
      <c r="AW250" s="3" t="s">
        <v>3346</v>
      </c>
      <c r="AX250" s="3"/>
      <c r="AY250" s="3"/>
      <c r="AZ250" s="3"/>
      <c r="BA250" s="3"/>
      <c r="BB250" s="3"/>
      <c r="BC250" s="3" t="s">
        <v>3345</v>
      </c>
      <c r="BD250" s="3"/>
      <c r="BE250" s="3"/>
      <c r="BF250" s="3"/>
      <c r="BG250" s="3"/>
      <c r="BH250" s="3"/>
      <c r="BI250" s="3" t="s">
        <v>3344</v>
      </c>
      <c r="BJ250" s="3"/>
      <c r="BK250" s="3"/>
      <c r="BL250" s="3"/>
      <c r="BM250" s="3"/>
      <c r="BN250" s="3"/>
      <c r="BO250" s="3" t="s">
        <v>3343</v>
      </c>
      <c r="BP250" s="3"/>
      <c r="BQ250" s="3"/>
      <c r="BR250" s="3"/>
      <c r="BS250" s="3"/>
      <c r="BT250" s="3"/>
      <c r="BU250" s="3" t="s">
        <v>3342</v>
      </c>
      <c r="BV250" s="3"/>
      <c r="BW250" s="3"/>
      <c r="BX250" s="3"/>
      <c r="BY250" s="3"/>
      <c r="BZ250" s="3"/>
      <c r="CA250" s="3"/>
      <c r="CB250" s="3"/>
      <c r="CC250" s="3"/>
      <c r="CD250" s="3"/>
      <c r="CE250" s="3"/>
      <c r="CF250" s="3"/>
      <c r="CG250" s="3"/>
      <c r="CH250" s="3"/>
      <c r="CI250" s="3"/>
      <c r="CJ250" s="3"/>
      <c r="CK250" s="3"/>
      <c r="CL250" s="3"/>
      <c r="CM250" s="3"/>
    </row>
    <row r="251" spans="1:91" ht="50.5" hidden="1" customHeight="1" x14ac:dyDescent="0.2">
      <c r="A251" s="5">
        <v>5287</v>
      </c>
      <c r="B251" s="3" t="s">
        <v>44</v>
      </c>
      <c r="C251" s="3" t="s">
        <v>44</v>
      </c>
      <c r="D251" s="3" t="s">
        <v>44</v>
      </c>
      <c r="E251" s="3" t="s">
        <v>44</v>
      </c>
      <c r="F251" s="11" t="s">
        <v>3341</v>
      </c>
      <c r="G251" s="11"/>
      <c r="H251" s="34"/>
      <c r="I251" s="11"/>
      <c r="J251" s="11"/>
      <c r="K251" s="11"/>
      <c r="L251" s="11"/>
      <c r="M251" s="11"/>
      <c r="N251" s="11"/>
      <c r="O251" s="11"/>
      <c r="P251" s="11"/>
      <c r="Q251" s="11"/>
      <c r="R251" s="11"/>
      <c r="S251" s="11"/>
      <c r="T251" s="9" t="str">
        <f>W251</f>
        <v/>
      </c>
      <c r="W251" s="1" t="str">
        <f>IFERROR(LEFT(V251,2)&amp;"; "&amp;MID(V251,FIND(";",V251,1)+2,2)&amp;"; "&amp;MID(V251,FIND(";",MID(V251,FIND(";",V251,1)+6,LEN(V251)-FIND(";",V251,1)),6)+FIND(";",V251,1)+7,2),"")</f>
        <v/>
      </c>
      <c r="X251" s="3" t="s">
        <v>1353</v>
      </c>
      <c r="AI251" s="6"/>
      <c r="AN251" s="6"/>
      <c r="AP251" s="6"/>
      <c r="AR251" s="12" t="s">
        <v>3340</v>
      </c>
      <c r="AS251" s="10"/>
      <c r="AU251" s="3" t="s">
        <v>189</v>
      </c>
      <c r="AV251" s="8"/>
      <c r="AW251" s="3" t="s">
        <v>3339</v>
      </c>
      <c r="AX251" s="3"/>
      <c r="AY251" s="3"/>
      <c r="AZ251" s="3"/>
      <c r="BA251" s="3"/>
      <c r="BB251" s="3"/>
      <c r="BC251" s="3" t="s">
        <v>3338</v>
      </c>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row>
    <row r="252" spans="1:91" ht="70" customHeight="1" x14ac:dyDescent="0.2">
      <c r="A252" s="5">
        <v>5299</v>
      </c>
      <c r="B252" s="3" t="s">
        <v>3337</v>
      </c>
      <c r="C252" s="3" t="s">
        <v>3336</v>
      </c>
      <c r="D252" s="3" t="s">
        <v>141</v>
      </c>
      <c r="E252" s="3" t="s">
        <v>141</v>
      </c>
      <c r="F252" s="11" t="s">
        <v>3335</v>
      </c>
      <c r="G252" s="11"/>
      <c r="H252" s="11" t="s">
        <v>5</v>
      </c>
      <c r="I252" s="11"/>
      <c r="J252" s="11"/>
      <c r="K252" s="11"/>
      <c r="L252" s="11"/>
      <c r="M252" s="11"/>
      <c r="N252" s="11"/>
      <c r="O252" s="11"/>
      <c r="P252" s="11"/>
      <c r="Q252" s="11"/>
      <c r="R252" s="11"/>
      <c r="S252" s="11"/>
      <c r="T252" s="1" t="s">
        <v>3334</v>
      </c>
      <c r="W252" s="1" t="str">
        <f>IFERROR(LEFT(V252,2)&amp;"; "&amp;MID(V252,FIND(";",V252,1)+2,2)&amp;"; "&amp;MID(V252,FIND(";",MID(V252,FIND(";",V252,1)+6,LEN(V252)-FIND(";",V252,1)),6)+FIND(";",V252,1)+7,2),"")</f>
        <v/>
      </c>
      <c r="X252" s="3" t="s">
        <v>754</v>
      </c>
      <c r="AI252" s="3" t="s">
        <v>44</v>
      </c>
      <c r="AM252" s="3" t="s">
        <v>4</v>
      </c>
      <c r="AN252" s="3" t="s">
        <v>2586</v>
      </c>
      <c r="AP252" s="3" t="s">
        <v>43</v>
      </c>
      <c r="AQ252" s="3" t="s">
        <v>2</v>
      </c>
      <c r="AR252" s="12" t="s">
        <v>3333</v>
      </c>
      <c r="AS252" s="10" t="s">
        <v>784</v>
      </c>
      <c r="AT252" s="3">
        <v>2732300</v>
      </c>
      <c r="AU252" s="3" t="s">
        <v>0</v>
      </c>
      <c r="AV252" s="8"/>
      <c r="AW252" s="3" t="s">
        <v>3332</v>
      </c>
      <c r="AX252" s="3"/>
      <c r="AY252" s="3"/>
      <c r="AZ252" s="3"/>
      <c r="BA252" s="3"/>
      <c r="BB252" s="3"/>
      <c r="BC252" s="3" t="s">
        <v>3331</v>
      </c>
      <c r="BD252" s="3"/>
      <c r="BE252" s="3"/>
      <c r="BF252" s="3"/>
      <c r="BG252" s="3"/>
      <c r="BH252" s="3"/>
      <c r="BI252" s="3" t="s">
        <v>3330</v>
      </c>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row>
    <row r="253" spans="1:91" ht="70" customHeight="1" x14ac:dyDescent="0.2">
      <c r="A253" s="5">
        <v>5303</v>
      </c>
      <c r="B253" s="3" t="s">
        <v>3329</v>
      </c>
      <c r="C253" s="3"/>
      <c r="D253" s="3" t="s">
        <v>485</v>
      </c>
      <c r="E253" s="3" t="s">
        <v>485</v>
      </c>
      <c r="F253" s="11" t="s">
        <v>3328</v>
      </c>
      <c r="G253" s="11"/>
      <c r="H253" s="11" t="s">
        <v>45</v>
      </c>
      <c r="I253" s="11" t="s">
        <v>3016</v>
      </c>
      <c r="J253" s="11"/>
      <c r="K253" s="11"/>
      <c r="L253" s="11"/>
      <c r="M253" s="11" t="s">
        <v>3168</v>
      </c>
      <c r="N253" s="11" t="s">
        <v>3327</v>
      </c>
      <c r="O253" s="11"/>
      <c r="P253" s="11"/>
      <c r="Q253" s="11"/>
      <c r="R253" s="11"/>
      <c r="S253" s="11"/>
      <c r="T253" s="1" t="s">
        <v>3326</v>
      </c>
      <c r="U253" s="3" t="s">
        <v>1295</v>
      </c>
      <c r="V253" s="3" t="s">
        <v>3028</v>
      </c>
      <c r="W253" s="1" t="str">
        <f>IFERROR(LEFT(V253,2)&amp;"; "&amp;MID(V253,FIND(";",V253,1)+2,2)&amp;"; "&amp;MID(V253,FIND(";",MID(V253,FIND(";",V253,1)+6,LEN(V253)-FIND(";",V253,1)),6)+FIND(";",V253,1)+7,2),"")</f>
        <v/>
      </c>
      <c r="X253" s="3" t="s">
        <v>206</v>
      </c>
      <c r="Y253" s="3" t="s">
        <v>1293</v>
      </c>
      <c r="Z253" s="3" t="s">
        <v>1328</v>
      </c>
      <c r="AA253" s="3" t="s">
        <v>1345</v>
      </c>
      <c r="AB253" s="3" t="s">
        <v>1628</v>
      </c>
      <c r="AC253" s="3" t="s">
        <v>1326</v>
      </c>
      <c r="AD253" s="3" t="s">
        <v>3325</v>
      </c>
      <c r="AE253" s="3" t="s">
        <v>1304</v>
      </c>
      <c r="AF253" s="3" t="s">
        <v>1362</v>
      </c>
      <c r="AG253" s="3" t="s">
        <v>3010</v>
      </c>
      <c r="AH253" s="3" t="s">
        <v>1285</v>
      </c>
      <c r="AI253" s="3" t="s">
        <v>2823</v>
      </c>
      <c r="AK253" s="3" t="s">
        <v>2994</v>
      </c>
      <c r="AL253" s="3" t="s">
        <v>2836</v>
      </c>
      <c r="AN253" s="3" t="s">
        <v>1085</v>
      </c>
      <c r="AO253" s="1" t="s">
        <v>1084</v>
      </c>
      <c r="AP253" s="3" t="s">
        <v>43</v>
      </c>
      <c r="AR253" s="12" t="s">
        <v>3324</v>
      </c>
      <c r="AS253" s="10" t="s">
        <v>1123</v>
      </c>
      <c r="AT253" s="3">
        <v>2077000</v>
      </c>
      <c r="AU253" s="3" t="s">
        <v>0</v>
      </c>
      <c r="AV253" s="8"/>
      <c r="AW253" s="3" t="s">
        <v>3323</v>
      </c>
      <c r="AX253" s="3"/>
      <c r="AY253" s="3"/>
      <c r="AZ253" s="3"/>
      <c r="BA253" s="3"/>
      <c r="BB253" s="3"/>
      <c r="BC253" s="3" t="s">
        <v>3322</v>
      </c>
      <c r="BD253" s="3"/>
      <c r="BE253" s="3"/>
      <c r="BF253" s="3"/>
      <c r="BG253" s="3"/>
      <c r="BH253" s="3"/>
      <c r="BI253" s="3" t="s">
        <v>3321</v>
      </c>
      <c r="BJ253" s="3"/>
      <c r="BK253" s="3"/>
      <c r="BL253" s="3"/>
      <c r="BM253" s="3"/>
      <c r="BN253" s="3"/>
      <c r="BO253" s="3" t="s">
        <v>3320</v>
      </c>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row>
    <row r="254" spans="1:91" ht="70" customHeight="1" x14ac:dyDescent="0.2">
      <c r="A254" s="5">
        <v>5304</v>
      </c>
      <c r="B254" s="3" t="s">
        <v>3319</v>
      </c>
      <c r="C254" s="3" t="s">
        <v>3318</v>
      </c>
      <c r="D254" s="3" t="s">
        <v>23</v>
      </c>
      <c r="E254" s="3" t="s">
        <v>23</v>
      </c>
      <c r="F254" s="11" t="s">
        <v>3317</v>
      </c>
      <c r="G254" s="11"/>
      <c r="H254" s="11" t="s">
        <v>5</v>
      </c>
      <c r="I254" s="11"/>
      <c r="J254" s="11"/>
      <c r="K254" s="11"/>
      <c r="L254" s="11"/>
      <c r="M254" s="11"/>
      <c r="N254" s="11"/>
      <c r="O254" s="11"/>
      <c r="P254" s="11"/>
      <c r="Q254" s="11"/>
      <c r="R254" s="11"/>
      <c r="S254" s="11"/>
      <c r="T254" s="1" t="s">
        <v>376</v>
      </c>
      <c r="W254" s="1" t="str">
        <f>IFERROR(LEFT(V254,2)&amp;"; "&amp;MID(V254,FIND(";",V254,1)+2,2)&amp;"; "&amp;MID(V254,FIND(";",MID(V254,FIND(";",V254,1)+6,LEN(V254)-FIND(";",V254,1)),6)+FIND(";",V254,1)+7,2),"")</f>
        <v/>
      </c>
      <c r="X254" s="3" t="s">
        <v>206</v>
      </c>
      <c r="AI254" s="3" t="s">
        <v>44</v>
      </c>
      <c r="AM254" s="3" t="s">
        <v>4</v>
      </c>
      <c r="AN254" s="3" t="s">
        <v>3316</v>
      </c>
      <c r="AP254" s="3" t="s">
        <v>43</v>
      </c>
      <c r="AQ254" s="3" t="s">
        <v>1828</v>
      </c>
      <c r="AR254" s="12" t="s">
        <v>3315</v>
      </c>
      <c r="AS254" s="10" t="s">
        <v>2498</v>
      </c>
      <c r="AT254" s="3">
        <v>2739726</v>
      </c>
      <c r="AU254" s="3" t="s">
        <v>0</v>
      </c>
      <c r="AV254" s="8"/>
      <c r="AW254" s="3" t="s">
        <v>3314</v>
      </c>
      <c r="AX254" s="3"/>
      <c r="AY254" s="3"/>
      <c r="AZ254" s="3"/>
      <c r="BA254" s="3"/>
      <c r="BB254" s="3"/>
      <c r="BC254" s="3" t="s">
        <v>3313</v>
      </c>
      <c r="BD254" s="3"/>
      <c r="BE254" s="3"/>
      <c r="BF254" s="3"/>
      <c r="BG254" s="3"/>
      <c r="BH254" s="3"/>
      <c r="BI254" s="3" t="s">
        <v>3312</v>
      </c>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row>
    <row r="255" spans="1:91" ht="70" customHeight="1" x14ac:dyDescent="0.2">
      <c r="A255" s="5">
        <v>5310</v>
      </c>
      <c r="B255" s="3" t="s">
        <v>3311</v>
      </c>
      <c r="C255" s="3" t="s">
        <v>3310</v>
      </c>
      <c r="D255" s="3" t="s">
        <v>741</v>
      </c>
      <c r="E255" s="3" t="s">
        <v>741</v>
      </c>
      <c r="F255" s="11" t="s">
        <v>3309</v>
      </c>
      <c r="G255" s="11"/>
      <c r="H255" s="11" t="s">
        <v>45</v>
      </c>
      <c r="I255" s="11" t="s">
        <v>3016</v>
      </c>
      <c r="J255" s="11"/>
      <c r="K255" s="11"/>
      <c r="L255" s="11"/>
      <c r="M255" s="11" t="s">
        <v>3168</v>
      </c>
      <c r="N255" s="11" t="s">
        <v>3015</v>
      </c>
      <c r="O255" s="11"/>
      <c r="P255" s="11"/>
      <c r="Q255" s="11"/>
      <c r="R255" s="11"/>
      <c r="S255" s="11"/>
      <c r="T255" s="1" t="s">
        <v>432</v>
      </c>
      <c r="U255" s="3" t="s">
        <v>1295</v>
      </c>
      <c r="V255" s="3" t="s">
        <v>3028</v>
      </c>
      <c r="W255" s="1" t="str">
        <f>IFERROR(LEFT(V255,2)&amp;"; "&amp;MID(V255,FIND(";",V255,1)+2,2)&amp;"; "&amp;MID(V255,FIND(";",MID(V255,FIND(";",V255,1)+6,LEN(V255)-FIND(";",V255,1)),6)+FIND(";",V255,1)+7,2),"")</f>
        <v/>
      </c>
      <c r="X255" s="3" t="s">
        <v>1353</v>
      </c>
      <c r="Y255" s="3" t="s">
        <v>1293</v>
      </c>
      <c r="Z255" s="3" t="s">
        <v>1328</v>
      </c>
      <c r="AA255" s="3" t="s">
        <v>1345</v>
      </c>
      <c r="AB255" s="3" t="s">
        <v>1628</v>
      </c>
      <c r="AC255" s="3" t="s">
        <v>1326</v>
      </c>
      <c r="AD255" s="3" t="s">
        <v>3308</v>
      </c>
      <c r="AE255" s="3" t="s">
        <v>1304</v>
      </c>
      <c r="AF255" s="3" t="s">
        <v>1362</v>
      </c>
      <c r="AG255" s="3" t="s">
        <v>3010</v>
      </c>
      <c r="AH255" s="3" t="s">
        <v>1285</v>
      </c>
      <c r="AI255" s="3" t="s">
        <v>44</v>
      </c>
      <c r="AK255" s="3" t="s">
        <v>2994</v>
      </c>
      <c r="AL255" s="3" t="s">
        <v>2836</v>
      </c>
      <c r="AN255" s="6"/>
      <c r="AO255" s="1" t="s">
        <v>1084</v>
      </c>
      <c r="AP255" s="3" t="s">
        <v>43</v>
      </c>
      <c r="AR255" s="12" t="s">
        <v>3307</v>
      </c>
      <c r="AS255" s="10" t="s">
        <v>40</v>
      </c>
      <c r="AT255" s="3">
        <v>4566210</v>
      </c>
      <c r="AU255" s="3" t="s">
        <v>0</v>
      </c>
      <c r="AV255" s="8"/>
      <c r="AW255" s="3" t="s">
        <v>3306</v>
      </c>
      <c r="AX255" s="3"/>
      <c r="AY255" s="3"/>
      <c r="AZ255" s="3"/>
      <c r="BA255" s="3"/>
      <c r="BB255" s="3"/>
      <c r="BC255" s="3" t="s">
        <v>3305</v>
      </c>
      <c r="BD255" s="3"/>
      <c r="BE255" s="3"/>
      <c r="BF255" s="3"/>
      <c r="BG255" s="3"/>
      <c r="BH255" s="3"/>
      <c r="BI255" s="3" t="s">
        <v>3304</v>
      </c>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row>
    <row r="256" spans="1:91" ht="70" customHeight="1" x14ac:dyDescent="0.2">
      <c r="A256" s="5">
        <v>5311</v>
      </c>
      <c r="B256" s="3" t="s">
        <v>3303</v>
      </c>
      <c r="C256" s="3" t="s">
        <v>3302</v>
      </c>
      <c r="D256" s="3" t="s">
        <v>128</v>
      </c>
      <c r="E256" s="3" t="s">
        <v>128</v>
      </c>
      <c r="F256" s="11" t="s">
        <v>3301</v>
      </c>
      <c r="G256" s="11"/>
      <c r="H256" s="11" t="s">
        <v>45</v>
      </c>
      <c r="I256" s="11" t="s">
        <v>3016</v>
      </c>
      <c r="J256" s="11"/>
      <c r="K256" s="11"/>
      <c r="L256" s="11"/>
      <c r="M256" s="11" t="s">
        <v>3168</v>
      </c>
      <c r="N256" s="11" t="s">
        <v>3300</v>
      </c>
      <c r="O256" s="11"/>
      <c r="P256" s="11"/>
      <c r="Q256" s="11"/>
      <c r="R256" s="11"/>
      <c r="S256" s="11"/>
      <c r="T256" s="1" t="s">
        <v>74</v>
      </c>
      <c r="U256" s="3" t="s">
        <v>1295</v>
      </c>
      <c r="V256" s="3" t="s">
        <v>3028</v>
      </c>
      <c r="W256" s="1" t="str">
        <f>IFERROR(LEFT(V256,2)&amp;"; "&amp;MID(V256,FIND(";",V256,1)+2,2)&amp;"; "&amp;MID(V256,FIND(";",MID(V256,FIND(";",V256,1)+6,LEN(V256)-FIND(";",V256,1)),6)+FIND(";",V256,1)+7,2),"")</f>
        <v/>
      </c>
      <c r="X256" s="3" t="s">
        <v>343</v>
      </c>
      <c r="Y256" s="3" t="s">
        <v>1293</v>
      </c>
      <c r="Z256" s="3" t="s">
        <v>3166</v>
      </c>
      <c r="AA256" s="3" t="s">
        <v>1345</v>
      </c>
      <c r="AB256" s="3" t="s">
        <v>1628</v>
      </c>
      <c r="AC256" s="3" t="s">
        <v>1291</v>
      </c>
      <c r="AD256" s="3" t="s">
        <v>3299</v>
      </c>
      <c r="AE256" s="3" t="s">
        <v>1304</v>
      </c>
      <c r="AF256" s="3" t="s">
        <v>1362</v>
      </c>
      <c r="AG256" s="3" t="s">
        <v>3010</v>
      </c>
      <c r="AH256" s="3" t="s">
        <v>1285</v>
      </c>
      <c r="AI256" s="3" t="s">
        <v>44</v>
      </c>
      <c r="AK256" s="3" t="s">
        <v>2994</v>
      </c>
      <c r="AL256" s="3" t="s">
        <v>2836</v>
      </c>
      <c r="AN256" s="3" t="s">
        <v>1085</v>
      </c>
      <c r="AO256" s="1" t="s">
        <v>3298</v>
      </c>
      <c r="AP256" s="3" t="s">
        <v>43</v>
      </c>
      <c r="AR256" s="12" t="s">
        <v>3297</v>
      </c>
      <c r="AS256" s="10" t="s">
        <v>1024</v>
      </c>
      <c r="AT256" s="3">
        <v>2000000</v>
      </c>
      <c r="AU256" s="3" t="s">
        <v>0</v>
      </c>
      <c r="AV256" s="8"/>
      <c r="AW256" s="3" t="s">
        <v>3296</v>
      </c>
      <c r="AX256" s="3"/>
      <c r="AY256" s="3"/>
      <c r="AZ256" s="3"/>
      <c r="BA256" s="3"/>
      <c r="BB256" s="3"/>
      <c r="BC256" s="3" t="s">
        <v>3295</v>
      </c>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row>
    <row r="257" spans="1:91" ht="70" customHeight="1" x14ac:dyDescent="0.2">
      <c r="A257" s="5">
        <v>5313</v>
      </c>
      <c r="B257" s="3" t="s">
        <v>3294</v>
      </c>
      <c r="C257" s="3" t="s">
        <v>3293</v>
      </c>
      <c r="D257" s="3" t="s">
        <v>222</v>
      </c>
      <c r="E257" s="3" t="s">
        <v>3292</v>
      </c>
      <c r="F257" s="11" t="s">
        <v>3291</v>
      </c>
      <c r="G257" s="11"/>
      <c r="H257" s="11" t="s">
        <v>1488</v>
      </c>
      <c r="I257" s="11"/>
      <c r="J257" s="11"/>
      <c r="K257" s="11"/>
      <c r="L257" s="11"/>
      <c r="M257" s="11"/>
      <c r="N257" s="11"/>
      <c r="O257" s="11"/>
      <c r="P257" s="11"/>
      <c r="Q257" s="11"/>
      <c r="R257" s="11"/>
      <c r="S257" s="11"/>
      <c r="T257" s="1" t="s">
        <v>3290</v>
      </c>
      <c r="W257" s="1" t="str">
        <f>IFERROR(LEFT(V257,2)&amp;"; "&amp;MID(V257,FIND(";",V257,1)+2,2)&amp;"; "&amp;MID(V257,FIND(";",MID(V257,FIND(";",V257,1)+6,LEN(V257)-FIND(";",V257,1)),6)+FIND(";",V257,1)+7,2),"")</f>
        <v/>
      </c>
      <c r="X257" s="3" t="s">
        <v>92</v>
      </c>
      <c r="AI257" s="3" t="s">
        <v>44</v>
      </c>
      <c r="AM257" s="3" t="s">
        <v>1485</v>
      </c>
      <c r="AN257" s="6"/>
      <c r="AP257" s="3" t="s">
        <v>43</v>
      </c>
      <c r="AR257" s="12" t="s">
        <v>3289</v>
      </c>
      <c r="AS257" s="10" t="s">
        <v>1509</v>
      </c>
      <c r="AT257" s="3">
        <v>11200000</v>
      </c>
      <c r="AU257" s="3" t="s">
        <v>0</v>
      </c>
      <c r="AV257" s="8"/>
      <c r="AW257" s="3"/>
      <c r="AX257" s="3" t="s">
        <v>3288</v>
      </c>
      <c r="AY257" s="3" t="s">
        <v>3287</v>
      </c>
      <c r="AZ257" s="3" t="s">
        <v>3286</v>
      </c>
      <c r="BA257" s="3"/>
      <c r="BB257" s="3"/>
      <c r="BC257" s="3"/>
      <c r="BD257" s="3" t="s">
        <v>3285</v>
      </c>
      <c r="BE257" s="3" t="s">
        <v>3284</v>
      </c>
      <c r="BF257" s="3" t="s">
        <v>3283</v>
      </c>
      <c r="BG257" s="3"/>
      <c r="BH257" s="3"/>
      <c r="BI257" s="3"/>
      <c r="BJ257" s="3" t="s">
        <v>3282</v>
      </c>
      <c r="BK257" s="3"/>
      <c r="BL257" s="3"/>
      <c r="BM257" s="3"/>
      <c r="BN257" s="3"/>
      <c r="BO257" s="3"/>
      <c r="BP257" s="3" t="s">
        <v>3281</v>
      </c>
      <c r="BQ257" s="3"/>
      <c r="BR257" s="3"/>
      <c r="BS257" s="3"/>
      <c r="BT257" s="3"/>
      <c r="BU257" s="3"/>
      <c r="BV257" s="3"/>
      <c r="BW257" s="3"/>
      <c r="BX257" s="3"/>
      <c r="BY257" s="3"/>
      <c r="BZ257" s="3"/>
      <c r="CA257" s="3"/>
      <c r="CB257" s="3"/>
      <c r="CC257" s="3"/>
      <c r="CD257" s="3"/>
      <c r="CE257" s="3"/>
      <c r="CF257" s="3"/>
      <c r="CG257" s="3"/>
      <c r="CH257" s="3"/>
      <c r="CI257" s="3"/>
      <c r="CJ257" s="3"/>
      <c r="CK257" s="3"/>
      <c r="CL257" s="3"/>
      <c r="CM257" s="3"/>
    </row>
    <row r="258" spans="1:91" ht="70" customHeight="1" x14ac:dyDescent="0.2">
      <c r="A258" s="5">
        <v>5314</v>
      </c>
      <c r="B258" s="3" t="s">
        <v>3280</v>
      </c>
      <c r="C258" s="3" t="s">
        <v>3279</v>
      </c>
      <c r="D258" s="3" t="s">
        <v>388</v>
      </c>
      <c r="E258" s="3" t="s">
        <v>388</v>
      </c>
      <c r="F258" s="11" t="s">
        <v>3278</v>
      </c>
      <c r="G258" s="11"/>
      <c r="H258" s="11" t="s">
        <v>45</v>
      </c>
      <c r="I258" s="11" t="s">
        <v>3277</v>
      </c>
      <c r="J258" s="11"/>
      <c r="K258" s="11"/>
      <c r="L258" s="11"/>
      <c r="M258" s="11" t="s">
        <v>3168</v>
      </c>
      <c r="N258" s="11" t="s">
        <v>3276</v>
      </c>
      <c r="O258" s="11"/>
      <c r="P258" s="11"/>
      <c r="Q258" s="11"/>
      <c r="R258" s="11"/>
      <c r="S258" s="11"/>
      <c r="T258" s="1" t="s">
        <v>2366</v>
      </c>
      <c r="U258" s="3" t="s">
        <v>1295</v>
      </c>
      <c r="V258" s="3" t="s">
        <v>3275</v>
      </c>
      <c r="W258" s="1" t="str">
        <f>IFERROR(LEFT(V258,2)&amp;"; "&amp;MID(V258,FIND(";",V258,1)+2,2)&amp;"; "&amp;MID(V258,FIND(";",MID(V258,FIND(";",V258,1)+6,LEN(V258)-FIND(";",V258,1)),6)+FIND(";",V258,1)+7,2),"")</f>
        <v/>
      </c>
      <c r="X258" s="3" t="s">
        <v>309</v>
      </c>
      <c r="Y258" s="3" t="s">
        <v>1293</v>
      </c>
      <c r="Z258" s="3" t="s">
        <v>3166</v>
      </c>
      <c r="AA258" s="3" t="s">
        <v>1345</v>
      </c>
      <c r="AB258" s="3" t="s">
        <v>3274</v>
      </c>
      <c r="AC258" s="3" t="s">
        <v>1291</v>
      </c>
      <c r="AD258" s="3" t="s">
        <v>3273</v>
      </c>
      <c r="AE258" s="3" t="s">
        <v>1304</v>
      </c>
      <c r="AF258" s="3" t="s">
        <v>1362</v>
      </c>
      <c r="AH258" s="3" t="s">
        <v>1285</v>
      </c>
      <c r="AI258" s="3" t="s">
        <v>3272</v>
      </c>
      <c r="AK258" s="3" t="s">
        <v>2360</v>
      </c>
      <c r="AL258" s="3" t="s">
        <v>2836</v>
      </c>
      <c r="AN258" s="3" t="s">
        <v>1085</v>
      </c>
      <c r="AP258" s="3" t="s">
        <v>1625</v>
      </c>
      <c r="AR258" s="12" t="s">
        <v>3271</v>
      </c>
      <c r="AS258" s="10" t="s">
        <v>1222</v>
      </c>
      <c r="AT258" s="3">
        <v>2818232</v>
      </c>
      <c r="AU258" s="3" t="s">
        <v>0</v>
      </c>
      <c r="AV258" s="8"/>
      <c r="AW258" s="3" t="s">
        <v>3270</v>
      </c>
      <c r="AX258" s="3"/>
      <c r="AY258" s="3"/>
      <c r="AZ258" s="3"/>
      <c r="BA258" s="3"/>
      <c r="BB258" s="3"/>
      <c r="BC258" s="3" t="s">
        <v>3269</v>
      </c>
      <c r="BD258" s="3"/>
      <c r="BE258" s="3"/>
      <c r="BF258" s="3"/>
      <c r="BG258" s="3"/>
      <c r="BH258" s="3"/>
      <c r="BI258" s="3" t="s">
        <v>3268</v>
      </c>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row>
    <row r="259" spans="1:91" ht="70" customHeight="1" x14ac:dyDescent="0.2">
      <c r="A259" s="5">
        <v>5315</v>
      </c>
      <c r="B259" s="3" t="s">
        <v>3267</v>
      </c>
      <c r="C259" s="3" t="s">
        <v>3266</v>
      </c>
      <c r="D259" s="3" t="s">
        <v>1219</v>
      </c>
      <c r="E259" s="3" t="s">
        <v>1219</v>
      </c>
      <c r="F259" s="11" t="s">
        <v>3265</v>
      </c>
      <c r="G259" s="11"/>
      <c r="H259" s="11" t="s">
        <v>5</v>
      </c>
      <c r="I259" s="11"/>
      <c r="J259" s="11"/>
      <c r="K259" s="11"/>
      <c r="L259" s="11"/>
      <c r="M259" s="11"/>
      <c r="N259" s="11"/>
      <c r="O259" s="11"/>
      <c r="P259" s="11"/>
      <c r="Q259" s="11"/>
      <c r="R259" s="11"/>
      <c r="S259" s="11"/>
      <c r="T259" s="1" t="s">
        <v>3264</v>
      </c>
      <c r="W259" s="1" t="str">
        <f>IFERROR(LEFT(V259,2)&amp;"; "&amp;MID(V259,FIND(";",V259,1)+2,2)&amp;"; "&amp;MID(V259,FIND(";",MID(V259,FIND(";",V259,1)+6,LEN(V259)-FIND(";",V259,1)),6)+FIND(";",V259,1)+7,2),"")</f>
        <v/>
      </c>
      <c r="X259" s="3" t="s">
        <v>343</v>
      </c>
      <c r="AI259" s="3" t="s">
        <v>44</v>
      </c>
      <c r="AM259" s="3" t="s">
        <v>4</v>
      </c>
      <c r="AN259" s="3" t="s">
        <v>3263</v>
      </c>
      <c r="AP259" s="3" t="s">
        <v>43</v>
      </c>
      <c r="AQ259" s="3" t="s">
        <v>738</v>
      </c>
      <c r="AR259" s="12" t="s">
        <v>3262</v>
      </c>
      <c r="AS259" s="10" t="s">
        <v>1</v>
      </c>
      <c r="AT259" s="3">
        <v>1369863</v>
      </c>
      <c r="AU259" s="3" t="s">
        <v>0</v>
      </c>
      <c r="AV259" s="8"/>
      <c r="AW259" s="3" t="s">
        <v>3261</v>
      </c>
      <c r="AX259" s="3"/>
      <c r="AY259" s="3"/>
      <c r="AZ259" s="3"/>
      <c r="BA259" s="3"/>
      <c r="BB259" s="3"/>
      <c r="BC259" s="3" t="s">
        <v>3260</v>
      </c>
      <c r="BD259" s="3"/>
      <c r="BE259" s="3"/>
      <c r="BF259" s="3"/>
      <c r="BG259" s="3"/>
      <c r="BH259" s="3"/>
      <c r="BI259" s="3" t="s">
        <v>3259</v>
      </c>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row>
    <row r="260" spans="1:91" ht="70" customHeight="1" x14ac:dyDescent="0.2">
      <c r="A260" s="5">
        <v>5322</v>
      </c>
      <c r="B260" s="3" t="s">
        <v>3258</v>
      </c>
      <c r="C260" s="3" t="s">
        <v>3257</v>
      </c>
      <c r="D260" s="3" t="s">
        <v>65</v>
      </c>
      <c r="E260" s="3" t="s">
        <v>65</v>
      </c>
      <c r="F260" s="11" t="s">
        <v>3256</v>
      </c>
      <c r="G260" s="11"/>
      <c r="H260" s="11" t="s">
        <v>28</v>
      </c>
      <c r="I260" s="11" t="s">
        <v>2238</v>
      </c>
      <c r="J260" s="11"/>
      <c r="K260" s="11"/>
      <c r="L260" s="11"/>
      <c r="M260" s="11"/>
      <c r="N260" s="11"/>
      <c r="O260" s="11"/>
      <c r="P260" s="11"/>
      <c r="Q260" s="11"/>
      <c r="R260" s="11"/>
      <c r="S260" s="11"/>
      <c r="T260" s="1" t="s">
        <v>83</v>
      </c>
      <c r="U260" s="3" t="s">
        <v>2079</v>
      </c>
      <c r="V260" s="3" t="s">
        <v>3255</v>
      </c>
      <c r="W260" s="1" t="str">
        <f>IFERROR(LEFT(V260,2)&amp;"; "&amp;MID(V260,FIND(";",V260,1)+2,2)&amp;"; "&amp;MID(V260,FIND(";",MID(V260,FIND(";",V260,1)+6,LEN(V260)-FIND(";",V260,1)),6)+FIND(";",V260,1)+7,2),"")</f>
        <v>13; 13; 13</v>
      </c>
      <c r="X260" s="6" t="s">
        <v>1306</v>
      </c>
      <c r="Y260" s="3" t="s">
        <v>1326</v>
      </c>
      <c r="Z260" s="3" t="s">
        <v>2864</v>
      </c>
      <c r="AA260" s="3" t="s">
        <v>1364</v>
      </c>
      <c r="AB260" s="3" t="s">
        <v>2231</v>
      </c>
      <c r="AE260" s="3" t="s">
        <v>1304</v>
      </c>
      <c r="AF260" s="3" t="s">
        <v>1362</v>
      </c>
      <c r="AI260" s="6"/>
      <c r="AM260" s="3" t="s">
        <v>2075</v>
      </c>
      <c r="AN260" s="6"/>
      <c r="AP260" s="6"/>
      <c r="AQ260" s="3" t="s">
        <v>614</v>
      </c>
      <c r="AR260" s="12" t="s">
        <v>3254</v>
      </c>
      <c r="AS260" s="10" t="s">
        <v>1674</v>
      </c>
      <c r="AT260" s="3">
        <v>3760000</v>
      </c>
      <c r="AU260" s="3" t="s">
        <v>0</v>
      </c>
      <c r="AV260" s="8"/>
      <c r="AW260" s="3" t="s">
        <v>3253</v>
      </c>
      <c r="AX260" s="3"/>
      <c r="AY260" s="3"/>
      <c r="AZ260" s="3"/>
      <c r="BA260" s="3"/>
      <c r="BB260" s="3"/>
      <c r="BC260" s="3" t="s">
        <v>3252</v>
      </c>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row>
    <row r="261" spans="1:91" ht="70" customHeight="1" x14ac:dyDescent="0.2">
      <c r="A261" s="5">
        <v>5323</v>
      </c>
      <c r="B261" s="3" t="s">
        <v>3251</v>
      </c>
      <c r="C261" s="3" t="s">
        <v>3250</v>
      </c>
      <c r="D261" s="3" t="s">
        <v>284</v>
      </c>
      <c r="E261" s="3" t="s">
        <v>284</v>
      </c>
      <c r="F261" s="11" t="s">
        <v>3249</v>
      </c>
      <c r="G261" s="11"/>
      <c r="H261" s="11" t="s">
        <v>5</v>
      </c>
      <c r="I261" s="11"/>
      <c r="J261" s="11"/>
      <c r="K261" s="11"/>
      <c r="L261" s="11"/>
      <c r="M261" s="11"/>
      <c r="N261" s="11"/>
      <c r="O261" s="11"/>
      <c r="P261" s="11"/>
      <c r="Q261" s="11"/>
      <c r="R261" s="11"/>
      <c r="S261" s="11"/>
      <c r="T261" s="1" t="s">
        <v>3248</v>
      </c>
      <c r="W261" s="1" t="str">
        <f>IFERROR(LEFT(V261,2)&amp;"; "&amp;MID(V261,FIND(";",V261,1)+2,2)&amp;"; "&amp;MID(V261,FIND(";",MID(V261,FIND(";",V261,1)+6,LEN(V261)-FIND(";",V261,1)),6)+FIND(";",V261,1)+7,2),"")</f>
        <v/>
      </c>
      <c r="X261" s="3" t="s">
        <v>292</v>
      </c>
      <c r="AI261" s="3" t="s">
        <v>44</v>
      </c>
      <c r="AM261" s="3" t="s">
        <v>4</v>
      </c>
      <c r="AN261" s="3" t="s">
        <v>3241</v>
      </c>
      <c r="AP261" s="3" t="s">
        <v>43</v>
      </c>
      <c r="AQ261" s="3" t="s">
        <v>2</v>
      </c>
      <c r="AR261" s="12" t="s">
        <v>3247</v>
      </c>
      <c r="AS261" s="10" t="s">
        <v>751</v>
      </c>
      <c r="AT261" s="3">
        <v>3880000</v>
      </c>
      <c r="AU261" s="3" t="s">
        <v>0</v>
      </c>
      <c r="AV261" s="8"/>
      <c r="AW261" s="3"/>
      <c r="AX261" s="3" t="s">
        <v>3246</v>
      </c>
      <c r="AY261" s="3"/>
      <c r="AZ261" s="3"/>
      <c r="BA261" s="3"/>
      <c r="BB261" s="3"/>
      <c r="BC261" s="3"/>
      <c r="BD261" s="3" t="s">
        <v>3245</v>
      </c>
      <c r="BE261" s="3"/>
      <c r="BF261" s="3"/>
      <c r="BG261" s="3"/>
      <c r="BH261" s="3"/>
      <c r="BI261" s="3"/>
      <c r="BJ261" s="3" t="s">
        <v>3244</v>
      </c>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row>
    <row r="262" spans="1:91" ht="70" customHeight="1" x14ac:dyDescent="0.2">
      <c r="A262" s="5">
        <v>5324</v>
      </c>
      <c r="B262" s="3" t="s">
        <v>3243</v>
      </c>
      <c r="C262" s="3" t="s">
        <v>3242</v>
      </c>
      <c r="D262" s="3" t="s">
        <v>29</v>
      </c>
      <c r="E262" s="3" t="s">
        <v>29</v>
      </c>
      <c r="F262" s="11" t="s">
        <v>3239</v>
      </c>
      <c r="G262" s="11"/>
      <c r="H262" s="11" t="s">
        <v>5</v>
      </c>
      <c r="I262" s="11"/>
      <c r="J262" s="11"/>
      <c r="K262" s="11"/>
      <c r="L262" s="11"/>
      <c r="M262" s="11"/>
      <c r="N262" s="11"/>
      <c r="O262" s="11"/>
      <c r="P262" s="11"/>
      <c r="Q262" s="11"/>
      <c r="R262" s="11"/>
      <c r="S262" s="11"/>
      <c r="T262" s="1" t="s">
        <v>1751</v>
      </c>
      <c r="W262" s="1" t="str">
        <f>IFERROR(LEFT(V262,2)&amp;"; "&amp;MID(V262,FIND(";",V262,1)+2,2)&amp;"; "&amp;MID(V262,FIND(";",MID(V262,FIND(";",V262,1)+6,LEN(V262)-FIND(";",V262,1)),6)+FIND(";",V262,1)+7,2),"")</f>
        <v/>
      </c>
      <c r="X262" s="3" t="s">
        <v>161</v>
      </c>
      <c r="AI262" s="3" t="s">
        <v>1663</v>
      </c>
      <c r="AM262" s="3" t="s">
        <v>4</v>
      </c>
      <c r="AN262" s="3" t="s">
        <v>3241</v>
      </c>
      <c r="AP262" s="3" t="s">
        <v>1625</v>
      </c>
      <c r="AQ262" s="3" t="s">
        <v>2</v>
      </c>
      <c r="AR262" s="12" t="s">
        <v>3240</v>
      </c>
      <c r="AS262" s="10" t="s">
        <v>757</v>
      </c>
      <c r="AT262" s="3">
        <v>4465753</v>
      </c>
      <c r="AU262" s="3" t="s">
        <v>0</v>
      </c>
      <c r="AV262" s="8"/>
      <c r="AW262" s="3" t="s">
        <v>3239</v>
      </c>
      <c r="AX262" s="3"/>
      <c r="AY262" s="3"/>
      <c r="AZ262" s="3"/>
      <c r="BA262" s="3"/>
      <c r="BB262" s="3"/>
      <c r="BC262" s="3" t="s">
        <v>3238</v>
      </c>
      <c r="BD262" s="3"/>
      <c r="BE262" s="3"/>
      <c r="BF262" s="3"/>
      <c r="BG262" s="3"/>
      <c r="BH262" s="3"/>
      <c r="BI262" s="3" t="s">
        <v>3237</v>
      </c>
      <c r="BJ262" s="3"/>
      <c r="BK262" s="3"/>
      <c r="BL262" s="3"/>
      <c r="BM262" s="3"/>
      <c r="BN262" s="3"/>
      <c r="BO262" s="3" t="s">
        <v>3236</v>
      </c>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row>
    <row r="263" spans="1:91" ht="70" customHeight="1" x14ac:dyDescent="0.2">
      <c r="A263" s="5">
        <v>5325</v>
      </c>
      <c r="B263" s="3" t="s">
        <v>3235</v>
      </c>
      <c r="C263" s="3" t="s">
        <v>3234</v>
      </c>
      <c r="D263" s="3" t="s">
        <v>3233</v>
      </c>
      <c r="E263" s="3" t="s">
        <v>3232</v>
      </c>
      <c r="F263" s="11" t="s">
        <v>44</v>
      </c>
      <c r="G263" s="11"/>
      <c r="H263" s="11" t="s">
        <v>1488</v>
      </c>
      <c r="I263" s="11"/>
      <c r="J263" s="11"/>
      <c r="K263" s="11"/>
      <c r="L263" s="11"/>
      <c r="M263" s="11"/>
      <c r="N263" s="11"/>
      <c r="O263" s="11"/>
      <c r="P263" s="11"/>
      <c r="Q263" s="11"/>
      <c r="R263" s="11"/>
      <c r="S263" s="11"/>
      <c r="T263" s="1" t="s">
        <v>3231</v>
      </c>
      <c r="W263" s="1" t="str">
        <f>IFERROR(LEFT(V263,2)&amp;"; "&amp;MID(V263,FIND(";",V263,1)+2,2)&amp;"; "&amp;MID(V263,FIND(";",MID(V263,FIND(";",V263,1)+6,LEN(V263)-FIND(";",V263,1)),6)+FIND(";",V263,1)+7,2),"")</f>
        <v/>
      </c>
      <c r="X263" s="6"/>
      <c r="AI263" s="3" t="s">
        <v>1830</v>
      </c>
      <c r="AM263" s="3" t="s">
        <v>1485</v>
      </c>
      <c r="AN263" s="6"/>
      <c r="AP263" s="3" t="s">
        <v>43</v>
      </c>
      <c r="AR263" s="12" t="s">
        <v>3230</v>
      </c>
      <c r="AS263" s="10" t="s">
        <v>1495</v>
      </c>
      <c r="AT263" s="3">
        <v>5479452</v>
      </c>
      <c r="AU263" s="3" t="s">
        <v>0</v>
      </c>
      <c r="AV263" s="8"/>
      <c r="AW263" s="3" t="s">
        <v>3229</v>
      </c>
      <c r="AX263" s="3"/>
      <c r="AY263" s="3"/>
      <c r="AZ263" s="3"/>
      <c r="BA263" s="3"/>
      <c r="BB263" s="3"/>
      <c r="BC263" s="3" t="s">
        <v>3228</v>
      </c>
      <c r="BD263" s="3"/>
      <c r="BE263" s="3"/>
      <c r="BF263" s="3"/>
      <c r="BG263" s="3"/>
      <c r="BH263" s="3"/>
      <c r="BI263" s="3" t="s">
        <v>3227</v>
      </c>
      <c r="BJ263" s="3"/>
      <c r="BK263" s="3"/>
      <c r="BL263" s="3"/>
      <c r="BM263" s="3"/>
      <c r="BN263" s="3"/>
      <c r="BO263" s="3" t="s">
        <v>3226</v>
      </c>
      <c r="BP263" s="3"/>
      <c r="BQ263" s="3"/>
      <c r="BR263" s="3"/>
      <c r="BS263" s="3"/>
      <c r="BT263" s="3"/>
      <c r="BU263" s="3" t="s">
        <v>3225</v>
      </c>
      <c r="BV263" s="3"/>
      <c r="BW263" s="3"/>
      <c r="BX263" s="3"/>
      <c r="BY263" s="3"/>
      <c r="BZ263" s="3"/>
      <c r="CA263" s="3"/>
      <c r="CB263" s="3"/>
      <c r="CC263" s="3"/>
      <c r="CD263" s="3"/>
      <c r="CE263" s="3"/>
      <c r="CF263" s="3"/>
      <c r="CG263" s="3"/>
      <c r="CH263" s="3"/>
      <c r="CI263" s="3"/>
      <c r="CJ263" s="3"/>
      <c r="CK263" s="3"/>
      <c r="CL263" s="3"/>
      <c r="CM263" s="3"/>
    </row>
    <row r="264" spans="1:91" ht="70" customHeight="1" x14ac:dyDescent="0.2">
      <c r="A264" s="5">
        <v>5330</v>
      </c>
      <c r="B264" s="3" t="s">
        <v>3224</v>
      </c>
      <c r="C264" s="3" t="s">
        <v>3223</v>
      </c>
      <c r="D264" s="3" t="s">
        <v>199</v>
      </c>
      <c r="E264" s="3" t="s">
        <v>199</v>
      </c>
      <c r="F264" s="11" t="s">
        <v>3222</v>
      </c>
      <c r="G264" s="11"/>
      <c r="H264" s="11" t="s">
        <v>28</v>
      </c>
      <c r="I264" s="11" t="s">
        <v>2107</v>
      </c>
      <c r="J264" s="11"/>
      <c r="K264" s="11" t="s">
        <v>2720</v>
      </c>
      <c r="L264" s="11"/>
      <c r="M264" s="11" t="s">
        <v>3221</v>
      </c>
      <c r="N264" s="11" t="s">
        <v>3220</v>
      </c>
      <c r="O264" s="11" t="s">
        <v>3219</v>
      </c>
      <c r="P264" s="11"/>
      <c r="Q264" s="11"/>
      <c r="R264" s="11"/>
      <c r="S264" s="11"/>
      <c r="T264" s="1" t="s">
        <v>3218</v>
      </c>
      <c r="U264" s="3" t="s">
        <v>2079</v>
      </c>
      <c r="V264" s="3" t="s">
        <v>3217</v>
      </c>
      <c r="W264" s="1" t="str">
        <f>IFERROR(LEFT(V264,2)&amp;"; "&amp;MID(V264,FIND(";",V264,1)+2,2)&amp;"; "&amp;MID(V264,FIND(";",MID(V264,FIND(";",V264,1)+6,LEN(V264)-FIND(";",V264,1)),6)+FIND(";",V264,1)+7,2),"")</f>
        <v>14; 1.; 13</v>
      </c>
      <c r="X264" s="3" t="s">
        <v>127</v>
      </c>
      <c r="Y264" s="3" t="s">
        <v>1326</v>
      </c>
      <c r="Z264" s="3" t="s">
        <v>2768</v>
      </c>
      <c r="AA264" s="3" t="s">
        <v>1012</v>
      </c>
      <c r="AB264" s="3" t="s">
        <v>2667</v>
      </c>
      <c r="AC264" s="3" t="s">
        <v>1293</v>
      </c>
      <c r="AD264" s="3" t="s">
        <v>3216</v>
      </c>
      <c r="AE264" s="3" t="s">
        <v>1304</v>
      </c>
      <c r="AF264" s="3" t="s">
        <v>1362</v>
      </c>
      <c r="AI264" s="3" t="s">
        <v>2823</v>
      </c>
      <c r="AM264" s="3" t="s">
        <v>2075</v>
      </c>
      <c r="AN264" s="6"/>
      <c r="AP264" s="3" t="s">
        <v>1625</v>
      </c>
      <c r="AQ264" s="3" t="s">
        <v>593</v>
      </c>
      <c r="AR264" s="12" t="s">
        <v>3215</v>
      </c>
      <c r="AS264" s="10" t="s">
        <v>55</v>
      </c>
      <c r="AT264" s="3">
        <v>7150000</v>
      </c>
      <c r="AU264" s="3" t="s">
        <v>0</v>
      </c>
      <c r="AV264" s="8"/>
      <c r="AW264" s="3" t="s">
        <v>3214</v>
      </c>
      <c r="AX264" s="3"/>
      <c r="AY264" s="3"/>
      <c r="AZ264" s="3"/>
      <c r="BA264" s="3"/>
      <c r="BB264" s="3"/>
      <c r="BC264" s="3" t="s">
        <v>3213</v>
      </c>
      <c r="BD264" s="3"/>
      <c r="BE264" s="3"/>
      <c r="BF264" s="3"/>
      <c r="BG264" s="3"/>
      <c r="BH264" s="3"/>
      <c r="BI264" s="3" t="s">
        <v>3212</v>
      </c>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row>
    <row r="265" spans="1:91" ht="70" customHeight="1" x14ac:dyDescent="0.2">
      <c r="A265" s="5">
        <v>5331</v>
      </c>
      <c r="B265" s="3" t="s">
        <v>3211</v>
      </c>
      <c r="C265" s="3" t="s">
        <v>3210</v>
      </c>
      <c r="D265" s="3" t="s">
        <v>829</v>
      </c>
      <c r="E265" s="3" t="s">
        <v>829</v>
      </c>
      <c r="F265" s="11" t="s">
        <v>3209</v>
      </c>
      <c r="G265" s="11"/>
      <c r="H265" s="11" t="s">
        <v>5</v>
      </c>
      <c r="I265" s="11"/>
      <c r="J265" s="11"/>
      <c r="K265" s="11"/>
      <c r="L265" s="11"/>
      <c r="M265" s="11"/>
      <c r="N265" s="11"/>
      <c r="O265" s="11"/>
      <c r="P265" s="11"/>
      <c r="Q265" s="11"/>
      <c r="R265" s="11"/>
      <c r="S265" s="11"/>
      <c r="T265" s="1" t="s">
        <v>303</v>
      </c>
      <c r="W265" s="1" t="str">
        <f>IFERROR(LEFT(V265,2)&amp;"; "&amp;MID(V265,FIND(";",V265,1)+2,2)&amp;"; "&amp;MID(V265,FIND(";",MID(V265,FIND(";",V265,1)+6,LEN(V265)-FIND(";",V265,1)),6)+FIND(";",V265,1)+7,2),"")</f>
        <v/>
      </c>
      <c r="X265" s="3" t="s">
        <v>580</v>
      </c>
      <c r="AI265" s="3" t="s">
        <v>2823</v>
      </c>
      <c r="AM265" s="3" t="s">
        <v>4</v>
      </c>
      <c r="AN265" s="3" t="s">
        <v>3061</v>
      </c>
      <c r="AP265" s="3" t="s">
        <v>1625</v>
      </c>
      <c r="AQ265" s="3" t="s">
        <v>746</v>
      </c>
      <c r="AR265" s="12" t="s">
        <v>3208</v>
      </c>
      <c r="AS265" s="10" t="s">
        <v>784</v>
      </c>
      <c r="AT265" s="3">
        <v>4720000</v>
      </c>
      <c r="AU265" s="3" t="s">
        <v>0</v>
      </c>
      <c r="AV265" s="8"/>
      <c r="AW265" s="3" t="s">
        <v>3207</v>
      </c>
      <c r="AX265" s="3"/>
      <c r="AY265" s="3"/>
      <c r="AZ265" s="3"/>
      <c r="BA265" s="3"/>
      <c r="BB265" s="3"/>
      <c r="BC265" s="3" t="s">
        <v>3206</v>
      </c>
      <c r="BD265" s="3"/>
      <c r="BE265" s="3"/>
      <c r="BF265" s="3"/>
      <c r="BG265" s="3"/>
      <c r="BH265" s="3"/>
      <c r="BI265" s="3" t="s">
        <v>3205</v>
      </c>
      <c r="BJ265" s="3"/>
      <c r="BK265" s="3"/>
      <c r="BL265" s="3"/>
      <c r="BM265" s="3"/>
      <c r="BN265" s="3"/>
      <c r="BO265" s="3" t="s">
        <v>3204</v>
      </c>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row>
    <row r="266" spans="1:91" ht="70" customHeight="1" x14ac:dyDescent="0.2">
      <c r="A266" s="5">
        <v>5332</v>
      </c>
      <c r="B266" s="3" t="s">
        <v>3203</v>
      </c>
      <c r="C266" s="3" t="s">
        <v>3202</v>
      </c>
      <c r="D266" s="3" t="s">
        <v>817</v>
      </c>
      <c r="E266" s="3" t="s">
        <v>817</v>
      </c>
      <c r="F266" s="11" t="s">
        <v>3201</v>
      </c>
      <c r="G266" s="11"/>
      <c r="H266" s="11" t="s">
        <v>11</v>
      </c>
      <c r="I266" s="11"/>
      <c r="J266" s="11"/>
      <c r="K266" s="11"/>
      <c r="L266" s="11"/>
      <c r="M266" s="11"/>
      <c r="N266" s="11"/>
      <c r="O266" s="11"/>
      <c r="P266" s="11"/>
      <c r="Q266" s="11"/>
      <c r="R266" s="11"/>
      <c r="S266" s="11"/>
      <c r="T266" s="1" t="s">
        <v>1099</v>
      </c>
      <c r="W266" s="1" t="str">
        <f>IFERROR(LEFT(V266,2)&amp;"; "&amp;MID(V266,FIND(";",V266,1)+2,2)&amp;"; "&amp;MID(V266,FIND(";",MID(V266,FIND(";",V266,1)+6,LEN(V266)-FIND(";",V266,1)),6)+FIND(";",V266,1)+7,2),"")</f>
        <v/>
      </c>
      <c r="X266" s="3" t="s">
        <v>314</v>
      </c>
      <c r="AI266" s="3" t="s">
        <v>1796</v>
      </c>
      <c r="AM266" s="3" t="s">
        <v>10</v>
      </c>
      <c r="AN266" s="6"/>
      <c r="AP266" s="3" t="s">
        <v>1625</v>
      </c>
      <c r="AR266" s="12" t="s">
        <v>3200</v>
      </c>
      <c r="AS266" s="10" t="s">
        <v>25</v>
      </c>
      <c r="AT266" s="3">
        <v>1100000</v>
      </c>
      <c r="AU266" s="3" t="s">
        <v>0</v>
      </c>
      <c r="AV266" s="8"/>
      <c r="AW266" s="3" t="s">
        <v>3199</v>
      </c>
      <c r="AX266" s="3"/>
      <c r="AY266" s="3"/>
      <c r="AZ266" s="3"/>
      <c r="BA266" s="3"/>
      <c r="BB266" s="3"/>
      <c r="BC266" s="3" t="s">
        <v>3198</v>
      </c>
      <c r="BD266" s="3"/>
      <c r="BE266" s="3"/>
      <c r="BF266" s="3"/>
      <c r="BG266" s="3"/>
      <c r="BH266" s="3"/>
      <c r="BI266" s="3" t="s">
        <v>1838</v>
      </c>
      <c r="BJ266" s="3"/>
      <c r="BK266" s="3"/>
      <c r="BL266" s="3"/>
      <c r="BM266" s="3"/>
      <c r="BN266" s="3"/>
      <c r="BO266" s="3" t="s">
        <v>3197</v>
      </c>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row>
    <row r="267" spans="1:91" ht="70" customHeight="1" x14ac:dyDescent="0.2">
      <c r="A267" s="5">
        <v>5337</v>
      </c>
      <c r="B267" s="3" t="s">
        <v>3196</v>
      </c>
      <c r="C267" s="3" t="s">
        <v>3195</v>
      </c>
      <c r="D267" s="3" t="s">
        <v>65</v>
      </c>
      <c r="E267" s="3" t="s">
        <v>272</v>
      </c>
      <c r="F267" s="11" t="s">
        <v>3194</v>
      </c>
      <c r="G267" s="11"/>
      <c r="H267" s="11" t="s">
        <v>1488</v>
      </c>
      <c r="I267" s="11"/>
      <c r="J267" s="11"/>
      <c r="K267" s="11"/>
      <c r="L267" s="11"/>
      <c r="M267" s="11"/>
      <c r="N267" s="11"/>
      <c r="O267" s="11"/>
      <c r="P267" s="11"/>
      <c r="Q267" s="11"/>
      <c r="R267" s="11"/>
      <c r="S267" s="11"/>
      <c r="T267" s="1" t="s">
        <v>3193</v>
      </c>
      <c r="W267" s="1" t="str">
        <f>IFERROR(LEFT(V267,2)&amp;"; "&amp;MID(V267,FIND(";",V267,1)+2,2)&amp;"; "&amp;MID(V267,FIND(";",MID(V267,FIND(";",V267,1)+6,LEN(V267)-FIND(";",V267,1)),6)+FIND(";",V267,1)+7,2),"")</f>
        <v/>
      </c>
      <c r="X267" s="6"/>
      <c r="AI267" s="3" t="s">
        <v>1830</v>
      </c>
      <c r="AM267" s="3" t="s">
        <v>1485</v>
      </c>
      <c r="AN267" s="6"/>
      <c r="AP267" s="3" t="s">
        <v>1625</v>
      </c>
      <c r="AR267" s="12" t="s">
        <v>3192</v>
      </c>
      <c r="AS267" s="10" t="s">
        <v>1495</v>
      </c>
      <c r="AT267" s="3">
        <v>4127500</v>
      </c>
      <c r="AU267" s="3" t="s">
        <v>0</v>
      </c>
      <c r="AV267" s="8"/>
      <c r="AW267" s="3" t="s">
        <v>3191</v>
      </c>
      <c r="AX267" s="3"/>
      <c r="AY267" s="3"/>
      <c r="AZ267" s="3"/>
      <c r="BA267" s="3"/>
      <c r="BB267" s="3"/>
      <c r="BC267" s="3" t="s">
        <v>3190</v>
      </c>
      <c r="BD267" s="3"/>
      <c r="BE267" s="3"/>
      <c r="BF267" s="3"/>
      <c r="BG267" s="3"/>
      <c r="BH267" s="3"/>
      <c r="BI267" s="3" t="s">
        <v>3189</v>
      </c>
      <c r="BJ267" s="3"/>
      <c r="BK267" s="3"/>
      <c r="BL267" s="3"/>
      <c r="BM267" s="3"/>
      <c r="BN267" s="3"/>
      <c r="BO267" s="3" t="s">
        <v>3188</v>
      </c>
      <c r="BP267" s="3"/>
      <c r="BQ267" s="3"/>
      <c r="BR267" s="3"/>
      <c r="BS267" s="3"/>
      <c r="BT267" s="3"/>
      <c r="BU267" s="3" t="s">
        <v>3187</v>
      </c>
      <c r="BV267" s="3"/>
      <c r="BW267" s="3"/>
      <c r="BX267" s="3"/>
      <c r="BY267" s="3"/>
      <c r="BZ267" s="3"/>
      <c r="CA267" s="3"/>
      <c r="CB267" s="3"/>
      <c r="CC267" s="3"/>
      <c r="CD267" s="3"/>
      <c r="CE267" s="3"/>
      <c r="CF267" s="3"/>
      <c r="CG267" s="3"/>
      <c r="CH267" s="3"/>
      <c r="CI267" s="3"/>
      <c r="CJ267" s="3"/>
      <c r="CK267" s="3"/>
      <c r="CL267" s="3"/>
      <c r="CM267" s="3"/>
    </row>
    <row r="268" spans="1:91" ht="70" customHeight="1" x14ac:dyDescent="0.2">
      <c r="A268" s="5">
        <v>5338</v>
      </c>
      <c r="B268" s="3" t="s">
        <v>3186</v>
      </c>
      <c r="C268" s="3" t="s">
        <v>3185</v>
      </c>
      <c r="D268" s="3" t="s">
        <v>467</v>
      </c>
      <c r="E268" s="3" t="s">
        <v>3184</v>
      </c>
      <c r="F268" s="11" t="s">
        <v>3183</v>
      </c>
      <c r="G268" s="11"/>
      <c r="H268" s="11" t="s">
        <v>1488</v>
      </c>
      <c r="I268" s="11"/>
      <c r="J268" s="11"/>
      <c r="K268" s="11"/>
      <c r="L268" s="11"/>
      <c r="M268" s="11"/>
      <c r="N268" s="11"/>
      <c r="O268" s="11"/>
      <c r="P268" s="11"/>
      <c r="Q268" s="11"/>
      <c r="R268" s="11"/>
      <c r="S268" s="11"/>
      <c r="T268" s="1" t="s">
        <v>3182</v>
      </c>
      <c r="W268" s="1" t="str">
        <f>IFERROR(LEFT(V268,2)&amp;"; "&amp;MID(V268,FIND(";",V268,1)+2,2)&amp;"; "&amp;MID(V268,FIND(";",MID(V268,FIND(";",V268,1)+6,LEN(V268)-FIND(";",V268,1)),6)+FIND(";",V268,1)+7,2),"")</f>
        <v/>
      </c>
      <c r="X268" s="3" t="s">
        <v>92</v>
      </c>
      <c r="AI268" s="3" t="s">
        <v>44</v>
      </c>
      <c r="AM268" s="3" t="s">
        <v>1485</v>
      </c>
      <c r="AN268" s="6"/>
      <c r="AP268" s="3" t="s">
        <v>43</v>
      </c>
      <c r="AR268" s="12" t="s">
        <v>3181</v>
      </c>
      <c r="AS268" s="10" t="s">
        <v>1509</v>
      </c>
      <c r="AT268" s="3">
        <v>2100000</v>
      </c>
      <c r="AU268" s="3" t="s">
        <v>0</v>
      </c>
      <c r="AV268" s="8"/>
      <c r="AW268" s="3" t="s">
        <v>3180</v>
      </c>
      <c r="AX268" s="3" t="s">
        <v>3179</v>
      </c>
      <c r="AY268" s="3" t="s">
        <v>3178</v>
      </c>
      <c r="AZ268" s="3" t="s">
        <v>3177</v>
      </c>
      <c r="BA268" s="3" t="s">
        <v>3176</v>
      </c>
      <c r="BB268" s="3"/>
      <c r="BC268" s="3" t="s">
        <v>3175</v>
      </c>
      <c r="BD268" s="3" t="s">
        <v>3174</v>
      </c>
      <c r="BE268" s="3" t="s">
        <v>3173</v>
      </c>
      <c r="BF268" s="3" t="s">
        <v>3172</v>
      </c>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row>
    <row r="269" spans="1:91" ht="70" customHeight="1" x14ac:dyDescent="0.2">
      <c r="A269" s="5">
        <v>5339</v>
      </c>
      <c r="B269" s="3" t="s">
        <v>3171</v>
      </c>
      <c r="C269" s="3" t="s">
        <v>3170</v>
      </c>
      <c r="D269" s="3" t="s">
        <v>310</v>
      </c>
      <c r="E269" s="3" t="s">
        <v>310</v>
      </c>
      <c r="F269" s="11" t="s">
        <v>3169</v>
      </c>
      <c r="G269" s="11"/>
      <c r="H269" s="11" t="s">
        <v>45</v>
      </c>
      <c r="I269" s="11" t="s">
        <v>3016</v>
      </c>
      <c r="J269" s="11"/>
      <c r="K269" s="11"/>
      <c r="L269" s="11"/>
      <c r="M269" s="11" t="s">
        <v>3168</v>
      </c>
      <c r="N269" s="11" t="s">
        <v>1347</v>
      </c>
      <c r="O269" s="11"/>
      <c r="P269" s="11"/>
      <c r="Q269" s="11"/>
      <c r="R269" s="11"/>
      <c r="S269" s="11"/>
      <c r="T269" s="1" t="s">
        <v>74</v>
      </c>
      <c r="U269" s="3" t="s">
        <v>1295</v>
      </c>
      <c r="V269" s="3" t="s">
        <v>3028</v>
      </c>
      <c r="W269" s="1" t="str">
        <f>IFERROR(LEFT(V269,2)&amp;"; "&amp;MID(V269,FIND(";",V269,1)+2,2)&amp;"; "&amp;MID(V269,FIND(";",MID(V269,FIND(";",V269,1)+6,LEN(V269)-FIND(";",V269,1)),6)+FIND(";",V269,1)+7,2),"")</f>
        <v/>
      </c>
      <c r="X269" s="3" t="s">
        <v>3167</v>
      </c>
      <c r="Y269" s="3" t="s">
        <v>1293</v>
      </c>
      <c r="Z269" s="3" t="s">
        <v>3166</v>
      </c>
      <c r="AA269" s="3" t="s">
        <v>1345</v>
      </c>
      <c r="AB269" s="3" t="s">
        <v>1628</v>
      </c>
      <c r="AC269" s="3" t="s">
        <v>1291</v>
      </c>
      <c r="AD269" s="3" t="s">
        <v>3165</v>
      </c>
      <c r="AE269" s="3" t="s">
        <v>1304</v>
      </c>
      <c r="AF269" s="3" t="s">
        <v>1362</v>
      </c>
      <c r="AG269" s="3" t="s">
        <v>3010</v>
      </c>
      <c r="AH269" s="3" t="s">
        <v>1285</v>
      </c>
      <c r="AI269" s="3" t="s">
        <v>44</v>
      </c>
      <c r="AK269" s="3" t="s">
        <v>3164</v>
      </c>
      <c r="AL269" s="3" t="s">
        <v>2836</v>
      </c>
      <c r="AN269" s="3" t="s">
        <v>1085</v>
      </c>
      <c r="AP269" s="3" t="s">
        <v>43</v>
      </c>
      <c r="AR269" s="12" t="s">
        <v>3163</v>
      </c>
      <c r="AS269" s="10" t="s">
        <v>1222</v>
      </c>
      <c r="AT269" s="3">
        <v>958904</v>
      </c>
      <c r="AU269" s="3" t="s">
        <v>0</v>
      </c>
      <c r="AV269" s="8"/>
      <c r="AW269" s="3" t="s">
        <v>3162</v>
      </c>
      <c r="AX269" s="3"/>
      <c r="AY269" s="3"/>
      <c r="AZ269" s="3"/>
      <c r="BA269" s="3"/>
      <c r="BB269" s="3"/>
      <c r="BC269" s="3" t="s">
        <v>3161</v>
      </c>
      <c r="BD269" s="3"/>
      <c r="BE269" s="3"/>
      <c r="BF269" s="3"/>
      <c r="BG269" s="3"/>
      <c r="BH269" s="3"/>
      <c r="BI269" s="3" t="s">
        <v>3160</v>
      </c>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row>
    <row r="270" spans="1:91" ht="70" customHeight="1" x14ac:dyDescent="0.2">
      <c r="A270" s="5">
        <v>5345</v>
      </c>
      <c r="B270" s="3" t="s">
        <v>3159</v>
      </c>
      <c r="C270" s="3" t="s">
        <v>3158</v>
      </c>
      <c r="D270" s="3" t="s">
        <v>310</v>
      </c>
      <c r="E270" s="3" t="s">
        <v>310</v>
      </c>
      <c r="F270" s="11" t="s">
        <v>3157</v>
      </c>
      <c r="G270" s="11"/>
      <c r="H270" s="11" t="s">
        <v>5</v>
      </c>
      <c r="I270" s="11"/>
      <c r="J270" s="11"/>
      <c r="K270" s="11"/>
      <c r="L270" s="11"/>
      <c r="M270" s="11"/>
      <c r="N270" s="11"/>
      <c r="O270" s="11"/>
      <c r="P270" s="11"/>
      <c r="Q270" s="11"/>
      <c r="R270" s="11"/>
      <c r="S270" s="11"/>
      <c r="T270" s="1" t="s">
        <v>3156</v>
      </c>
      <c r="W270" s="1" t="str">
        <f>IFERROR(LEFT(V270,2)&amp;"; "&amp;MID(V270,FIND(";",V270,1)+2,2)&amp;"; "&amp;MID(V270,FIND(";",MID(V270,FIND(";",V270,1)+6,LEN(V270)-FIND(";",V270,1)),6)+FIND(";",V270,1)+7,2),"")</f>
        <v/>
      </c>
      <c r="X270" s="3" t="s">
        <v>1854</v>
      </c>
      <c r="AI270" s="3" t="s">
        <v>44</v>
      </c>
      <c r="AM270" s="3" t="s">
        <v>4</v>
      </c>
      <c r="AN270" s="3" t="s">
        <v>2586</v>
      </c>
      <c r="AP270" s="3" t="s">
        <v>43</v>
      </c>
      <c r="AQ270" s="3" t="s">
        <v>2</v>
      </c>
      <c r="AR270" s="12" t="s">
        <v>3155</v>
      </c>
      <c r="AS270" s="10" t="s">
        <v>789</v>
      </c>
      <c r="AT270" s="3">
        <v>2854849</v>
      </c>
      <c r="AU270" s="3" t="s">
        <v>0</v>
      </c>
      <c r="AV270" s="8"/>
      <c r="AW270" s="3" t="s">
        <v>3154</v>
      </c>
      <c r="AX270" s="3"/>
      <c r="AY270" s="3"/>
      <c r="AZ270" s="3"/>
      <c r="BA270" s="3"/>
      <c r="BB270" s="3"/>
      <c r="BC270" s="3" t="s">
        <v>3153</v>
      </c>
      <c r="BD270" s="3"/>
      <c r="BE270" s="3"/>
      <c r="BF270" s="3"/>
      <c r="BG270" s="3"/>
      <c r="BH270" s="3"/>
      <c r="BI270" s="3" t="s">
        <v>3152</v>
      </c>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row>
    <row r="271" spans="1:91" ht="70" customHeight="1" x14ac:dyDescent="0.2">
      <c r="A271" s="5">
        <v>5349</v>
      </c>
      <c r="B271" s="3" t="s">
        <v>3151</v>
      </c>
      <c r="C271" s="3" t="s">
        <v>3150</v>
      </c>
      <c r="D271" s="3" t="s">
        <v>741</v>
      </c>
      <c r="E271" s="3" t="s">
        <v>741</v>
      </c>
      <c r="F271" s="11" t="s">
        <v>3149</v>
      </c>
      <c r="G271" s="11" t="s">
        <v>3148</v>
      </c>
      <c r="H271" s="11" t="s">
        <v>5</v>
      </c>
      <c r="I271" s="11"/>
      <c r="J271" s="11"/>
      <c r="K271" s="11"/>
      <c r="L271" s="11"/>
      <c r="M271" s="11"/>
      <c r="N271" s="11"/>
      <c r="O271" s="11"/>
      <c r="P271" s="11"/>
      <c r="Q271" s="11"/>
      <c r="R271" s="11"/>
      <c r="S271" s="11"/>
      <c r="T271" s="1" t="s">
        <v>770</v>
      </c>
      <c r="W271" s="1" t="str">
        <f>IFERROR(LEFT(V271,2)&amp;"; "&amp;MID(V271,FIND(";",V271,1)+2,2)&amp;"; "&amp;MID(V271,FIND(";",MID(V271,FIND(";",V271,1)+6,LEN(V271)-FIND(";",V271,1)),6)+FIND(";",V271,1)+7,2),"")</f>
        <v/>
      </c>
      <c r="X271" s="3" t="s">
        <v>135</v>
      </c>
      <c r="AI271" s="3" t="s">
        <v>44</v>
      </c>
      <c r="AM271" s="3" t="s">
        <v>4</v>
      </c>
      <c r="AN271" s="3" t="s">
        <v>1829</v>
      </c>
      <c r="AP271" s="3" t="s">
        <v>43</v>
      </c>
      <c r="AQ271" s="3" t="s">
        <v>1828</v>
      </c>
      <c r="AR271" s="12" t="s">
        <v>3147</v>
      </c>
      <c r="AS271" s="10" t="s">
        <v>736</v>
      </c>
      <c r="AT271" s="3">
        <v>8383560</v>
      </c>
      <c r="AU271" s="3" t="s">
        <v>0</v>
      </c>
      <c r="AV271" s="8"/>
      <c r="AW271" s="3"/>
      <c r="AX271" s="3" t="s">
        <v>3146</v>
      </c>
      <c r="AY271" s="3"/>
      <c r="AZ271" s="3"/>
      <c r="BA271" s="3"/>
      <c r="BB271" s="3"/>
      <c r="BC271" s="3"/>
      <c r="BD271" s="3" t="s">
        <v>3145</v>
      </c>
      <c r="BE271" s="3" t="s">
        <v>3144</v>
      </c>
      <c r="BF271" s="3"/>
      <c r="BG271" s="3"/>
      <c r="BH271" s="3"/>
      <c r="BI271" s="3"/>
      <c r="BJ271" s="3" t="s">
        <v>3143</v>
      </c>
      <c r="BK271" s="3" t="s">
        <v>3142</v>
      </c>
      <c r="BL271" s="3"/>
      <c r="BM271" s="3"/>
      <c r="BN271" s="3"/>
      <c r="BO271" s="3"/>
      <c r="BP271" s="3" t="s">
        <v>3141</v>
      </c>
      <c r="BQ271" s="3"/>
      <c r="BR271" s="3"/>
      <c r="BS271" s="3"/>
      <c r="BT271" s="3"/>
      <c r="BU271" s="3"/>
      <c r="BV271" s="3" t="s">
        <v>3140</v>
      </c>
      <c r="BW271" s="3" t="s">
        <v>3139</v>
      </c>
      <c r="BX271" s="3"/>
      <c r="BY271" s="3"/>
      <c r="BZ271" s="3"/>
      <c r="CA271" s="3"/>
      <c r="CB271" s="3"/>
      <c r="CC271" s="3"/>
      <c r="CD271" s="3"/>
      <c r="CE271" s="3"/>
      <c r="CF271" s="3"/>
      <c r="CG271" s="3"/>
      <c r="CH271" s="3"/>
      <c r="CI271" s="3"/>
      <c r="CJ271" s="3"/>
      <c r="CK271" s="3"/>
      <c r="CL271" s="3"/>
      <c r="CM271" s="3"/>
    </row>
    <row r="272" spans="1:91" ht="70" customHeight="1" x14ac:dyDescent="0.2">
      <c r="A272" s="5">
        <v>5357</v>
      </c>
      <c r="B272" s="3" t="s">
        <v>3138</v>
      </c>
      <c r="C272" s="3" t="s">
        <v>3137</v>
      </c>
      <c r="D272" s="3" t="s">
        <v>3136</v>
      </c>
      <c r="E272" s="3" t="s">
        <v>3136</v>
      </c>
      <c r="F272" s="11" t="s">
        <v>3135</v>
      </c>
      <c r="G272" s="11"/>
      <c r="H272" s="11" t="s">
        <v>5</v>
      </c>
      <c r="I272" s="11"/>
      <c r="J272" s="11"/>
      <c r="K272" s="11"/>
      <c r="L272" s="11"/>
      <c r="M272" s="11"/>
      <c r="N272" s="11"/>
      <c r="O272" s="11"/>
      <c r="P272" s="11"/>
      <c r="Q272" s="11"/>
      <c r="R272" s="11"/>
      <c r="S272" s="11"/>
      <c r="T272" s="1" t="s">
        <v>288</v>
      </c>
      <c r="W272" s="1" t="str">
        <f>IFERROR(LEFT(V272,2)&amp;"; "&amp;MID(V272,FIND(";",V272,1)+2,2)&amp;"; "&amp;MID(V272,FIND(";",MID(V272,FIND(";",V272,1)+6,LEN(V272)-FIND(";",V272,1)),6)+FIND(";",V272,1)+7,2),"")</f>
        <v/>
      </c>
      <c r="X272" s="3" t="s">
        <v>587</v>
      </c>
      <c r="AI272" s="3" t="s">
        <v>2300</v>
      </c>
      <c r="AM272" s="3" t="s">
        <v>4</v>
      </c>
      <c r="AN272" s="3" t="s">
        <v>3134</v>
      </c>
      <c r="AP272" s="3" t="s">
        <v>43</v>
      </c>
      <c r="AQ272" s="3" t="s">
        <v>2</v>
      </c>
      <c r="AR272" s="12" t="s">
        <v>3133</v>
      </c>
      <c r="AS272" s="10" t="s">
        <v>3132</v>
      </c>
      <c r="AT272" s="3">
        <v>1338142</v>
      </c>
      <c r="AU272" s="3" t="s">
        <v>0</v>
      </c>
      <c r="AV272" s="8"/>
      <c r="AW272" s="3" t="s">
        <v>3131</v>
      </c>
      <c r="AX272" s="3"/>
      <c r="AY272" s="3"/>
      <c r="AZ272" s="3"/>
      <c r="BA272" s="3"/>
      <c r="BB272" s="3"/>
      <c r="BC272" s="3" t="s">
        <v>3130</v>
      </c>
      <c r="BD272" s="3"/>
      <c r="BE272" s="3"/>
      <c r="BF272" s="3"/>
      <c r="BG272" s="3"/>
      <c r="BH272" s="3"/>
      <c r="BI272" s="3" t="s">
        <v>3129</v>
      </c>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row>
    <row r="273" spans="1:91" ht="70" customHeight="1" x14ac:dyDescent="0.2">
      <c r="A273" s="5">
        <v>5358</v>
      </c>
      <c r="B273" s="3" t="s">
        <v>3128</v>
      </c>
      <c r="C273" s="3" t="s">
        <v>3127</v>
      </c>
      <c r="D273" s="3" t="s">
        <v>420</v>
      </c>
      <c r="E273" s="3" t="s">
        <v>420</v>
      </c>
      <c r="F273" s="11" t="s">
        <v>3126</v>
      </c>
      <c r="G273" s="11"/>
      <c r="H273" s="11" t="s">
        <v>45</v>
      </c>
      <c r="I273" s="11" t="s">
        <v>3125</v>
      </c>
      <c r="J273" s="11"/>
      <c r="K273" s="11"/>
      <c r="L273" s="11"/>
      <c r="M273" s="11" t="s">
        <v>2552</v>
      </c>
      <c r="N273" s="11" t="s">
        <v>3124</v>
      </c>
      <c r="O273" s="11"/>
      <c r="P273" s="11"/>
      <c r="Q273" s="11"/>
      <c r="R273" s="11"/>
      <c r="S273" s="11"/>
      <c r="T273" s="1" t="s">
        <v>1387</v>
      </c>
      <c r="U273" s="3" t="s">
        <v>1295</v>
      </c>
      <c r="V273" s="3" t="s">
        <v>3123</v>
      </c>
      <c r="W273" s="1" t="str">
        <f>IFERROR(LEFT(V273,2)&amp;"; "&amp;MID(V273,FIND(";",V273,1)+2,2)&amp;"; "&amp;MID(V273,FIND(";",MID(V273,FIND(";",V273,1)+6,LEN(V273)-FIND(";",V273,1)),6)+FIND(";",V273,1)+7,2),"")</f>
        <v/>
      </c>
      <c r="X273" s="3" t="s">
        <v>655</v>
      </c>
      <c r="Y273" s="3" t="s">
        <v>1345</v>
      </c>
      <c r="Z273" s="3" t="s">
        <v>3122</v>
      </c>
      <c r="AA273" s="3" t="s">
        <v>1289</v>
      </c>
      <c r="AB273" s="3" t="s">
        <v>2889</v>
      </c>
      <c r="AC273" s="3" t="s">
        <v>1291</v>
      </c>
      <c r="AD273" s="3" t="s">
        <v>3121</v>
      </c>
      <c r="AE273" s="3" t="s">
        <v>1304</v>
      </c>
      <c r="AF273" s="3" t="s">
        <v>1693</v>
      </c>
      <c r="AH273" s="3" t="s">
        <v>1403</v>
      </c>
      <c r="AI273" s="3" t="s">
        <v>2931</v>
      </c>
      <c r="AK273" s="3" t="s">
        <v>1004</v>
      </c>
      <c r="AL273" s="3" t="s">
        <v>2836</v>
      </c>
      <c r="AN273" s="6"/>
      <c r="AO273" s="1" t="s">
        <v>1069</v>
      </c>
      <c r="AP273" s="3" t="s">
        <v>43</v>
      </c>
      <c r="AR273" s="12" t="s">
        <v>3120</v>
      </c>
      <c r="AS273" s="10" t="s">
        <v>1607</v>
      </c>
      <c r="AT273" s="3">
        <v>2000000</v>
      </c>
      <c r="AU273" s="3" t="s">
        <v>0</v>
      </c>
      <c r="AV273" s="8"/>
      <c r="AW273" s="3" t="s">
        <v>3119</v>
      </c>
      <c r="AX273" s="3"/>
      <c r="AY273" s="3"/>
      <c r="AZ273" s="3"/>
      <c r="BA273" s="3"/>
      <c r="BB273" s="3"/>
      <c r="BC273" s="3" t="s">
        <v>3118</v>
      </c>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row>
    <row r="274" spans="1:91" ht="70" customHeight="1" x14ac:dyDescent="0.2">
      <c r="A274" s="5">
        <v>5359</v>
      </c>
      <c r="B274" s="3" t="s">
        <v>3117</v>
      </c>
      <c r="C274" s="3" t="s">
        <v>3116</v>
      </c>
      <c r="D274" s="3" t="s">
        <v>141</v>
      </c>
      <c r="E274" s="3" t="s">
        <v>141</v>
      </c>
      <c r="F274" s="11" t="s">
        <v>3115</v>
      </c>
      <c r="G274" s="11"/>
      <c r="H274" s="11" t="s">
        <v>45</v>
      </c>
      <c r="I274" s="11" t="s">
        <v>1299</v>
      </c>
      <c r="J274" s="11"/>
      <c r="K274" s="11"/>
      <c r="L274" s="11"/>
      <c r="M274" s="11" t="s">
        <v>2905</v>
      </c>
      <c r="N274" s="11" t="s">
        <v>3114</v>
      </c>
      <c r="O274" s="11"/>
      <c r="P274" s="11"/>
      <c r="Q274" s="11"/>
      <c r="R274" s="11"/>
      <c r="S274" s="11"/>
      <c r="T274" s="1" t="s">
        <v>432</v>
      </c>
      <c r="U274" s="3" t="s">
        <v>1295</v>
      </c>
      <c r="V274" s="3" t="s">
        <v>3113</v>
      </c>
      <c r="W274" s="1" t="str">
        <f>IFERROR(LEFT(V274,2)&amp;"; "&amp;MID(V274,FIND(";",V274,1)+2,2)&amp;"; "&amp;MID(V274,FIND(";",MID(V274,FIND(";",V274,1)+6,LEN(V274)-FIND(";",V274,1)),6)+FIND(";",V274,1)+7,2),"")</f>
        <v>15; 15; 15</v>
      </c>
      <c r="X274" s="3" t="s">
        <v>127</v>
      </c>
      <c r="Y274" s="3" t="s">
        <v>1345</v>
      </c>
      <c r="Z274" s="3" t="s">
        <v>3112</v>
      </c>
      <c r="AA274" s="3" t="s">
        <v>1289</v>
      </c>
      <c r="AB274" s="3" t="s">
        <v>3111</v>
      </c>
      <c r="AC274" s="3" t="s">
        <v>1291</v>
      </c>
      <c r="AD274" s="3" t="s">
        <v>3110</v>
      </c>
      <c r="AE274" s="3" t="s">
        <v>1304</v>
      </c>
      <c r="AF274" s="3" t="s">
        <v>1693</v>
      </c>
      <c r="AH274" s="3" t="s">
        <v>1285</v>
      </c>
      <c r="AI274" s="6"/>
      <c r="AK274" s="3" t="s">
        <v>1004</v>
      </c>
      <c r="AL274" s="3" t="s">
        <v>2836</v>
      </c>
      <c r="AN274" s="6"/>
      <c r="AP274" s="6"/>
      <c r="AR274" s="12" t="s">
        <v>3109</v>
      </c>
      <c r="AS274" s="10" t="s">
        <v>1090</v>
      </c>
      <c r="AT274" s="3">
        <v>792832</v>
      </c>
      <c r="AU274" s="3" t="s">
        <v>0</v>
      </c>
      <c r="AV274" s="8"/>
      <c r="AW274" s="3" t="s">
        <v>3108</v>
      </c>
      <c r="AX274" s="3"/>
      <c r="AY274" s="3"/>
      <c r="AZ274" s="3"/>
      <c r="BA274" s="3"/>
      <c r="BB274" s="3"/>
      <c r="BC274" s="3" t="s">
        <v>3107</v>
      </c>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row>
    <row r="275" spans="1:91" ht="70" customHeight="1" x14ac:dyDescent="0.2">
      <c r="A275" s="5">
        <v>5361</v>
      </c>
      <c r="B275" s="3" t="s">
        <v>3106</v>
      </c>
      <c r="C275" s="3" t="s">
        <v>3105</v>
      </c>
      <c r="D275" s="3" t="s">
        <v>478</v>
      </c>
      <c r="E275" s="3" t="s">
        <v>478</v>
      </c>
      <c r="F275" s="11" t="s">
        <v>3104</v>
      </c>
      <c r="G275" s="11"/>
      <c r="H275" s="11" t="s">
        <v>34</v>
      </c>
      <c r="I275" s="11"/>
      <c r="J275" s="11"/>
      <c r="K275" s="11"/>
      <c r="L275" s="11"/>
      <c r="M275" s="11"/>
      <c r="N275" s="11"/>
      <c r="O275" s="11"/>
      <c r="P275" s="11"/>
      <c r="Q275" s="11"/>
      <c r="R275" s="11"/>
      <c r="S275" s="11"/>
      <c r="T275" s="1" t="s">
        <v>3103</v>
      </c>
      <c r="W275" s="4" t="str">
        <f>IFERROR(LEFT(V275,2)&amp;"; "&amp;MID(V275,FIND(";",V275,1)+2,2)&amp;"; "&amp;MID(V275,FIND(";",MID(V275,FIND(";",V275,1)+6,LEN(V275)-FIND(";",V275,1)),6)+FIND(";",V275,1)+7,2),"")</f>
        <v/>
      </c>
      <c r="X275" s="3" t="s">
        <v>580</v>
      </c>
      <c r="AI275" s="3" t="s">
        <v>44</v>
      </c>
      <c r="AM275" s="3" t="s">
        <v>33</v>
      </c>
      <c r="AN275" s="6"/>
      <c r="AP275" s="3" t="s">
        <v>43</v>
      </c>
      <c r="AR275" s="12" t="s">
        <v>3102</v>
      </c>
      <c r="AS275" s="10" t="s">
        <v>31</v>
      </c>
      <c r="AT275" s="3">
        <v>4665000</v>
      </c>
      <c r="AU275" s="3" t="s">
        <v>0</v>
      </c>
      <c r="AV275" s="8"/>
      <c r="AW275" s="3"/>
      <c r="AX275" s="3" t="s">
        <v>3101</v>
      </c>
      <c r="AY275" s="3" t="s">
        <v>3100</v>
      </c>
      <c r="AZ275" s="3"/>
      <c r="BA275" s="3"/>
      <c r="BB275" s="3"/>
      <c r="BC275" s="3"/>
      <c r="BD275" s="3" t="s">
        <v>3099</v>
      </c>
      <c r="BE275" s="3" t="s">
        <v>3098</v>
      </c>
      <c r="BF275" s="3"/>
      <c r="BG275" s="3"/>
      <c r="BH275" s="3"/>
      <c r="BI275" s="3"/>
      <c r="BJ275" s="3" t="s">
        <v>3097</v>
      </c>
      <c r="BK275" s="3" t="s">
        <v>3096</v>
      </c>
      <c r="BL275" s="3"/>
      <c r="BM275" s="3"/>
      <c r="BN275" s="3"/>
      <c r="BO275" s="3"/>
      <c r="BP275" s="3" t="s">
        <v>3095</v>
      </c>
      <c r="BQ275" s="3" t="s">
        <v>3094</v>
      </c>
      <c r="BR275" s="3" t="s">
        <v>3093</v>
      </c>
      <c r="BS275" s="3"/>
      <c r="BT275" s="3"/>
      <c r="BU275" s="3"/>
      <c r="BV275" s="3" t="s">
        <v>3092</v>
      </c>
      <c r="BW275" s="3" t="s">
        <v>3091</v>
      </c>
      <c r="BX275" s="3"/>
      <c r="BY275" s="3"/>
      <c r="BZ275" s="3"/>
      <c r="CA275" s="3"/>
      <c r="CB275" s="3"/>
      <c r="CC275" s="3"/>
      <c r="CD275" s="3"/>
      <c r="CE275" s="3"/>
      <c r="CF275" s="3"/>
      <c r="CG275" s="3"/>
      <c r="CH275" s="3"/>
      <c r="CI275" s="3"/>
      <c r="CJ275" s="3"/>
      <c r="CK275" s="3"/>
      <c r="CL275" s="3"/>
      <c r="CM275" s="3"/>
    </row>
    <row r="276" spans="1:91" ht="70" customHeight="1" x14ac:dyDescent="0.2">
      <c r="A276" s="5">
        <v>5363</v>
      </c>
      <c r="B276" s="3" t="s">
        <v>3090</v>
      </c>
      <c r="C276" s="3" t="s">
        <v>3089</v>
      </c>
      <c r="D276" s="3" t="s">
        <v>455</v>
      </c>
      <c r="E276" s="3" t="s">
        <v>455</v>
      </c>
      <c r="F276" s="11" t="s">
        <v>3088</v>
      </c>
      <c r="G276" s="11"/>
      <c r="H276" s="11" t="s">
        <v>45</v>
      </c>
      <c r="I276" s="11" t="s">
        <v>1299</v>
      </c>
      <c r="J276" s="11"/>
      <c r="K276" s="11"/>
      <c r="L276" s="11"/>
      <c r="M276" s="11" t="s">
        <v>3074</v>
      </c>
      <c r="N276" s="11" t="s">
        <v>3087</v>
      </c>
      <c r="O276" s="11"/>
      <c r="P276" s="11"/>
      <c r="Q276" s="11"/>
      <c r="R276" s="11"/>
      <c r="S276" s="11"/>
      <c r="T276" s="1" t="s">
        <v>74</v>
      </c>
      <c r="U276" s="3" t="s">
        <v>1295</v>
      </c>
      <c r="V276" s="3" t="s">
        <v>3086</v>
      </c>
      <c r="W276" s="1" t="str">
        <f>IFERROR(LEFT(V276,2)&amp;"; "&amp;MID(V276,FIND(";",V276,1)+2,2)&amp;"; "&amp;MID(V276,FIND(";",MID(V276,FIND(";",V276,1)+6,LEN(V276)-FIND(";",V276,1)),6)+FIND(";",V276,1)+7,2),"")</f>
        <v>15; 15; 15</v>
      </c>
      <c r="X276" s="3" t="s">
        <v>161</v>
      </c>
      <c r="Y276" s="3" t="s">
        <v>1345</v>
      </c>
      <c r="Z276" s="3" t="s">
        <v>3085</v>
      </c>
      <c r="AA276" s="3" t="s">
        <v>1289</v>
      </c>
      <c r="AB276" s="3" t="s">
        <v>3084</v>
      </c>
      <c r="AC276" s="3" t="s">
        <v>1291</v>
      </c>
      <c r="AD276" s="3" t="s">
        <v>3083</v>
      </c>
      <c r="AE276" s="3" t="s">
        <v>1304</v>
      </c>
      <c r="AF276" s="3" t="s">
        <v>3082</v>
      </c>
      <c r="AH276" s="3" t="s">
        <v>1403</v>
      </c>
      <c r="AI276" s="3" t="s">
        <v>44</v>
      </c>
      <c r="AK276" s="3" t="s">
        <v>1283</v>
      </c>
      <c r="AL276" s="3" t="s">
        <v>2836</v>
      </c>
      <c r="AN276" s="3" t="s">
        <v>1092</v>
      </c>
      <c r="AO276" s="1">
        <v>5</v>
      </c>
      <c r="AP276" s="3" t="s">
        <v>43</v>
      </c>
      <c r="AR276" s="12" t="s">
        <v>3081</v>
      </c>
      <c r="AS276" s="10" t="s">
        <v>1106</v>
      </c>
      <c r="AT276" s="3">
        <v>9100000</v>
      </c>
      <c r="AU276" s="3" t="s">
        <v>0</v>
      </c>
      <c r="AV276" s="8"/>
      <c r="AW276" s="3" t="s">
        <v>3080</v>
      </c>
      <c r="AX276" s="3"/>
      <c r="AY276" s="3"/>
      <c r="AZ276" s="3"/>
      <c r="BA276" s="3"/>
      <c r="BB276" s="3"/>
      <c r="BC276" s="3" t="s">
        <v>3079</v>
      </c>
      <c r="BD276" s="3"/>
      <c r="BE276" s="3"/>
      <c r="BF276" s="3"/>
      <c r="BG276" s="3"/>
      <c r="BH276" s="3"/>
      <c r="BI276" s="3" t="s">
        <v>3078</v>
      </c>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row>
    <row r="277" spans="1:91" ht="70" customHeight="1" x14ac:dyDescent="0.2">
      <c r="A277" s="5">
        <v>5365</v>
      </c>
      <c r="B277" s="3" t="s">
        <v>3077</v>
      </c>
      <c r="C277" s="3" t="s">
        <v>3076</v>
      </c>
      <c r="D277" s="3" t="s">
        <v>23</v>
      </c>
      <c r="E277" s="3" t="s">
        <v>23</v>
      </c>
      <c r="F277" s="11" t="s">
        <v>3075</v>
      </c>
      <c r="G277" s="11"/>
      <c r="H277" s="11" t="s">
        <v>45</v>
      </c>
      <c r="I277" s="11" t="s">
        <v>1332</v>
      </c>
      <c r="J277" s="11"/>
      <c r="K277" s="11"/>
      <c r="L277" s="11"/>
      <c r="M277" s="11" t="s">
        <v>3074</v>
      </c>
      <c r="N277" s="11" t="s">
        <v>3073</v>
      </c>
      <c r="O277" s="11"/>
      <c r="P277" s="11"/>
      <c r="Q277" s="11"/>
      <c r="R277" s="11"/>
      <c r="S277" s="11"/>
      <c r="T277" s="1" t="s">
        <v>74</v>
      </c>
      <c r="U277" s="3" t="s">
        <v>1295</v>
      </c>
      <c r="V277" s="3" t="s">
        <v>3072</v>
      </c>
      <c r="W277" s="1" t="str">
        <f>IFERROR(LEFT(V277,2)&amp;"; "&amp;MID(V277,FIND(";",V277,1)+2,2)&amp;"; "&amp;MID(V277,FIND(";",MID(V277,FIND(";",V277,1)+6,LEN(V277)-FIND(";",V277,1)),6)+FIND(";",V277,1)+7,2),"")</f>
        <v>15; 15; 15</v>
      </c>
      <c r="X277" s="3" t="s">
        <v>161</v>
      </c>
      <c r="Y277" s="3" t="s">
        <v>1326</v>
      </c>
      <c r="Z277" s="3" t="s">
        <v>3071</v>
      </c>
      <c r="AA277" s="3" t="s">
        <v>1289</v>
      </c>
      <c r="AB277" s="3" t="s">
        <v>3070</v>
      </c>
      <c r="AC277" s="3" t="s">
        <v>1291</v>
      </c>
      <c r="AD277" s="3" t="s">
        <v>3069</v>
      </c>
      <c r="AE277" s="3" t="s">
        <v>1304</v>
      </c>
      <c r="AF277" s="3" t="s">
        <v>1693</v>
      </c>
      <c r="AH277" s="3" t="s">
        <v>1403</v>
      </c>
      <c r="AI277" s="3" t="s">
        <v>1663</v>
      </c>
      <c r="AK277" s="3" t="s">
        <v>1283</v>
      </c>
      <c r="AL277" s="3" t="s">
        <v>2836</v>
      </c>
      <c r="AN277" s="6"/>
      <c r="AP277" s="3" t="s">
        <v>43</v>
      </c>
      <c r="AR277" s="12" t="s">
        <v>3068</v>
      </c>
      <c r="AS277" s="10" t="s">
        <v>40</v>
      </c>
      <c r="AT277" s="3">
        <v>900900</v>
      </c>
      <c r="AU277" s="3" t="s">
        <v>0</v>
      </c>
      <c r="AV277" s="8"/>
      <c r="AW277" s="3" t="s">
        <v>3067</v>
      </c>
      <c r="AX277" s="3"/>
      <c r="AY277" s="3"/>
      <c r="AZ277" s="3"/>
      <c r="BA277" s="3"/>
      <c r="BB277" s="3"/>
      <c r="BC277" s="3" t="s">
        <v>3066</v>
      </c>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row>
    <row r="278" spans="1:91" ht="70" customHeight="1" x14ac:dyDescent="0.2">
      <c r="A278" s="5">
        <v>5366</v>
      </c>
      <c r="B278" s="3" t="s">
        <v>3065</v>
      </c>
      <c r="C278" s="3" t="s">
        <v>3064</v>
      </c>
      <c r="D278" s="3" t="s">
        <v>395</v>
      </c>
      <c r="E278" s="3" t="s">
        <v>395</v>
      </c>
      <c r="F278" s="11" t="s">
        <v>3063</v>
      </c>
      <c r="G278" s="11"/>
      <c r="H278" s="11" t="s">
        <v>5</v>
      </c>
      <c r="I278" s="11"/>
      <c r="J278" s="11"/>
      <c r="K278" s="11"/>
      <c r="L278" s="11"/>
      <c r="M278" s="11"/>
      <c r="N278" s="11"/>
      <c r="O278" s="11"/>
      <c r="P278" s="11"/>
      <c r="Q278" s="11"/>
      <c r="R278" s="11"/>
      <c r="S278" s="11"/>
      <c r="T278" s="1" t="s">
        <v>303</v>
      </c>
      <c r="W278" s="1" t="str">
        <f>IFERROR(LEFT(V278,2)&amp;"; "&amp;MID(V278,FIND(";",V278,1)+2,2)&amp;"; "&amp;MID(V278,FIND(";",MID(V278,FIND(";",V278,1)+6,LEN(V278)-FIND(";",V278,1)),6)+FIND(";",V278,1)+7,2),"")</f>
        <v/>
      </c>
      <c r="X278" s="3" t="s">
        <v>135</v>
      </c>
      <c r="AI278" s="3" t="s">
        <v>3062</v>
      </c>
      <c r="AM278" s="3" t="s">
        <v>4</v>
      </c>
      <c r="AN278" s="3" t="s">
        <v>3061</v>
      </c>
      <c r="AP278" s="3" t="s">
        <v>1625</v>
      </c>
      <c r="AQ278" s="3" t="s">
        <v>3060</v>
      </c>
      <c r="AR278" s="12" t="s">
        <v>3059</v>
      </c>
      <c r="AS278" s="10" t="s">
        <v>784</v>
      </c>
      <c r="AT278" s="3">
        <v>4530000</v>
      </c>
      <c r="AU278" s="3" t="s">
        <v>0</v>
      </c>
      <c r="AV278" s="8"/>
      <c r="AW278" s="3" t="s">
        <v>3058</v>
      </c>
      <c r="AX278" s="3"/>
      <c r="AY278" s="3"/>
      <c r="AZ278" s="3"/>
      <c r="BA278" s="3"/>
      <c r="BB278" s="3"/>
      <c r="BC278" s="3" t="s">
        <v>3057</v>
      </c>
      <c r="BD278" s="3"/>
      <c r="BE278" s="3"/>
      <c r="BF278" s="3"/>
      <c r="BG278" s="3"/>
      <c r="BH278" s="3"/>
      <c r="BI278" s="3" t="s">
        <v>3056</v>
      </c>
      <c r="BJ278" s="3"/>
      <c r="BK278" s="3"/>
      <c r="BL278" s="3"/>
      <c r="BM278" s="3"/>
      <c r="BN278" s="3"/>
      <c r="BO278" s="3" t="s">
        <v>3055</v>
      </c>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row>
    <row r="279" spans="1:91" ht="70" customHeight="1" x14ac:dyDescent="0.2">
      <c r="A279" s="5">
        <v>5367</v>
      </c>
      <c r="B279" s="3" t="s">
        <v>3054</v>
      </c>
      <c r="C279" s="3" t="s">
        <v>3053</v>
      </c>
      <c r="D279" s="3" t="s">
        <v>1265</v>
      </c>
      <c r="E279" s="3" t="s">
        <v>1265</v>
      </c>
      <c r="F279" s="11" t="s">
        <v>3052</v>
      </c>
      <c r="G279" s="11"/>
      <c r="H279" s="11" t="s">
        <v>5</v>
      </c>
      <c r="I279" s="11"/>
      <c r="J279" s="11"/>
      <c r="K279" s="11"/>
      <c r="L279" s="11"/>
      <c r="M279" s="11"/>
      <c r="N279" s="11"/>
      <c r="O279" s="11"/>
      <c r="P279" s="11"/>
      <c r="Q279" s="11"/>
      <c r="R279" s="11"/>
      <c r="S279" s="11"/>
      <c r="T279" s="1" t="s">
        <v>761</v>
      </c>
      <c r="W279" s="1" t="str">
        <f>IFERROR(LEFT(V279,2)&amp;"; "&amp;MID(V279,FIND(";",V279,1)+2,2)&amp;"; "&amp;MID(V279,FIND(";",MID(V279,FIND(";",V279,1)+6,LEN(V279)-FIND(";",V279,1)),6)+FIND(";",V279,1)+7,2),"")</f>
        <v/>
      </c>
      <c r="X279" s="3" t="s">
        <v>706</v>
      </c>
      <c r="AI279" s="3" t="s">
        <v>44</v>
      </c>
      <c r="AM279" s="3" t="s">
        <v>4</v>
      </c>
      <c r="AN279" s="3" t="s">
        <v>3</v>
      </c>
      <c r="AP279" s="3" t="s">
        <v>43</v>
      </c>
      <c r="AQ279" s="3" t="s">
        <v>2</v>
      </c>
      <c r="AR279" s="12" t="s">
        <v>3051</v>
      </c>
      <c r="AS279" s="10" t="s">
        <v>784</v>
      </c>
      <c r="AT279" s="3">
        <v>3600000</v>
      </c>
      <c r="AU279" s="3" t="s">
        <v>0</v>
      </c>
      <c r="AV279" s="8"/>
      <c r="AW279" s="3" t="s">
        <v>3050</v>
      </c>
      <c r="AX279" s="3"/>
      <c r="AY279" s="3"/>
      <c r="AZ279" s="3"/>
      <c r="BA279" s="3"/>
      <c r="BB279" s="3"/>
      <c r="BC279" s="3" t="s">
        <v>3049</v>
      </c>
      <c r="BD279" s="3"/>
      <c r="BE279" s="3"/>
      <c r="BF279" s="3"/>
      <c r="BG279" s="3"/>
      <c r="BH279" s="3"/>
      <c r="BI279" s="3" t="s">
        <v>3048</v>
      </c>
      <c r="BJ279" s="3"/>
      <c r="BK279" s="3"/>
      <c r="BL279" s="3"/>
      <c r="BM279" s="3"/>
      <c r="BN279" s="3"/>
      <c r="BO279" s="3" t="s">
        <v>3047</v>
      </c>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row>
    <row r="280" spans="1:91" ht="70" customHeight="1" x14ac:dyDescent="0.2">
      <c r="A280" s="5">
        <v>5372</v>
      </c>
      <c r="B280" s="3" t="s">
        <v>3046</v>
      </c>
      <c r="C280" s="3" t="s">
        <v>3045</v>
      </c>
      <c r="D280" s="3" t="s">
        <v>131</v>
      </c>
      <c r="E280" s="3" t="s">
        <v>131</v>
      </c>
      <c r="F280" s="11" t="s">
        <v>3044</v>
      </c>
      <c r="G280" s="11"/>
      <c r="H280" s="11" t="s">
        <v>11</v>
      </c>
      <c r="I280" s="11"/>
      <c r="J280" s="11"/>
      <c r="K280" s="11"/>
      <c r="L280" s="11"/>
      <c r="M280" s="11"/>
      <c r="N280" s="11"/>
      <c r="O280" s="11"/>
      <c r="P280" s="11"/>
      <c r="Q280" s="11"/>
      <c r="R280" s="11"/>
      <c r="S280" s="11"/>
      <c r="T280" s="1" t="s">
        <v>83</v>
      </c>
      <c r="W280" s="1" t="str">
        <f>IFERROR(LEFT(V280,2)&amp;"; "&amp;MID(V280,FIND(";",V280,1)+2,2)&amp;"; "&amp;MID(V280,FIND(";",MID(V280,FIND(";",V280,1)+6,LEN(V280)-FIND(";",V280,1)),6)+FIND(";",V280,1)+7,2),"")</f>
        <v/>
      </c>
      <c r="X280" s="3" t="s">
        <v>314</v>
      </c>
      <c r="AI280" s="3" t="s">
        <v>44</v>
      </c>
      <c r="AM280" s="3" t="s">
        <v>10</v>
      </c>
      <c r="AN280" s="6"/>
      <c r="AP280" s="3" t="s">
        <v>43</v>
      </c>
      <c r="AR280" s="12" t="s">
        <v>3043</v>
      </c>
      <c r="AS280" s="10" t="s">
        <v>25</v>
      </c>
      <c r="AT280" s="3">
        <v>1257800</v>
      </c>
      <c r="AU280" s="3" t="s">
        <v>0</v>
      </c>
      <c r="AV280" s="8"/>
      <c r="AW280" s="3" t="s">
        <v>3042</v>
      </c>
      <c r="AX280" s="3"/>
      <c r="AY280" s="3"/>
      <c r="AZ280" s="3"/>
      <c r="BA280" s="3"/>
      <c r="BB280" s="3"/>
      <c r="BC280" s="3" t="s">
        <v>3041</v>
      </c>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row>
    <row r="281" spans="1:91" ht="70" customHeight="1" x14ac:dyDescent="0.2">
      <c r="A281" s="5">
        <v>5373</v>
      </c>
      <c r="B281" s="3" t="s">
        <v>3040</v>
      </c>
      <c r="C281" s="3" t="s">
        <v>3039</v>
      </c>
      <c r="D281" s="3" t="s">
        <v>395</v>
      </c>
      <c r="E281" s="3" t="s">
        <v>395</v>
      </c>
      <c r="F281" s="11" t="s">
        <v>3038</v>
      </c>
      <c r="G281" s="11"/>
      <c r="H281" s="11" t="s">
        <v>11</v>
      </c>
      <c r="I281" s="11"/>
      <c r="J281" s="11"/>
      <c r="K281" s="11"/>
      <c r="L281" s="11"/>
      <c r="M281" s="11"/>
      <c r="N281" s="11"/>
      <c r="O281" s="11"/>
      <c r="P281" s="11"/>
      <c r="Q281" s="11"/>
      <c r="R281" s="11"/>
      <c r="S281" s="11"/>
      <c r="T281" s="1" t="s">
        <v>83</v>
      </c>
      <c r="W281" s="1" t="str">
        <f>IFERROR(LEFT(V281,2)&amp;"; "&amp;MID(V281,FIND(";",V281,1)+2,2)&amp;"; "&amp;MID(V281,FIND(";",MID(V281,FIND(";",V281,1)+6,LEN(V281)-FIND(";",V281,1)),6)+FIND(";",V281,1)+7,2),"")</f>
        <v/>
      </c>
      <c r="X281" s="3" t="s">
        <v>262</v>
      </c>
      <c r="AI281" s="3" t="s">
        <v>2823</v>
      </c>
      <c r="AM281" s="3" t="s">
        <v>10</v>
      </c>
      <c r="AN281" s="6"/>
      <c r="AP281" s="3" t="s">
        <v>43</v>
      </c>
      <c r="AR281" s="12" t="s">
        <v>3037</v>
      </c>
      <c r="AS281" s="10" t="s">
        <v>9</v>
      </c>
      <c r="AT281" s="3">
        <v>1850000</v>
      </c>
      <c r="AU281" s="3" t="s">
        <v>0</v>
      </c>
      <c r="AV281" s="8"/>
      <c r="AW281" s="3" t="s">
        <v>3036</v>
      </c>
      <c r="AX281" s="3"/>
      <c r="AY281" s="3"/>
      <c r="AZ281" s="3"/>
      <c r="BA281" s="3"/>
      <c r="BB281" s="3"/>
      <c r="BC281" s="3" t="s">
        <v>3035</v>
      </c>
      <c r="BD281" s="3"/>
      <c r="BE281" s="3"/>
      <c r="BF281" s="3"/>
      <c r="BG281" s="3"/>
      <c r="BH281" s="3"/>
      <c r="BI281" s="3" t="s">
        <v>3034</v>
      </c>
      <c r="BJ281" s="3"/>
      <c r="BK281" s="3"/>
      <c r="BL281" s="3"/>
      <c r="BM281" s="3"/>
      <c r="BN281" s="3"/>
      <c r="BO281" s="3" t="s">
        <v>3033</v>
      </c>
      <c r="BP281" s="3"/>
      <c r="BQ281" s="3"/>
      <c r="BR281" s="3"/>
      <c r="BS281" s="3"/>
      <c r="BT281" s="3"/>
      <c r="BU281" s="3" t="s">
        <v>3032</v>
      </c>
      <c r="BV281" s="3"/>
      <c r="BW281" s="3"/>
      <c r="BX281" s="3"/>
      <c r="BY281" s="3"/>
      <c r="BZ281" s="3"/>
      <c r="CA281" s="3"/>
      <c r="CB281" s="3"/>
      <c r="CC281" s="3"/>
      <c r="CD281" s="3"/>
      <c r="CE281" s="3"/>
      <c r="CF281" s="3"/>
      <c r="CG281" s="3"/>
      <c r="CH281" s="3"/>
      <c r="CI281" s="3"/>
      <c r="CJ281" s="3"/>
      <c r="CK281" s="3"/>
      <c r="CL281" s="3"/>
      <c r="CM281" s="3"/>
    </row>
    <row r="282" spans="1:91" ht="70" customHeight="1" x14ac:dyDescent="0.2">
      <c r="A282" s="5">
        <v>5375</v>
      </c>
      <c r="B282" s="3" t="s">
        <v>3031</v>
      </c>
      <c r="C282" s="3" t="s">
        <v>3030</v>
      </c>
      <c r="D282" s="3" t="s">
        <v>470</v>
      </c>
      <c r="E282" s="3" t="s">
        <v>470</v>
      </c>
      <c r="F282" s="11" t="s">
        <v>3029</v>
      </c>
      <c r="G282" s="11"/>
      <c r="H282" s="11" t="s">
        <v>45</v>
      </c>
      <c r="I282" s="11" t="s">
        <v>3016</v>
      </c>
      <c r="J282" s="11"/>
      <c r="K282" s="11"/>
      <c r="L282" s="11"/>
      <c r="M282" s="11" t="s">
        <v>2552</v>
      </c>
      <c r="N282" s="11" t="s">
        <v>3015</v>
      </c>
      <c r="O282" s="11"/>
      <c r="P282" s="11"/>
      <c r="Q282" s="11"/>
      <c r="R282" s="11"/>
      <c r="S282" s="11"/>
      <c r="T282" s="1" t="s">
        <v>74</v>
      </c>
      <c r="U282" s="3" t="s">
        <v>1295</v>
      </c>
      <c r="V282" s="3" t="s">
        <v>3028</v>
      </c>
      <c r="W282" s="1" t="str">
        <f>IFERROR(LEFT(V282,2)&amp;"; "&amp;MID(V282,FIND(";",V282,1)+2,2)&amp;"; "&amp;MID(V282,FIND(";",MID(V282,FIND(";",V282,1)+6,LEN(V282)-FIND(";",V282,1)),6)+FIND(";",V282,1)+7,2),"")</f>
        <v/>
      </c>
      <c r="X282" s="3" t="s">
        <v>1854</v>
      </c>
      <c r="Y282" s="3" t="s">
        <v>1291</v>
      </c>
      <c r="Z282" s="3" t="s">
        <v>3013</v>
      </c>
      <c r="AA282" s="3" t="s">
        <v>1293</v>
      </c>
      <c r="AB282" s="3" t="s">
        <v>3027</v>
      </c>
      <c r="AC282" s="3" t="s">
        <v>1326</v>
      </c>
      <c r="AD282" s="3" t="s">
        <v>3026</v>
      </c>
      <c r="AE282" s="3" t="s">
        <v>1304</v>
      </c>
      <c r="AF282" s="3" t="s">
        <v>1693</v>
      </c>
      <c r="AG282" s="3" t="s">
        <v>3010</v>
      </c>
      <c r="AH282" s="3" t="s">
        <v>1403</v>
      </c>
      <c r="AI282" s="3" t="s">
        <v>3025</v>
      </c>
      <c r="AK282" s="3" t="s">
        <v>1283</v>
      </c>
      <c r="AL282" s="3" t="s">
        <v>2836</v>
      </c>
      <c r="AN282" s="3" t="s">
        <v>1085</v>
      </c>
      <c r="AO282" s="1">
        <v>10</v>
      </c>
      <c r="AP282" s="3" t="s">
        <v>1625</v>
      </c>
      <c r="AR282" s="12" t="s">
        <v>3024</v>
      </c>
      <c r="AS282" s="10" t="s">
        <v>1187</v>
      </c>
      <c r="AT282" s="3">
        <v>2308105</v>
      </c>
      <c r="AU282" s="3" t="s">
        <v>0</v>
      </c>
      <c r="AV282" s="8"/>
      <c r="AW282" s="3" t="s">
        <v>3023</v>
      </c>
      <c r="AX282" s="3"/>
      <c r="AY282" s="3"/>
      <c r="AZ282" s="3"/>
      <c r="BA282" s="3"/>
      <c r="BB282" s="3"/>
      <c r="BC282" s="3" t="s">
        <v>3022</v>
      </c>
      <c r="BD282" s="3"/>
      <c r="BE282" s="3"/>
      <c r="BF282" s="3"/>
      <c r="BG282" s="3"/>
      <c r="BH282" s="3"/>
      <c r="BI282" s="3" t="s">
        <v>3021</v>
      </c>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row>
    <row r="283" spans="1:91" ht="70" customHeight="1" x14ac:dyDescent="0.2">
      <c r="A283" s="5">
        <v>5381</v>
      </c>
      <c r="B283" s="3" t="s">
        <v>3020</v>
      </c>
      <c r="C283" s="3" t="s">
        <v>3019</v>
      </c>
      <c r="D283" s="3" t="s">
        <v>429</v>
      </c>
      <c r="E283" s="3" t="s">
        <v>3018</v>
      </c>
      <c r="F283" s="11" t="s">
        <v>3017</v>
      </c>
      <c r="G283" s="11"/>
      <c r="H283" s="11" t="s">
        <v>45</v>
      </c>
      <c r="I283" s="11" t="s">
        <v>3016</v>
      </c>
      <c r="J283" s="11"/>
      <c r="K283" s="11"/>
      <c r="L283" s="11"/>
      <c r="M283" s="11" t="s">
        <v>2552</v>
      </c>
      <c r="N283" s="11" t="s">
        <v>3015</v>
      </c>
      <c r="O283" s="11"/>
      <c r="P283" s="11"/>
      <c r="Q283" s="11"/>
      <c r="R283" s="11"/>
      <c r="S283" s="11"/>
      <c r="T283" s="1" t="s">
        <v>74</v>
      </c>
      <c r="U283" s="3" t="s">
        <v>1295</v>
      </c>
      <c r="V283" s="3" t="s">
        <v>3014</v>
      </c>
      <c r="W283" s="1" t="str">
        <f>IFERROR(LEFT(V283,2)&amp;"; "&amp;MID(V283,FIND(";",V283,1)+2,2)&amp;"; "&amp;MID(V283,FIND(";",MID(V283,FIND(";",V283,1)+6,LEN(V283)-FIND(";",V283,1)),6)+FIND(";",V283,1)+7,2),"")</f>
        <v/>
      </c>
      <c r="X283" s="6"/>
      <c r="Y283" s="3" t="s">
        <v>1291</v>
      </c>
      <c r="Z283" s="3" t="s">
        <v>3013</v>
      </c>
      <c r="AA283" s="3" t="s">
        <v>1293</v>
      </c>
      <c r="AB283" s="3" t="s">
        <v>3012</v>
      </c>
      <c r="AC283" s="3" t="s">
        <v>1326</v>
      </c>
      <c r="AD283" s="3" t="s">
        <v>3011</v>
      </c>
      <c r="AE283" s="3" t="s">
        <v>1304</v>
      </c>
      <c r="AF283" s="3" t="s">
        <v>1693</v>
      </c>
      <c r="AG283" s="3" t="s">
        <v>3010</v>
      </c>
      <c r="AH283" s="3" t="s">
        <v>1403</v>
      </c>
      <c r="AI283" s="3" t="s">
        <v>3009</v>
      </c>
      <c r="AK283" s="3" t="s">
        <v>1283</v>
      </c>
      <c r="AL283" s="3" t="s">
        <v>2836</v>
      </c>
      <c r="AN283" s="3" t="s">
        <v>1085</v>
      </c>
      <c r="AP283" s="3" t="s">
        <v>1625</v>
      </c>
      <c r="AQ283" s="3" t="s">
        <v>1085</v>
      </c>
      <c r="AR283" s="12" t="s">
        <v>3008</v>
      </c>
      <c r="AS283" s="10" t="s">
        <v>1118</v>
      </c>
      <c r="AT283" s="3">
        <v>12300000</v>
      </c>
      <c r="AU283" s="3" t="s">
        <v>0</v>
      </c>
      <c r="AV283" s="8"/>
      <c r="AW283" s="3" t="s">
        <v>3007</v>
      </c>
      <c r="AX283" s="3"/>
      <c r="AY283" s="3"/>
      <c r="AZ283" s="3"/>
      <c r="BA283" s="3"/>
      <c r="BB283" s="3"/>
      <c r="BC283" s="3" t="s">
        <v>3006</v>
      </c>
      <c r="BD283" s="3"/>
      <c r="BE283" s="3"/>
      <c r="BF283" s="3"/>
      <c r="BG283" s="3"/>
      <c r="BH283" s="3"/>
      <c r="BI283" s="3" t="s">
        <v>3005</v>
      </c>
      <c r="BJ283" s="3"/>
      <c r="BK283" s="3"/>
      <c r="BL283" s="3"/>
      <c r="BM283" s="3"/>
      <c r="BN283" s="3"/>
      <c r="BO283" s="3" t="s">
        <v>3004</v>
      </c>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row>
    <row r="284" spans="1:91" ht="70" customHeight="1" x14ac:dyDescent="0.2">
      <c r="A284" s="5">
        <v>5382</v>
      </c>
      <c r="B284" s="3" t="s">
        <v>3003</v>
      </c>
      <c r="C284" s="3" t="s">
        <v>3002</v>
      </c>
      <c r="D284" s="3" t="s">
        <v>65</v>
      </c>
      <c r="E284" s="3" t="s">
        <v>65</v>
      </c>
      <c r="F284" s="11" t="s">
        <v>3001</v>
      </c>
      <c r="G284" s="11"/>
      <c r="H284" s="11" t="s">
        <v>45</v>
      </c>
      <c r="I284" s="11" t="s">
        <v>1332</v>
      </c>
      <c r="J284" s="11"/>
      <c r="K284" s="11"/>
      <c r="L284" s="11"/>
      <c r="M284" s="11" t="s">
        <v>1298</v>
      </c>
      <c r="N284" s="11" t="s">
        <v>3000</v>
      </c>
      <c r="O284" s="11"/>
      <c r="P284" s="11"/>
      <c r="Q284" s="11"/>
      <c r="R284" s="11"/>
      <c r="S284" s="11"/>
      <c r="T284" s="1" t="s">
        <v>2999</v>
      </c>
      <c r="U284" s="3" t="s">
        <v>1295</v>
      </c>
      <c r="V284" s="3" t="s">
        <v>2998</v>
      </c>
      <c r="W284" s="1" t="str">
        <f>IFERROR(LEFT(V284,2)&amp;"; "&amp;MID(V284,FIND(";",V284,1)+2,2)&amp;"; "&amp;MID(V284,FIND(";",MID(V284,FIND(";",V284,1)+6,LEN(V284)-FIND(";",V284,1)),6)+FIND(";",V284,1)+7,2),"")</f>
        <v/>
      </c>
      <c r="X284" s="6"/>
      <c r="Y284" s="3" t="s">
        <v>1291</v>
      </c>
      <c r="Z284" s="3" t="s">
        <v>2997</v>
      </c>
      <c r="AA284" s="3" t="s">
        <v>1345</v>
      </c>
      <c r="AB284" s="3" t="s">
        <v>2996</v>
      </c>
      <c r="AC284" s="3" t="s">
        <v>1367</v>
      </c>
      <c r="AD284" s="3" t="s">
        <v>2995</v>
      </c>
      <c r="AE284" s="3" t="s">
        <v>1304</v>
      </c>
      <c r="AF284" s="3" t="s">
        <v>1693</v>
      </c>
      <c r="AH284" s="3" t="s">
        <v>1361</v>
      </c>
      <c r="AI284" s="3" t="s">
        <v>44</v>
      </c>
      <c r="AK284" s="3" t="s">
        <v>2994</v>
      </c>
      <c r="AL284" s="3" t="s">
        <v>2836</v>
      </c>
      <c r="AN284" s="3" t="s">
        <v>1092</v>
      </c>
      <c r="AP284" s="3" t="s">
        <v>1625</v>
      </c>
      <c r="AR284" s="12" t="s">
        <v>2993</v>
      </c>
      <c r="AS284" s="10" t="s">
        <v>1045</v>
      </c>
      <c r="AT284" s="3">
        <v>1821500</v>
      </c>
      <c r="AU284" s="3" t="s">
        <v>0</v>
      </c>
      <c r="AV284" s="8"/>
      <c r="AW284" s="3" t="s">
        <v>2992</v>
      </c>
      <c r="AX284" s="3"/>
      <c r="AY284" s="3"/>
      <c r="AZ284" s="3"/>
      <c r="BA284" s="3"/>
      <c r="BB284" s="3"/>
      <c r="BC284" s="3" t="s">
        <v>2991</v>
      </c>
      <c r="BD284" s="3"/>
      <c r="BE284" s="3"/>
      <c r="BF284" s="3"/>
      <c r="BG284" s="3"/>
      <c r="BH284" s="3"/>
      <c r="BI284" s="3" t="s">
        <v>2990</v>
      </c>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row>
    <row r="285" spans="1:91" ht="70" customHeight="1" x14ac:dyDescent="0.2">
      <c r="A285" s="5">
        <v>5383</v>
      </c>
      <c r="B285" s="3" t="s">
        <v>2989</v>
      </c>
      <c r="C285" s="3" t="s">
        <v>2988</v>
      </c>
      <c r="D285" s="3" t="s">
        <v>741</v>
      </c>
      <c r="E285" s="3" t="s">
        <v>741</v>
      </c>
      <c r="F285" s="11" t="s">
        <v>2987</v>
      </c>
      <c r="G285" s="11"/>
      <c r="H285" s="11" t="s">
        <v>34</v>
      </c>
      <c r="I285" s="11"/>
      <c r="J285" s="11"/>
      <c r="K285" s="11"/>
      <c r="L285" s="11"/>
      <c r="M285" s="11"/>
      <c r="N285" s="11"/>
      <c r="O285" s="11"/>
      <c r="P285" s="11"/>
      <c r="Q285" s="11"/>
      <c r="R285" s="11"/>
      <c r="S285" s="11"/>
      <c r="T285" s="1" t="s">
        <v>770</v>
      </c>
      <c r="W285" s="4" t="str">
        <f>IFERROR(LEFT(V285,2)&amp;"; "&amp;MID(V285,FIND(";",V285,1)+2,2)&amp;"; "&amp;MID(V285,FIND(";",MID(V285,FIND(";",V285,1)+6,LEN(V285)-FIND(";",V285,1)),6)+FIND(";",V285,1)+7,2),"")</f>
        <v/>
      </c>
      <c r="X285" s="3" t="s">
        <v>2986</v>
      </c>
      <c r="AI285" s="3" t="s">
        <v>2300</v>
      </c>
      <c r="AM285" s="3" t="s">
        <v>33</v>
      </c>
      <c r="AN285" s="6"/>
      <c r="AP285" s="3" t="s">
        <v>1625</v>
      </c>
      <c r="AR285" s="12" t="s">
        <v>2985</v>
      </c>
      <c r="AS285" s="10" t="s">
        <v>936</v>
      </c>
      <c r="AT285" s="3">
        <v>12900000</v>
      </c>
      <c r="AU285" s="3" t="s">
        <v>0</v>
      </c>
      <c r="AV285" s="8"/>
      <c r="AW285" s="3"/>
      <c r="AX285" s="3" t="s">
        <v>2984</v>
      </c>
      <c r="AY285" s="3" t="s">
        <v>2983</v>
      </c>
      <c r="AZ285" s="3" t="s">
        <v>2982</v>
      </c>
      <c r="BA285" s="3"/>
      <c r="BB285" s="3"/>
      <c r="BC285" s="3"/>
      <c r="BD285" s="3" t="s">
        <v>2981</v>
      </c>
      <c r="BE285" s="3" t="s">
        <v>2980</v>
      </c>
      <c r="BF285" s="3" t="s">
        <v>2979</v>
      </c>
      <c r="BG285" s="3"/>
      <c r="BH285" s="3"/>
      <c r="BI285" s="3"/>
      <c r="BJ285" s="3" t="s">
        <v>2978</v>
      </c>
      <c r="BK285" s="3" t="s">
        <v>2977</v>
      </c>
      <c r="BL285" s="3"/>
      <c r="BM285" s="3"/>
      <c r="BN285" s="3"/>
      <c r="BO285" s="3"/>
      <c r="BP285" s="3" t="s">
        <v>2976</v>
      </c>
      <c r="BQ285" s="3" t="s">
        <v>2975</v>
      </c>
      <c r="BR285" s="3"/>
      <c r="BS285" s="3"/>
      <c r="BT285" s="3"/>
      <c r="BU285" s="3"/>
      <c r="BV285" s="3" t="s">
        <v>2974</v>
      </c>
      <c r="BW285" s="3"/>
      <c r="BX285" s="3"/>
      <c r="BY285" s="3"/>
      <c r="BZ285" s="3"/>
      <c r="CA285" s="3"/>
      <c r="CB285" s="3"/>
      <c r="CC285" s="3"/>
      <c r="CD285" s="3"/>
      <c r="CE285" s="3"/>
      <c r="CF285" s="3"/>
      <c r="CG285" s="3"/>
      <c r="CH285" s="3"/>
      <c r="CI285" s="3"/>
      <c r="CJ285" s="3"/>
      <c r="CK285" s="3"/>
      <c r="CL285" s="3"/>
      <c r="CM285" s="3"/>
    </row>
    <row r="286" spans="1:91" ht="70" customHeight="1" x14ac:dyDescent="0.2">
      <c r="A286" s="5">
        <v>5389</v>
      </c>
      <c r="B286" s="3" t="s">
        <v>2973</v>
      </c>
      <c r="C286" s="3" t="s">
        <v>2972</v>
      </c>
      <c r="D286" s="3" t="s">
        <v>23</v>
      </c>
      <c r="E286" s="3" t="s">
        <v>23</v>
      </c>
      <c r="F286" s="11" t="s">
        <v>2971</v>
      </c>
      <c r="G286" s="11"/>
      <c r="H286" s="11" t="s">
        <v>45</v>
      </c>
      <c r="I286" s="11" t="s">
        <v>1299</v>
      </c>
      <c r="J286" s="11"/>
      <c r="K286" s="11"/>
      <c r="L286" s="11"/>
      <c r="M286" s="11" t="s">
        <v>2970</v>
      </c>
      <c r="N286" s="11" t="s">
        <v>2969</v>
      </c>
      <c r="O286" s="11"/>
      <c r="P286" s="11"/>
      <c r="Q286" s="11"/>
      <c r="R286" s="11"/>
      <c r="S286" s="11"/>
      <c r="T286" s="1" t="s">
        <v>74</v>
      </c>
      <c r="U286" s="3" t="s">
        <v>1295</v>
      </c>
      <c r="V286" s="3" t="s">
        <v>2968</v>
      </c>
      <c r="W286" s="1" t="str">
        <f>IFERROR(LEFT(V286,2)&amp;"; "&amp;MID(V286,FIND(";",V286,1)+2,2)&amp;"; "&amp;MID(V286,FIND(";",MID(V286,FIND(";",V286,1)+6,LEN(V286)-FIND(";",V286,1)),6)+FIND(";",V286,1)+7,2),"")</f>
        <v>15; 15; 15</v>
      </c>
      <c r="X286" s="3" t="s">
        <v>314</v>
      </c>
      <c r="Y286" s="3" t="s">
        <v>1291</v>
      </c>
      <c r="Z286" s="3" t="s">
        <v>2967</v>
      </c>
      <c r="AA286" s="3" t="s">
        <v>1326</v>
      </c>
      <c r="AB286" s="3" t="s">
        <v>2966</v>
      </c>
      <c r="AC286" s="3" t="s">
        <v>1345</v>
      </c>
      <c r="AD286" s="3" t="s">
        <v>2965</v>
      </c>
      <c r="AE286" s="3" t="s">
        <v>1287</v>
      </c>
      <c r="AF286" s="3" t="s">
        <v>1362</v>
      </c>
      <c r="AH286" s="3" t="s">
        <v>2964</v>
      </c>
      <c r="AI286" s="6"/>
      <c r="AK286" s="3" t="s">
        <v>1283</v>
      </c>
      <c r="AL286" s="3" t="s">
        <v>2836</v>
      </c>
      <c r="AN286" s="6"/>
      <c r="AP286" s="6"/>
      <c r="AR286" s="12" t="s">
        <v>2963</v>
      </c>
      <c r="AS286" s="10" t="s">
        <v>40</v>
      </c>
      <c r="AT286" s="3">
        <v>1826484</v>
      </c>
      <c r="AU286" s="3" t="s">
        <v>0</v>
      </c>
      <c r="AV286" s="8"/>
      <c r="AW286" s="3" t="s">
        <v>2962</v>
      </c>
      <c r="AX286" s="3"/>
      <c r="AY286" s="3"/>
      <c r="AZ286" s="3"/>
      <c r="BA286" s="3"/>
      <c r="BB286" s="3"/>
      <c r="BC286" s="3" t="s">
        <v>2961</v>
      </c>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row>
    <row r="287" spans="1:91" ht="70" customHeight="1" x14ac:dyDescent="0.2">
      <c r="A287" s="5">
        <v>5391</v>
      </c>
      <c r="B287" s="3" t="s">
        <v>2960</v>
      </c>
      <c r="C287" s="3"/>
      <c r="D287" s="3" t="s">
        <v>455</v>
      </c>
      <c r="E287" s="3" t="s">
        <v>455</v>
      </c>
      <c r="F287" s="11" t="s">
        <v>2959</v>
      </c>
      <c r="G287" s="11"/>
      <c r="H287" s="11" t="s">
        <v>45</v>
      </c>
      <c r="I287" s="11" t="s">
        <v>1349</v>
      </c>
      <c r="J287" s="11"/>
      <c r="K287" s="11"/>
      <c r="L287" s="11"/>
      <c r="M287" s="11" t="s">
        <v>2958</v>
      </c>
      <c r="N287" s="11" t="s">
        <v>2957</v>
      </c>
      <c r="O287" s="11"/>
      <c r="P287" s="11"/>
      <c r="Q287" s="11"/>
      <c r="R287" s="11"/>
      <c r="S287" s="11"/>
      <c r="T287" s="1" t="s">
        <v>2956</v>
      </c>
      <c r="U287" s="3" t="s">
        <v>1295</v>
      </c>
      <c r="V287" s="3" t="s">
        <v>2955</v>
      </c>
      <c r="W287" s="1" t="str">
        <f>IFERROR(LEFT(V287,2)&amp;"; "&amp;MID(V287,FIND(";",V287,1)+2,2)&amp;"; "&amp;MID(V287,FIND(";",MID(V287,FIND(";",V287,1)+6,LEN(V287)-FIND(";",V287,1)),6)+FIND(";",V287,1)+7,2),"")</f>
        <v/>
      </c>
      <c r="X287" s="6"/>
      <c r="Y287" s="3" t="s">
        <v>1293</v>
      </c>
      <c r="Z287" s="3" t="s">
        <v>2954</v>
      </c>
      <c r="AA287" s="3" t="s">
        <v>1345</v>
      </c>
      <c r="AB287" s="3" t="s">
        <v>2953</v>
      </c>
      <c r="AC287" s="3" t="s">
        <v>1291</v>
      </c>
      <c r="AD287" s="3" t="s">
        <v>2952</v>
      </c>
      <c r="AE287" s="3" t="s">
        <v>1287</v>
      </c>
      <c r="AF287" s="3" t="s">
        <v>1286</v>
      </c>
      <c r="AH287" s="3" t="s">
        <v>1361</v>
      </c>
      <c r="AI287" s="3" t="s">
        <v>2951</v>
      </c>
      <c r="AL287" s="3" t="s">
        <v>2836</v>
      </c>
      <c r="AN287" s="3" t="s">
        <v>1092</v>
      </c>
      <c r="AP287" s="3" t="s">
        <v>43</v>
      </c>
      <c r="AR287" s="12" t="s">
        <v>2950</v>
      </c>
      <c r="AS287" s="10" t="s">
        <v>1106</v>
      </c>
      <c r="AT287" s="3">
        <v>7138853</v>
      </c>
      <c r="AU287" s="3" t="s">
        <v>0</v>
      </c>
      <c r="AV287" s="8"/>
      <c r="AW287" s="3" t="s">
        <v>2949</v>
      </c>
      <c r="AX287" s="3"/>
      <c r="AY287" s="3"/>
      <c r="AZ287" s="3"/>
      <c r="BA287" s="3"/>
      <c r="BB287" s="3"/>
      <c r="BC287" s="3" t="s">
        <v>2948</v>
      </c>
      <c r="BD287" s="3"/>
      <c r="BE287" s="3"/>
      <c r="BF287" s="3"/>
      <c r="BG287" s="3"/>
      <c r="BH287" s="3"/>
      <c r="BI287" s="3" t="s">
        <v>2947</v>
      </c>
      <c r="BJ287" s="3"/>
      <c r="BK287" s="3"/>
      <c r="BL287" s="3"/>
      <c r="BM287" s="3"/>
      <c r="BN287" s="3"/>
      <c r="BO287" s="3" t="s">
        <v>2946</v>
      </c>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row>
    <row r="288" spans="1:91" ht="70" customHeight="1" x14ac:dyDescent="0.2">
      <c r="A288" s="5">
        <v>5392</v>
      </c>
      <c r="B288" s="3" t="s">
        <v>2945</v>
      </c>
      <c r="C288" s="3" t="s">
        <v>2944</v>
      </c>
      <c r="D288" s="3" t="s">
        <v>557</v>
      </c>
      <c r="E288" s="3" t="s">
        <v>557</v>
      </c>
      <c r="F288" s="11" t="s">
        <v>2943</v>
      </c>
      <c r="G288" s="11"/>
      <c r="H288" s="11" t="s">
        <v>5</v>
      </c>
      <c r="I288" s="11"/>
      <c r="J288" s="11"/>
      <c r="K288" s="11"/>
      <c r="L288" s="11"/>
      <c r="M288" s="11"/>
      <c r="N288" s="11"/>
      <c r="O288" s="11"/>
      <c r="P288" s="11"/>
      <c r="Q288" s="11"/>
      <c r="R288" s="11"/>
      <c r="S288" s="11"/>
      <c r="T288" s="1" t="s">
        <v>761</v>
      </c>
      <c r="W288" s="1" t="str">
        <f>IFERROR(LEFT(V288,2)&amp;"; "&amp;MID(V288,FIND(";",V288,1)+2,2)&amp;"; "&amp;MID(V288,FIND(";",MID(V288,FIND(";",V288,1)+6,LEN(V288)-FIND(";",V288,1)),6)+FIND(";",V288,1)+7,2),"")</f>
        <v/>
      </c>
      <c r="X288" s="3" t="s">
        <v>532</v>
      </c>
      <c r="AI288" s="3" t="s">
        <v>44</v>
      </c>
      <c r="AM288" s="3" t="s">
        <v>4</v>
      </c>
      <c r="AN288" s="3" t="s">
        <v>774</v>
      </c>
      <c r="AP288" s="3" t="s">
        <v>43</v>
      </c>
      <c r="AQ288" s="3" t="s">
        <v>753</v>
      </c>
      <c r="AR288" s="12" t="s">
        <v>2942</v>
      </c>
      <c r="AS288" s="10" t="s">
        <v>751</v>
      </c>
      <c r="AT288" s="3">
        <v>6100000</v>
      </c>
      <c r="AU288" s="3" t="s">
        <v>0</v>
      </c>
      <c r="AV288" s="8"/>
      <c r="AW288" s="3" t="s">
        <v>2941</v>
      </c>
      <c r="AX288" s="3"/>
      <c r="AY288" s="3"/>
      <c r="AZ288" s="3"/>
      <c r="BA288" s="3"/>
      <c r="BB288" s="3"/>
      <c r="BC288" s="3" t="s">
        <v>2940</v>
      </c>
      <c r="BD288" s="3"/>
      <c r="BE288" s="3"/>
      <c r="BF288" s="3"/>
      <c r="BG288" s="3"/>
      <c r="BH288" s="3"/>
      <c r="BI288" s="3" t="s">
        <v>2939</v>
      </c>
      <c r="BJ288" s="3"/>
      <c r="BK288" s="3"/>
      <c r="BL288" s="3"/>
      <c r="BM288" s="3"/>
      <c r="BN288" s="3"/>
      <c r="BO288" s="3" t="s">
        <v>2938</v>
      </c>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row>
    <row r="289" spans="1:91" ht="70" customHeight="1" x14ac:dyDescent="0.2">
      <c r="A289" s="5">
        <v>5398</v>
      </c>
      <c r="B289" s="3" t="s">
        <v>2937</v>
      </c>
      <c r="C289" s="3" t="s">
        <v>2936</v>
      </c>
      <c r="D289" s="3" t="s">
        <v>6</v>
      </c>
      <c r="E289" s="3" t="s">
        <v>6</v>
      </c>
      <c r="F289" s="11" t="s">
        <v>2935</v>
      </c>
      <c r="G289" s="11"/>
      <c r="H289" s="11" t="s">
        <v>28</v>
      </c>
      <c r="I289" s="11" t="s">
        <v>2720</v>
      </c>
      <c r="J289" s="11"/>
      <c r="K289" s="11" t="s">
        <v>2238</v>
      </c>
      <c r="L289" s="11"/>
      <c r="M289" s="11"/>
      <c r="N289" s="11" t="s">
        <v>2237</v>
      </c>
      <c r="O289" s="11" t="s">
        <v>2236</v>
      </c>
      <c r="P289" s="11"/>
      <c r="Q289" s="11"/>
      <c r="R289" s="11"/>
      <c r="S289" s="11"/>
      <c r="T289" s="1" t="s">
        <v>83</v>
      </c>
      <c r="U289" s="3" t="s">
        <v>2079</v>
      </c>
      <c r="V289" s="3" t="s">
        <v>2934</v>
      </c>
      <c r="W289" s="1" t="str">
        <f>IFERROR(LEFT(V289,2)&amp;"; "&amp;MID(V289,FIND(";",V289,1)+2,2)&amp;"; "&amp;MID(V289,FIND(";",MID(V289,FIND(";",V289,1)+6,LEN(V289)-FIND(";",V289,1)),6)+FIND(";",V289,1)+7,2),"")</f>
        <v>13; 13; 13</v>
      </c>
      <c r="X289" s="3" t="s">
        <v>314</v>
      </c>
      <c r="Y289" s="3" t="s">
        <v>1326</v>
      </c>
      <c r="Z289" s="3" t="s">
        <v>2902</v>
      </c>
      <c r="AA289" s="3" t="s">
        <v>1364</v>
      </c>
      <c r="AB289" s="3" t="s">
        <v>2933</v>
      </c>
      <c r="AC289" s="3" t="s">
        <v>1012</v>
      </c>
      <c r="AD289" s="3" t="s">
        <v>2932</v>
      </c>
      <c r="AE289" s="3" t="s">
        <v>1797</v>
      </c>
      <c r="AF289" s="3" t="s">
        <v>1362</v>
      </c>
      <c r="AH289" s="3" t="s">
        <v>2801</v>
      </c>
      <c r="AI289" s="3" t="s">
        <v>2931</v>
      </c>
      <c r="AK289" s="3" t="s">
        <v>1004</v>
      </c>
      <c r="AM289" s="3" t="s">
        <v>2075</v>
      </c>
      <c r="AN289" s="6"/>
      <c r="AP289" s="3" t="s">
        <v>43</v>
      </c>
      <c r="AQ289" s="3" t="s">
        <v>593</v>
      </c>
      <c r="AR289" s="12" t="s">
        <v>2930</v>
      </c>
      <c r="AS289" s="10" t="s">
        <v>2228</v>
      </c>
      <c r="AT289" s="3">
        <v>5800000</v>
      </c>
      <c r="AU289" s="3" t="s">
        <v>0</v>
      </c>
      <c r="AV289" s="8"/>
      <c r="AW289" s="3" t="s">
        <v>2929</v>
      </c>
      <c r="AX289" s="3"/>
      <c r="AY289" s="3"/>
      <c r="AZ289" s="3"/>
      <c r="BA289" s="3"/>
      <c r="BB289" s="3"/>
      <c r="BC289" s="3" t="s">
        <v>2928</v>
      </c>
      <c r="BD289" s="3"/>
      <c r="BE289" s="3"/>
      <c r="BF289" s="3"/>
      <c r="BG289" s="3"/>
      <c r="BH289" s="3"/>
      <c r="BI289" s="3" t="s">
        <v>2927</v>
      </c>
      <c r="BJ289" s="3"/>
      <c r="BK289" s="3"/>
      <c r="BL289" s="3"/>
      <c r="BM289" s="3"/>
      <c r="BN289" s="3"/>
      <c r="BO289" s="3" t="s">
        <v>2926</v>
      </c>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row>
    <row r="290" spans="1:91" ht="70" customHeight="1" x14ac:dyDescent="0.2">
      <c r="A290" s="5">
        <v>5399</v>
      </c>
      <c r="B290" s="3" t="s">
        <v>2925</v>
      </c>
      <c r="C290" s="3"/>
      <c r="D290" s="3" t="s">
        <v>65</v>
      </c>
      <c r="E290" s="3" t="s">
        <v>65</v>
      </c>
      <c r="F290" s="11" t="s">
        <v>2924</v>
      </c>
      <c r="G290" s="11"/>
      <c r="H290" s="11" t="s">
        <v>28</v>
      </c>
      <c r="I290" s="11" t="s">
        <v>2238</v>
      </c>
      <c r="J290" s="11"/>
      <c r="K290" s="11"/>
      <c r="L290" s="11"/>
      <c r="M290" s="11"/>
      <c r="N290" s="11"/>
      <c r="O290" s="11"/>
      <c r="P290" s="11"/>
      <c r="Q290" s="11"/>
      <c r="R290" s="11"/>
      <c r="S290" s="11"/>
      <c r="T290" s="1" t="s">
        <v>276</v>
      </c>
      <c r="U290" s="3" t="s">
        <v>2079</v>
      </c>
      <c r="V290" s="3" t="s">
        <v>2923</v>
      </c>
      <c r="W290" s="1" t="str">
        <f>IFERROR(LEFT(V290,2)&amp;"; "&amp;MID(V290,FIND(";",V290,1)+2,2)&amp;"; "&amp;MID(V290,FIND(";",MID(V290,FIND(";",V290,1)+6,LEN(V290)-FIND(";",V290,1)),6)+FIND(";",V290,1)+7,2),"")</f>
        <v>1.; 13; 13</v>
      </c>
      <c r="X290" s="6" t="s">
        <v>2104</v>
      </c>
      <c r="Y290" s="3" t="s">
        <v>1326</v>
      </c>
      <c r="Z290" s="3" t="s">
        <v>2864</v>
      </c>
      <c r="AE290" s="3" t="s">
        <v>1304</v>
      </c>
      <c r="AF290" s="3" t="s">
        <v>1362</v>
      </c>
      <c r="AG290" s="3" t="s">
        <v>1008</v>
      </c>
      <c r="AH290" s="3" t="s">
        <v>2525</v>
      </c>
      <c r="AI290" s="3" t="s">
        <v>2361</v>
      </c>
      <c r="AK290" s="3" t="s">
        <v>1004</v>
      </c>
      <c r="AM290" s="3" t="s">
        <v>2075</v>
      </c>
      <c r="AN290" s="6"/>
      <c r="AP290" s="3" t="s">
        <v>1625</v>
      </c>
      <c r="AR290" s="12" t="s">
        <v>2922</v>
      </c>
      <c r="AS290" s="10" t="s">
        <v>681</v>
      </c>
      <c r="AT290" s="3">
        <v>3875000</v>
      </c>
      <c r="AU290" s="3" t="s">
        <v>0</v>
      </c>
      <c r="AV290" s="8"/>
      <c r="AW290" s="3" t="s">
        <v>2921</v>
      </c>
      <c r="AX290" s="3"/>
      <c r="AY290" s="3"/>
      <c r="AZ290" s="3"/>
      <c r="BA290" s="3"/>
      <c r="BB290" s="3"/>
      <c r="BC290" s="3" t="s">
        <v>2920</v>
      </c>
      <c r="BD290" s="3"/>
      <c r="BE290" s="3"/>
      <c r="BF290" s="3"/>
      <c r="BG290" s="3"/>
      <c r="BH290" s="3"/>
      <c r="BI290" s="3" t="s">
        <v>2919</v>
      </c>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row>
    <row r="291" spans="1:91" ht="70" customHeight="1" x14ac:dyDescent="0.2">
      <c r="A291" s="5">
        <v>5401</v>
      </c>
      <c r="B291" s="3" t="s">
        <v>2918</v>
      </c>
      <c r="C291" s="3" t="s">
        <v>2917</v>
      </c>
      <c r="D291" s="3" t="s">
        <v>581</v>
      </c>
      <c r="E291" s="3" t="s">
        <v>581</v>
      </c>
      <c r="F291" s="11" t="s">
        <v>2916</v>
      </c>
      <c r="G291" s="11"/>
      <c r="H291" s="11" t="s">
        <v>28</v>
      </c>
      <c r="I291" s="11" t="s">
        <v>2720</v>
      </c>
      <c r="J291" s="11"/>
      <c r="K291" s="11"/>
      <c r="L291" s="11"/>
      <c r="M291" s="11" t="s">
        <v>1753</v>
      </c>
      <c r="N291" s="11" t="s">
        <v>2237</v>
      </c>
      <c r="O291" s="11" t="s">
        <v>2236</v>
      </c>
      <c r="P291" s="11"/>
      <c r="Q291" s="11"/>
      <c r="R291" s="11"/>
      <c r="S291" s="11"/>
      <c r="T291" s="1" t="s">
        <v>140</v>
      </c>
      <c r="U291" s="3" t="s">
        <v>2079</v>
      </c>
      <c r="V291" s="3" t="s">
        <v>2915</v>
      </c>
      <c r="W291" s="1" t="str">
        <f>IFERROR(LEFT(V291,2)&amp;"; "&amp;MID(V291,FIND(";",V291,1)+2,2)&amp;"; "&amp;MID(V291,FIND(";",MID(V291,FIND(";",V291,1)+6,LEN(V291)-FIND(";",V291,1)),6)+FIND(";",V291,1)+7,2),"")</f>
        <v>1.; 13; 13</v>
      </c>
      <c r="X291" s="3" t="s">
        <v>2914</v>
      </c>
      <c r="Y291" s="3" t="s">
        <v>1367</v>
      </c>
      <c r="Z291" s="3" t="s">
        <v>2913</v>
      </c>
      <c r="AA291" s="3" t="s">
        <v>1326</v>
      </c>
      <c r="AB291" s="3" t="s">
        <v>2912</v>
      </c>
      <c r="AC291" s="3" t="s">
        <v>1293</v>
      </c>
      <c r="AD291" s="3" t="s">
        <v>2232</v>
      </c>
      <c r="AE291" s="3" t="s">
        <v>1287</v>
      </c>
      <c r="AF291" s="3" t="s">
        <v>1362</v>
      </c>
      <c r="AH291" s="3" t="s">
        <v>2525</v>
      </c>
      <c r="AI291" s="3" t="s">
        <v>1692</v>
      </c>
      <c r="AK291" s="3" t="s">
        <v>1004</v>
      </c>
      <c r="AM291" s="3" t="s">
        <v>2075</v>
      </c>
      <c r="AN291" s="6"/>
      <c r="AP291" s="3" t="s">
        <v>43</v>
      </c>
      <c r="AR291" s="12" t="s">
        <v>2911</v>
      </c>
      <c r="AS291" s="10" t="s">
        <v>529</v>
      </c>
      <c r="AT291" s="3">
        <v>5610000</v>
      </c>
      <c r="AU291" s="3" t="s">
        <v>0</v>
      </c>
      <c r="AV291" s="8"/>
      <c r="AW291" s="3" t="s">
        <v>2910</v>
      </c>
      <c r="AX291" s="3"/>
      <c r="AY291" s="3"/>
      <c r="AZ291" s="3"/>
      <c r="BA291" s="3"/>
      <c r="BB291" s="3"/>
      <c r="BC291" s="3" t="s">
        <v>2909</v>
      </c>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row>
    <row r="292" spans="1:91" ht="70" customHeight="1" x14ac:dyDescent="0.2">
      <c r="A292" s="5">
        <v>5411</v>
      </c>
      <c r="B292" s="3" t="s">
        <v>2908</v>
      </c>
      <c r="C292" s="3" t="s">
        <v>2907</v>
      </c>
      <c r="D292" s="3" t="s">
        <v>660</v>
      </c>
      <c r="E292" s="3" t="s">
        <v>660</v>
      </c>
      <c r="F292" s="11" t="s">
        <v>2906</v>
      </c>
      <c r="G292" s="11"/>
      <c r="H292" s="11" t="s">
        <v>45</v>
      </c>
      <c r="I292" s="11" t="s">
        <v>1299</v>
      </c>
      <c r="J292" s="11"/>
      <c r="K292" s="11"/>
      <c r="L292" s="11"/>
      <c r="M292" s="11" t="s">
        <v>2905</v>
      </c>
      <c r="N292" s="11" t="s">
        <v>2904</v>
      </c>
      <c r="O292" s="11"/>
      <c r="P292" s="11"/>
      <c r="Q292" s="11"/>
      <c r="R292" s="11"/>
      <c r="S292" s="11"/>
      <c r="T292" s="1" t="s">
        <v>1250</v>
      </c>
      <c r="U292" s="3" t="s">
        <v>1295</v>
      </c>
      <c r="V292" s="3" t="s">
        <v>2903</v>
      </c>
      <c r="W292" s="1" t="str">
        <f>IFERROR(LEFT(V292,2)&amp;"; "&amp;MID(V292,FIND(";",V292,1)+2,2)&amp;"; "&amp;MID(V292,FIND(";",MID(V292,FIND(";",V292,1)+6,LEN(V292)-FIND(";",V292,1)),6)+FIND(";",V292,1)+7,2),"")</f>
        <v>15; 15; 15</v>
      </c>
      <c r="X292" s="3" t="s">
        <v>275</v>
      </c>
      <c r="Y292" s="3" t="s">
        <v>1326</v>
      </c>
      <c r="Z292" s="3" t="s">
        <v>2902</v>
      </c>
      <c r="AA292" s="3" t="s">
        <v>1291</v>
      </c>
      <c r="AB292" s="3" t="s">
        <v>2890</v>
      </c>
      <c r="AC292" s="3" t="s">
        <v>1289</v>
      </c>
      <c r="AD292" s="3" t="s">
        <v>2889</v>
      </c>
      <c r="AE292" s="3" t="s">
        <v>1304</v>
      </c>
      <c r="AF292" s="3" t="s">
        <v>1693</v>
      </c>
      <c r="AI292" s="3" t="s">
        <v>2901</v>
      </c>
      <c r="AK292" s="3" t="s">
        <v>1004</v>
      </c>
      <c r="AL292" s="3" t="s">
        <v>2836</v>
      </c>
      <c r="AN292" s="3" t="s">
        <v>1092</v>
      </c>
      <c r="AO292" s="1" t="s">
        <v>1167</v>
      </c>
      <c r="AP292" s="3" t="s">
        <v>1625</v>
      </c>
      <c r="AR292" s="12" t="s">
        <v>2900</v>
      </c>
      <c r="AS292" s="10" t="s">
        <v>1607</v>
      </c>
      <c r="AT292" s="3">
        <v>4109588</v>
      </c>
      <c r="AU292" s="3" t="s">
        <v>0</v>
      </c>
      <c r="AV292" s="8"/>
      <c r="AW292" s="3" t="s">
        <v>2899</v>
      </c>
      <c r="AX292" s="3"/>
      <c r="AY292" s="3"/>
      <c r="AZ292" s="3"/>
      <c r="BA292" s="3"/>
      <c r="BB292" s="3"/>
      <c r="BC292" s="3" t="s">
        <v>2898</v>
      </c>
      <c r="BD292" s="3"/>
      <c r="BE292" s="3"/>
      <c r="BF292" s="3"/>
      <c r="BG292" s="3"/>
      <c r="BH292" s="3"/>
      <c r="BI292" s="3" t="s">
        <v>2897</v>
      </c>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row>
    <row r="293" spans="1:91" ht="70" customHeight="1" x14ac:dyDescent="0.2">
      <c r="A293" s="5">
        <v>5413</v>
      </c>
      <c r="B293" s="3" t="s">
        <v>2896</v>
      </c>
      <c r="C293" s="3" t="s">
        <v>2895</v>
      </c>
      <c r="D293" s="3" t="s">
        <v>65</v>
      </c>
      <c r="E293" s="3" t="s">
        <v>2894</v>
      </c>
      <c r="F293" s="11" t="s">
        <v>2893</v>
      </c>
      <c r="G293" s="11"/>
      <c r="H293" s="11" t="s">
        <v>45</v>
      </c>
      <c r="I293" s="11" t="s">
        <v>1299</v>
      </c>
      <c r="J293" s="11"/>
      <c r="K293" s="11"/>
      <c r="L293" s="11"/>
      <c r="M293" s="11" t="s">
        <v>2841</v>
      </c>
      <c r="N293" s="11" t="s">
        <v>2840</v>
      </c>
      <c r="O293" s="11"/>
      <c r="P293" s="11"/>
      <c r="Q293" s="11"/>
      <c r="R293" s="11"/>
      <c r="S293" s="11"/>
      <c r="T293" s="1" t="s">
        <v>74</v>
      </c>
      <c r="U293" s="3" t="s">
        <v>1295</v>
      </c>
      <c r="V293" s="3" t="s">
        <v>2892</v>
      </c>
      <c r="W293" s="1" t="str">
        <f>IFERROR(LEFT(V293,2)&amp;"; "&amp;MID(V293,FIND(";",V293,1)+2,2)&amp;"; "&amp;MID(V293,FIND(";",MID(V293,FIND(";",V293,1)+6,LEN(V293)-FIND(";",V293,1)),6)+FIND(";",V293,1)+7,2),"")</f>
        <v>15; 15; 15</v>
      </c>
      <c r="X293" s="3" t="s">
        <v>174</v>
      </c>
      <c r="Y293" s="3" t="s">
        <v>1345</v>
      </c>
      <c r="Z293" s="3" t="s">
        <v>2891</v>
      </c>
      <c r="AA293" s="3" t="s">
        <v>1291</v>
      </c>
      <c r="AB293" s="3" t="s">
        <v>2890</v>
      </c>
      <c r="AC293" s="3" t="s">
        <v>1289</v>
      </c>
      <c r="AD293" s="3" t="s">
        <v>2889</v>
      </c>
      <c r="AE293" s="3" t="s">
        <v>1304</v>
      </c>
      <c r="AF293" s="3" t="s">
        <v>1693</v>
      </c>
      <c r="AI293" s="6"/>
      <c r="AK293" s="3" t="s">
        <v>1283</v>
      </c>
      <c r="AL293" s="3" t="s">
        <v>2836</v>
      </c>
      <c r="AN293" s="3" t="s">
        <v>1092</v>
      </c>
      <c r="AP293" s="6"/>
      <c r="AR293" s="12" t="s">
        <v>2888</v>
      </c>
      <c r="AS293" s="10" t="s">
        <v>1607</v>
      </c>
      <c r="AT293" s="3">
        <v>1070000</v>
      </c>
      <c r="AU293" s="3" t="s">
        <v>0</v>
      </c>
      <c r="AV293" s="8"/>
      <c r="AW293" s="3" t="s">
        <v>2887</v>
      </c>
      <c r="AX293" s="3"/>
      <c r="AY293" s="3"/>
      <c r="AZ293" s="3"/>
      <c r="BA293" s="3"/>
      <c r="BB293" s="3"/>
      <c r="BC293" s="3" t="s">
        <v>2886</v>
      </c>
      <c r="BD293" s="3"/>
      <c r="BE293" s="3"/>
      <c r="BF293" s="3"/>
      <c r="BG293" s="3"/>
      <c r="BH293" s="3"/>
      <c r="BI293" s="3" t="s">
        <v>2885</v>
      </c>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row>
    <row r="294" spans="1:91" ht="70" customHeight="1" x14ac:dyDescent="0.2">
      <c r="A294" s="5">
        <v>5427</v>
      </c>
      <c r="B294" s="3" t="s">
        <v>2884</v>
      </c>
      <c r="C294" s="3" t="s">
        <v>2883</v>
      </c>
      <c r="D294" s="3" t="s">
        <v>564</v>
      </c>
      <c r="E294" s="3" t="s">
        <v>564</v>
      </c>
      <c r="F294" s="11" t="s">
        <v>2882</v>
      </c>
      <c r="G294" s="11"/>
      <c r="H294" s="11" t="s">
        <v>45</v>
      </c>
      <c r="I294" s="11" t="s">
        <v>1299</v>
      </c>
      <c r="J294" s="11"/>
      <c r="K294" s="11"/>
      <c r="L294" s="11"/>
      <c r="M294" s="11" t="s">
        <v>2881</v>
      </c>
      <c r="N294" s="11" t="s">
        <v>2880</v>
      </c>
      <c r="O294" s="11"/>
      <c r="P294" s="11"/>
      <c r="Q294" s="11"/>
      <c r="R294" s="11"/>
      <c r="S294" s="11"/>
      <c r="T294" s="1" t="s">
        <v>83</v>
      </c>
      <c r="U294" s="3" t="s">
        <v>1329</v>
      </c>
      <c r="V294" s="3" t="s">
        <v>2879</v>
      </c>
      <c r="W294" s="1" t="str">
        <f>IFERROR(LEFT(V294,2)&amp;"; "&amp;MID(V294,FIND(";",V294,1)+2,2)&amp;"; "&amp;MID(V294,FIND(";",MID(V294,FIND(";",V294,1)+6,LEN(V294)-FIND(";",V294,1)),6)+FIND(";",V294,1)+7,2),"")</f>
        <v>15; 15; 14</v>
      </c>
      <c r="X294" s="3" t="s">
        <v>92</v>
      </c>
      <c r="Y294" s="3" t="s">
        <v>1345</v>
      </c>
      <c r="Z294" s="3" t="s">
        <v>2878</v>
      </c>
      <c r="AA294" s="3" t="s">
        <v>1364</v>
      </c>
      <c r="AB294" s="3" t="s">
        <v>2877</v>
      </c>
      <c r="AC294" s="3" t="s">
        <v>1291</v>
      </c>
      <c r="AD294" s="3" t="s">
        <v>2876</v>
      </c>
      <c r="AE294" s="3" t="s">
        <v>1304</v>
      </c>
      <c r="AF294" s="3" t="s">
        <v>1341</v>
      </c>
      <c r="AH294" s="3" t="s">
        <v>1403</v>
      </c>
      <c r="AI294" s="3" t="s">
        <v>44</v>
      </c>
      <c r="AK294" s="3" t="s">
        <v>1004</v>
      </c>
      <c r="AL294" s="3" t="s">
        <v>2836</v>
      </c>
      <c r="AN294" s="3" t="s">
        <v>1092</v>
      </c>
      <c r="AO294" s="1">
        <v>7</v>
      </c>
      <c r="AP294" s="3" t="s">
        <v>2875</v>
      </c>
      <c r="AR294" s="12" t="s">
        <v>2874</v>
      </c>
      <c r="AS294" s="10" t="s">
        <v>1106</v>
      </c>
      <c r="AT294" s="3">
        <v>5400000</v>
      </c>
      <c r="AU294" s="3" t="s">
        <v>0</v>
      </c>
      <c r="AV294" s="8"/>
      <c r="AW294" s="3" t="s">
        <v>2873</v>
      </c>
      <c r="AX294" s="3"/>
      <c r="AY294" s="3"/>
      <c r="AZ294" s="3"/>
      <c r="BA294" s="3"/>
      <c r="BB294" s="3"/>
      <c r="BC294" s="3" t="s">
        <v>2872</v>
      </c>
      <c r="BD294" s="3"/>
      <c r="BE294" s="3"/>
      <c r="BF294" s="3"/>
      <c r="BG294" s="3"/>
      <c r="BH294" s="3"/>
      <c r="BI294" s="3" t="s">
        <v>2871</v>
      </c>
      <c r="BJ294" s="3"/>
      <c r="BK294" s="3"/>
      <c r="BL294" s="3"/>
      <c r="BM294" s="3"/>
      <c r="BN294" s="3"/>
      <c r="BO294" s="3" t="s">
        <v>2870</v>
      </c>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row>
    <row r="295" spans="1:91" ht="70" customHeight="1" x14ac:dyDescent="0.2">
      <c r="A295" s="5">
        <v>5433</v>
      </c>
      <c r="B295" s="3" t="s">
        <v>2869</v>
      </c>
      <c r="C295" s="3" t="s">
        <v>2868</v>
      </c>
      <c r="D295" s="3" t="s">
        <v>656</v>
      </c>
      <c r="E295" s="3" t="s">
        <v>656</v>
      </c>
      <c r="F295" s="11" t="s">
        <v>2867</v>
      </c>
      <c r="G295" s="11"/>
      <c r="H295" s="11" t="s">
        <v>28</v>
      </c>
      <c r="I295" s="11" t="s">
        <v>2720</v>
      </c>
      <c r="J295" s="11"/>
      <c r="K295" s="11" t="s">
        <v>2770</v>
      </c>
      <c r="L295" s="11"/>
      <c r="M295" s="11"/>
      <c r="N295" s="11" t="s">
        <v>2237</v>
      </c>
      <c r="O295" s="11" t="s">
        <v>2236</v>
      </c>
      <c r="P295" s="11"/>
      <c r="Q295" s="11"/>
      <c r="R295" s="11"/>
      <c r="S295" s="11"/>
      <c r="T295" s="1" t="s">
        <v>2866</v>
      </c>
      <c r="U295" s="3" t="s">
        <v>2079</v>
      </c>
      <c r="V295" s="3" t="s">
        <v>2865</v>
      </c>
      <c r="W295" s="1" t="str">
        <f>IFERROR(LEFT(V295,2)&amp;"; "&amp;MID(V295,FIND(";",V295,1)+2,2)&amp;"; "&amp;MID(V295,FIND(";",MID(V295,FIND(";",V295,1)+6,LEN(V295)-FIND(";",V295,1)),6)+FIND(";",V295,1)+7,2),"")</f>
        <v>8.; 12; 13</v>
      </c>
      <c r="X295" s="3" t="s">
        <v>754</v>
      </c>
      <c r="Y295" s="3" t="s">
        <v>1326</v>
      </c>
      <c r="Z295" s="3" t="s">
        <v>2864</v>
      </c>
      <c r="AA295" s="3" t="s">
        <v>1012</v>
      </c>
      <c r="AB295" s="3" t="s">
        <v>2863</v>
      </c>
      <c r="AC295" s="3" t="s">
        <v>1367</v>
      </c>
      <c r="AD295" s="3" t="s">
        <v>2767</v>
      </c>
      <c r="AE295" s="3" t="s">
        <v>1797</v>
      </c>
      <c r="AF295" s="3" t="s">
        <v>1362</v>
      </c>
      <c r="AH295" s="3" t="s">
        <v>2525</v>
      </c>
      <c r="AI295" s="3" t="s">
        <v>2862</v>
      </c>
      <c r="AK295" s="3" t="s">
        <v>2861</v>
      </c>
      <c r="AM295" s="3" t="s">
        <v>2075</v>
      </c>
      <c r="AN295" s="6"/>
      <c r="AP295" s="3" t="s">
        <v>1625</v>
      </c>
      <c r="AQ295" s="3" t="s">
        <v>593</v>
      </c>
      <c r="AR295" s="12" t="s">
        <v>2860</v>
      </c>
      <c r="AS295" s="10" t="s">
        <v>509</v>
      </c>
      <c r="AT295" s="3">
        <v>4550000</v>
      </c>
      <c r="AU295" s="3" t="s">
        <v>0</v>
      </c>
      <c r="AV295" s="8"/>
      <c r="AW295" s="3" t="s">
        <v>2859</v>
      </c>
      <c r="AX295" s="3"/>
      <c r="AY295" s="3"/>
      <c r="AZ295" s="3"/>
      <c r="BA295" s="3"/>
      <c r="BB295" s="3"/>
      <c r="BC295" s="3" t="s">
        <v>2858</v>
      </c>
      <c r="BD295" s="3"/>
      <c r="BE295" s="3"/>
      <c r="BF295" s="3"/>
      <c r="BG295" s="3"/>
      <c r="BH295" s="3"/>
      <c r="BI295" s="3" t="s">
        <v>2857</v>
      </c>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row>
    <row r="296" spans="1:91" ht="70" customHeight="1" x14ac:dyDescent="0.2">
      <c r="A296" s="5">
        <v>5436</v>
      </c>
      <c r="B296" s="3" t="s">
        <v>2856</v>
      </c>
      <c r="C296" s="3" t="s">
        <v>2855</v>
      </c>
      <c r="D296" s="3" t="s">
        <v>171</v>
      </c>
      <c r="E296" s="3" t="s">
        <v>171</v>
      </c>
      <c r="F296" s="11" t="s">
        <v>2854</v>
      </c>
      <c r="G296" s="11"/>
      <c r="H296" s="11" t="s">
        <v>45</v>
      </c>
      <c r="I296" s="11" t="s">
        <v>1299</v>
      </c>
      <c r="J296" s="11"/>
      <c r="K296" s="11"/>
      <c r="L296" s="11"/>
      <c r="M296" s="11" t="s">
        <v>2853</v>
      </c>
      <c r="N296" s="11" t="s">
        <v>2002</v>
      </c>
      <c r="O296" s="11"/>
      <c r="P296" s="11"/>
      <c r="Q296" s="11"/>
      <c r="R296" s="11"/>
      <c r="S296" s="11"/>
      <c r="T296" s="1" t="s">
        <v>432</v>
      </c>
      <c r="U296" s="3" t="s">
        <v>1295</v>
      </c>
      <c r="V296" s="3" t="s">
        <v>2852</v>
      </c>
      <c r="W296" s="1" t="str">
        <f>IFERROR(LEFT(V296,2)&amp;"; "&amp;MID(V296,FIND(";",V296,1)+2,2)&amp;"; "&amp;MID(V296,FIND(";",MID(V296,FIND(";",V296,1)+6,LEN(V296)-FIND(";",V296,1)),6)+FIND(";",V296,1)+7,2),"")</f>
        <v>15; 15; 15</v>
      </c>
      <c r="X296" s="6"/>
      <c r="Y296" s="3" t="s">
        <v>1345</v>
      </c>
      <c r="Z296" s="3" t="s">
        <v>2851</v>
      </c>
      <c r="AA296" s="3" t="s">
        <v>1326</v>
      </c>
      <c r="AB296" s="3" t="s">
        <v>1325</v>
      </c>
      <c r="AC296" s="3" t="s">
        <v>1291</v>
      </c>
      <c r="AD296" s="3" t="s">
        <v>2850</v>
      </c>
      <c r="AE296" s="3" t="s">
        <v>1287</v>
      </c>
      <c r="AF296" s="3" t="s">
        <v>1693</v>
      </c>
      <c r="AH296" s="3" t="s">
        <v>1403</v>
      </c>
      <c r="AI296" s="3" t="s">
        <v>2849</v>
      </c>
      <c r="AK296" s="3" t="s">
        <v>1004</v>
      </c>
      <c r="AL296" s="3" t="s">
        <v>2836</v>
      </c>
      <c r="AN296" s="3" t="s">
        <v>1092</v>
      </c>
      <c r="AP296" s="3" t="s">
        <v>1625</v>
      </c>
      <c r="AR296" s="12" t="s">
        <v>2848</v>
      </c>
      <c r="AS296" s="10" t="s">
        <v>1123</v>
      </c>
      <c r="AT296" s="3">
        <v>7339450</v>
      </c>
      <c r="AU296" s="3" t="s">
        <v>0</v>
      </c>
      <c r="AV296" s="8"/>
      <c r="AW296" s="3" t="s">
        <v>2847</v>
      </c>
      <c r="AX296" s="3"/>
      <c r="AY296" s="3"/>
      <c r="AZ296" s="3"/>
      <c r="BA296" s="3"/>
      <c r="BB296" s="3"/>
      <c r="BC296" s="3" t="s">
        <v>2846</v>
      </c>
      <c r="BD296" s="3"/>
      <c r="BE296" s="3"/>
      <c r="BF296" s="3"/>
      <c r="BG296" s="3"/>
      <c r="BH296" s="3"/>
      <c r="BI296" s="3" t="s">
        <v>2845</v>
      </c>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row>
    <row r="297" spans="1:91" ht="70" customHeight="1" x14ac:dyDescent="0.2">
      <c r="A297" s="5">
        <v>5437</v>
      </c>
      <c r="B297" s="3" t="s">
        <v>2844</v>
      </c>
      <c r="C297" s="3" t="s">
        <v>2843</v>
      </c>
      <c r="D297" s="3" t="s">
        <v>187</v>
      </c>
      <c r="E297" s="3" t="s">
        <v>187</v>
      </c>
      <c r="F297" s="11" t="s">
        <v>2842</v>
      </c>
      <c r="G297" s="11"/>
      <c r="H297" s="11" t="s">
        <v>45</v>
      </c>
      <c r="I297" s="11" t="s">
        <v>1299</v>
      </c>
      <c r="J297" s="11"/>
      <c r="K297" s="11"/>
      <c r="L297" s="11"/>
      <c r="M297" s="11" t="s">
        <v>2841</v>
      </c>
      <c r="N297" s="11" t="s">
        <v>2840</v>
      </c>
      <c r="O297" s="11"/>
      <c r="P297" s="11"/>
      <c r="Q297" s="11"/>
      <c r="R297" s="11"/>
      <c r="S297" s="11"/>
      <c r="T297" s="1" t="s">
        <v>74</v>
      </c>
      <c r="U297" s="3" t="s">
        <v>1295</v>
      </c>
      <c r="V297" s="3" t="s">
        <v>2839</v>
      </c>
      <c r="W297" s="1" t="str">
        <f>IFERROR(LEFT(V297,2)&amp;"; "&amp;MID(V297,FIND(";",V297,1)+2,2)&amp;"; "&amp;MID(V297,FIND(";",MID(V297,FIND(";",V297,1)+6,LEN(V297)-FIND(";",V297,1)),6)+FIND(";",V297,1)+7,2),"")</f>
        <v>15; 15; 15</v>
      </c>
      <c r="X297" s="3" t="s">
        <v>206</v>
      </c>
      <c r="Y297" s="3" t="s">
        <v>1345</v>
      </c>
      <c r="Z297" s="3" t="s">
        <v>2838</v>
      </c>
      <c r="AA297" s="3" t="s">
        <v>1326</v>
      </c>
      <c r="AB297" s="3" t="s">
        <v>1325</v>
      </c>
      <c r="AC297" s="3" t="s">
        <v>1291</v>
      </c>
      <c r="AD297" s="3" t="s">
        <v>2837</v>
      </c>
      <c r="AE297" s="3" t="s">
        <v>1287</v>
      </c>
      <c r="AF297" s="3" t="s">
        <v>1693</v>
      </c>
      <c r="AH297" s="3" t="s">
        <v>1996</v>
      </c>
      <c r="AI297" s="3" t="s">
        <v>1692</v>
      </c>
      <c r="AL297" s="3" t="s">
        <v>2836</v>
      </c>
      <c r="AN297" s="3" t="s">
        <v>1092</v>
      </c>
      <c r="AP297" s="3" t="s">
        <v>43</v>
      </c>
      <c r="AR297" s="12" t="s">
        <v>2835</v>
      </c>
      <c r="AS297" s="10" t="s">
        <v>1607</v>
      </c>
      <c r="AT297" s="3">
        <v>4301370</v>
      </c>
      <c r="AU297" s="3" t="s">
        <v>0</v>
      </c>
      <c r="AV297" s="8"/>
      <c r="AW297" s="3" t="s">
        <v>2834</v>
      </c>
      <c r="AX297" s="3"/>
      <c r="AY297" s="3"/>
      <c r="AZ297" s="3"/>
      <c r="BA297" s="3"/>
      <c r="BB297" s="3"/>
      <c r="BC297" s="3" t="s">
        <v>2833</v>
      </c>
      <c r="BD297" s="3"/>
      <c r="BE297" s="3"/>
      <c r="BF297" s="3"/>
      <c r="BG297" s="3"/>
      <c r="BH297" s="3"/>
      <c r="BI297" s="3" t="s">
        <v>2832</v>
      </c>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row>
    <row r="298" spans="1:91" ht="70" customHeight="1" x14ac:dyDescent="0.2">
      <c r="A298" s="5">
        <v>5438</v>
      </c>
      <c r="B298" s="3" t="s">
        <v>2831</v>
      </c>
      <c r="C298" s="3" t="s">
        <v>2830</v>
      </c>
      <c r="D298" s="3" t="s">
        <v>557</v>
      </c>
      <c r="E298" s="3" t="s">
        <v>557</v>
      </c>
      <c r="F298" s="11" t="s">
        <v>2829</v>
      </c>
      <c r="G298" s="11"/>
      <c r="H298" s="11" t="s">
        <v>45</v>
      </c>
      <c r="I298" s="11" t="s">
        <v>2828</v>
      </c>
      <c r="J298" s="11"/>
      <c r="K298" s="11"/>
      <c r="L298" s="11"/>
      <c r="M298" s="11" t="s">
        <v>1298</v>
      </c>
      <c r="N298" s="11" t="s">
        <v>2827</v>
      </c>
      <c r="O298" s="11"/>
      <c r="P298" s="11"/>
      <c r="Q298" s="11"/>
      <c r="R298" s="11"/>
      <c r="S298" s="11"/>
      <c r="T298" s="1" t="s">
        <v>74</v>
      </c>
      <c r="U298" s="3" t="s">
        <v>1295</v>
      </c>
      <c r="V298" s="3" t="s">
        <v>2826</v>
      </c>
      <c r="W298" s="1" t="str">
        <f>IFERROR(LEFT(V298,2)&amp;"; "&amp;MID(V298,FIND(";",V298,1)+2,2)&amp;"; "&amp;MID(V298,FIND(";",MID(V298,FIND(";",V298,1)+6,LEN(V298)-FIND(";",V298,1)),6)+FIND(";",V298,1)+7,2),"")</f>
        <v>15; 15; 15</v>
      </c>
      <c r="X298" s="3" t="s">
        <v>314</v>
      </c>
      <c r="Y298" s="3" t="s">
        <v>1291</v>
      </c>
      <c r="Z298" s="3" t="s">
        <v>2825</v>
      </c>
      <c r="AA298" s="3" t="s">
        <v>1315</v>
      </c>
      <c r="AB298" s="3" t="s">
        <v>2824</v>
      </c>
      <c r="AC298" s="3" t="s">
        <v>1345</v>
      </c>
      <c r="AD298" s="3" t="s">
        <v>2697</v>
      </c>
      <c r="AE298" s="3" t="s">
        <v>1797</v>
      </c>
      <c r="AF298" s="3" t="s">
        <v>1341</v>
      </c>
      <c r="AH298" s="3" t="s">
        <v>1403</v>
      </c>
      <c r="AI298" s="3" t="s">
        <v>2823</v>
      </c>
      <c r="AJ298" s="3" t="s">
        <v>1402</v>
      </c>
      <c r="AL298" s="3" t="s">
        <v>1930</v>
      </c>
      <c r="AN298" s="6"/>
      <c r="AO298" s="1" t="s">
        <v>1183</v>
      </c>
      <c r="AP298" s="3" t="s">
        <v>43</v>
      </c>
      <c r="AR298" s="12" t="s">
        <v>2822</v>
      </c>
      <c r="AS298" s="10" t="s">
        <v>1607</v>
      </c>
      <c r="AT298" s="3">
        <v>6369863</v>
      </c>
      <c r="AU298" s="3" t="s">
        <v>0</v>
      </c>
      <c r="AV298" s="8"/>
      <c r="AW298" s="3" t="s">
        <v>2821</v>
      </c>
      <c r="AX298" s="3"/>
      <c r="AY298" s="3"/>
      <c r="AZ298" s="3"/>
      <c r="BA298" s="3"/>
      <c r="BB298" s="3"/>
      <c r="BC298" s="3" t="s">
        <v>2820</v>
      </c>
      <c r="BD298" s="3"/>
      <c r="BE298" s="3"/>
      <c r="BF298" s="3"/>
      <c r="BG298" s="3"/>
      <c r="BH298" s="3"/>
      <c r="BI298" s="3" t="s">
        <v>2819</v>
      </c>
      <c r="BJ298" s="3"/>
      <c r="BK298" s="3"/>
      <c r="BL298" s="3"/>
      <c r="BM298" s="3"/>
      <c r="BN298" s="3"/>
      <c r="BO298" s="3" t="s">
        <v>2818</v>
      </c>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row>
    <row r="299" spans="1:91" ht="70" customHeight="1" x14ac:dyDescent="0.2">
      <c r="A299" s="5">
        <v>5439</v>
      </c>
      <c r="B299" s="3" t="s">
        <v>2817</v>
      </c>
      <c r="C299" s="3" t="s">
        <v>2816</v>
      </c>
      <c r="D299" s="3" t="s">
        <v>2815</v>
      </c>
      <c r="E299" s="3" t="s">
        <v>2814</v>
      </c>
      <c r="F299" s="11" t="s">
        <v>2813</v>
      </c>
      <c r="G299" s="11"/>
      <c r="H299" s="11" t="s">
        <v>1488</v>
      </c>
      <c r="I299" s="11"/>
      <c r="J299" s="11"/>
      <c r="K299" s="11"/>
      <c r="L299" s="11"/>
      <c r="M299" s="11"/>
      <c r="N299" s="11"/>
      <c r="O299" s="11"/>
      <c r="P299" s="11"/>
      <c r="Q299" s="11"/>
      <c r="R299" s="11"/>
      <c r="S299" s="11"/>
      <c r="T299" s="1" t="s">
        <v>2812</v>
      </c>
      <c r="W299" s="1" t="str">
        <f>IFERROR(LEFT(V299,2)&amp;"; "&amp;MID(V299,FIND(";",V299,1)+2,2)&amp;"; "&amp;MID(V299,FIND(";",MID(V299,FIND(";",V299,1)+6,LEN(V299)-FIND(";",V299,1)),6)+FIND(";",V299,1)+7,2),"")</f>
        <v/>
      </c>
      <c r="X299" s="3" t="s">
        <v>2811</v>
      </c>
      <c r="AI299" s="6"/>
      <c r="AM299" s="3" t="s">
        <v>1485</v>
      </c>
      <c r="AN299" s="6"/>
      <c r="AP299" s="6"/>
      <c r="AR299" s="12" t="s">
        <v>2810</v>
      </c>
      <c r="AS299" s="10" t="s">
        <v>1527</v>
      </c>
      <c r="AT299" s="3">
        <v>10045662</v>
      </c>
      <c r="AU299" s="3" t="s">
        <v>0</v>
      </c>
      <c r="AV299" s="8"/>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row>
    <row r="300" spans="1:91" ht="70" customHeight="1" x14ac:dyDescent="0.2">
      <c r="A300" s="5">
        <v>5445</v>
      </c>
      <c r="B300" s="3" t="s">
        <v>2809</v>
      </c>
      <c r="C300" s="3" t="s">
        <v>2808</v>
      </c>
      <c r="D300" s="3" t="s">
        <v>762</v>
      </c>
      <c r="E300" s="3" t="s">
        <v>762</v>
      </c>
      <c r="F300" s="11" t="s">
        <v>2807</v>
      </c>
      <c r="G300" s="11"/>
      <c r="H300" s="11" t="s">
        <v>28</v>
      </c>
      <c r="I300" s="11" t="s">
        <v>2720</v>
      </c>
      <c r="J300" s="11"/>
      <c r="K300" s="11" t="s">
        <v>2238</v>
      </c>
      <c r="L300" s="11"/>
      <c r="M300" s="11"/>
      <c r="N300" s="11" t="s">
        <v>2081</v>
      </c>
      <c r="O300" s="11" t="s">
        <v>2106</v>
      </c>
      <c r="P300" s="11"/>
      <c r="Q300" s="11"/>
      <c r="R300" s="11"/>
      <c r="S300" s="11"/>
      <c r="T300" s="1" t="s">
        <v>2806</v>
      </c>
      <c r="U300" s="3" t="s">
        <v>2079</v>
      </c>
      <c r="V300" s="3" t="s">
        <v>2805</v>
      </c>
      <c r="W300" s="1" t="str">
        <f>IFERROR(LEFT(V300,2)&amp;"; "&amp;MID(V300,FIND(";",V300,1)+2,2)&amp;"; "&amp;MID(V300,FIND(";",MID(V300,FIND(";",V300,1)+6,LEN(V300)-FIND(";",V300,1)),6)+FIND(";",V300,1)+7,2),"")</f>
        <v>5.; 13; 13</v>
      </c>
      <c r="X300" s="3" t="s">
        <v>2804</v>
      </c>
      <c r="Y300" s="3" t="s">
        <v>1326</v>
      </c>
      <c r="Z300" s="3" t="s">
        <v>2803</v>
      </c>
      <c r="AA300" s="3" t="s">
        <v>1364</v>
      </c>
      <c r="AB300" s="3" t="s">
        <v>2802</v>
      </c>
      <c r="AE300" s="3" t="s">
        <v>1287</v>
      </c>
      <c r="AF300" s="3" t="s">
        <v>1362</v>
      </c>
      <c r="AH300" s="3" t="s">
        <v>2801</v>
      </c>
      <c r="AI300" s="3" t="s">
        <v>1796</v>
      </c>
      <c r="AK300" s="3" t="s">
        <v>1004</v>
      </c>
      <c r="AM300" s="3" t="s">
        <v>2075</v>
      </c>
      <c r="AN300" s="6"/>
      <c r="AP300" s="3" t="s">
        <v>1625</v>
      </c>
      <c r="AR300" s="12" t="s">
        <v>2800</v>
      </c>
      <c r="AS300" s="10" t="s">
        <v>607</v>
      </c>
      <c r="AT300" s="3">
        <v>9132421</v>
      </c>
      <c r="AU300" s="3" t="s">
        <v>0</v>
      </c>
      <c r="AV300" s="8"/>
      <c r="AW300" s="3" t="s">
        <v>2799</v>
      </c>
      <c r="AX300" s="3"/>
      <c r="AY300" s="3"/>
      <c r="AZ300" s="3"/>
      <c r="BA300" s="3"/>
      <c r="BB300" s="3"/>
      <c r="BC300" s="3" t="s">
        <v>2798</v>
      </c>
      <c r="BD300" s="3"/>
      <c r="BE300" s="3"/>
      <c r="BF300" s="3"/>
      <c r="BG300" s="3"/>
      <c r="BH300" s="3"/>
      <c r="BI300" s="3" t="s">
        <v>2797</v>
      </c>
      <c r="BJ300" s="3"/>
      <c r="BK300" s="3"/>
      <c r="BL300" s="3"/>
      <c r="BM300" s="3"/>
      <c r="BN300" s="3"/>
      <c r="BO300" s="3" t="s">
        <v>2796</v>
      </c>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row>
    <row r="301" spans="1:91" ht="70" customHeight="1" x14ac:dyDescent="0.2">
      <c r="A301" s="5">
        <v>5448</v>
      </c>
      <c r="B301" s="3" t="s">
        <v>2795</v>
      </c>
      <c r="C301" s="3" t="s">
        <v>2794</v>
      </c>
      <c r="D301" s="3" t="s">
        <v>326</v>
      </c>
      <c r="E301" s="3" t="s">
        <v>326</v>
      </c>
      <c r="F301" s="11" t="s">
        <v>2793</v>
      </c>
      <c r="G301" s="11"/>
      <c r="H301" s="11" t="s">
        <v>45</v>
      </c>
      <c r="I301" s="11" t="s">
        <v>2792</v>
      </c>
      <c r="J301" s="11"/>
      <c r="K301" s="11"/>
      <c r="L301" s="11"/>
      <c r="M301" s="11" t="s">
        <v>1317</v>
      </c>
      <c r="N301" s="11" t="s">
        <v>2791</v>
      </c>
      <c r="O301" s="11"/>
      <c r="P301" s="11"/>
      <c r="Q301" s="11"/>
      <c r="R301" s="11"/>
      <c r="S301" s="11"/>
      <c r="T301" s="1" t="s">
        <v>74</v>
      </c>
      <c r="U301" s="3" t="s">
        <v>1295</v>
      </c>
      <c r="V301" s="3" t="s">
        <v>2790</v>
      </c>
      <c r="W301" s="1" t="str">
        <f>IFERROR(LEFT(V301,2)&amp;"; "&amp;MID(V301,FIND(";",V301,1)+2,2)&amp;"; "&amp;MID(V301,FIND(";",MID(V301,FIND(";",V301,1)+6,LEN(V301)-FIND(";",V301,1)),6)+FIND(";",V301,1)+7,2),"")</f>
        <v>15; 15; 15</v>
      </c>
      <c r="X301" s="3" t="s">
        <v>127</v>
      </c>
      <c r="Y301" s="3" t="s">
        <v>1315</v>
      </c>
      <c r="Z301" s="3" t="s">
        <v>2789</v>
      </c>
      <c r="AA301" s="3" t="s">
        <v>1291</v>
      </c>
      <c r="AB301" s="3" t="s">
        <v>2788</v>
      </c>
      <c r="AC301" s="3" t="s">
        <v>1345</v>
      </c>
      <c r="AD301" s="3" t="s">
        <v>1628</v>
      </c>
      <c r="AE301" s="3" t="s">
        <v>1287</v>
      </c>
      <c r="AF301" s="3" t="s">
        <v>1997</v>
      </c>
      <c r="AH301" s="3" t="s">
        <v>1403</v>
      </c>
      <c r="AI301" s="3" t="s">
        <v>2595</v>
      </c>
      <c r="AJ301" s="3" t="s">
        <v>1402</v>
      </c>
      <c r="AK301" s="3" t="s">
        <v>2024</v>
      </c>
      <c r="AL301" s="3" t="s">
        <v>1930</v>
      </c>
      <c r="AN301" s="6"/>
      <c r="AO301" s="1" t="s">
        <v>1183</v>
      </c>
      <c r="AP301" s="3" t="s">
        <v>1625</v>
      </c>
      <c r="AR301" s="12" t="s">
        <v>2787</v>
      </c>
      <c r="AS301" s="10" t="s">
        <v>1123</v>
      </c>
      <c r="AT301" s="3">
        <v>11009174</v>
      </c>
      <c r="AU301" s="3" t="s">
        <v>0</v>
      </c>
      <c r="AV301" s="8"/>
      <c r="AW301" s="3" t="s">
        <v>2786</v>
      </c>
      <c r="AX301" s="3"/>
      <c r="AY301" s="3"/>
      <c r="AZ301" s="3"/>
      <c r="BA301" s="3"/>
      <c r="BB301" s="3"/>
      <c r="BC301" s="3" t="s">
        <v>2785</v>
      </c>
      <c r="BD301" s="3"/>
      <c r="BE301" s="3"/>
      <c r="BF301" s="3"/>
      <c r="BG301" s="3"/>
      <c r="BH301" s="3"/>
      <c r="BI301" s="3" t="s">
        <v>2784</v>
      </c>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row>
    <row r="302" spans="1:91" ht="70" customHeight="1" x14ac:dyDescent="0.2">
      <c r="A302" s="5">
        <v>5452</v>
      </c>
      <c r="B302" s="3" t="s">
        <v>2783</v>
      </c>
      <c r="C302" s="3" t="s">
        <v>2782</v>
      </c>
      <c r="D302" s="3" t="s">
        <v>1467</v>
      </c>
      <c r="E302" s="3" t="s">
        <v>1467</v>
      </c>
      <c r="F302" s="11" t="s">
        <v>2781</v>
      </c>
      <c r="G302" s="11"/>
      <c r="H302" s="11" t="s">
        <v>5</v>
      </c>
      <c r="I302" s="11"/>
      <c r="J302" s="11"/>
      <c r="K302" s="11"/>
      <c r="L302" s="11"/>
      <c r="M302" s="11"/>
      <c r="N302" s="11"/>
      <c r="O302" s="11"/>
      <c r="P302" s="11"/>
      <c r="Q302" s="11"/>
      <c r="R302" s="11"/>
      <c r="S302" s="11"/>
      <c r="T302" s="1" t="s">
        <v>2780</v>
      </c>
      <c r="W302" s="1" t="str">
        <f>IFERROR(LEFT(V302,2)&amp;"; "&amp;MID(V302,FIND(";",V302,1)+2,2)&amp;"; "&amp;MID(V302,FIND(";",MID(V302,FIND(";",V302,1)+6,LEN(V302)-FIND(";",V302,1)),6)+FIND(";",V302,1)+7,2),"")</f>
        <v/>
      </c>
      <c r="X302" s="3" t="s">
        <v>371</v>
      </c>
      <c r="AI302" s="3" t="s">
        <v>44</v>
      </c>
      <c r="AM302" s="3" t="s">
        <v>4</v>
      </c>
      <c r="AN302" s="3" t="s">
        <v>2779</v>
      </c>
      <c r="AP302" s="3" t="s">
        <v>43</v>
      </c>
      <c r="AQ302" s="3" t="s">
        <v>746</v>
      </c>
      <c r="AR302" s="12" t="s">
        <v>2778</v>
      </c>
      <c r="AS302" s="10" t="s">
        <v>751</v>
      </c>
      <c r="AT302" s="3">
        <v>6180046</v>
      </c>
      <c r="AU302" s="3" t="s">
        <v>0</v>
      </c>
      <c r="AV302" s="8"/>
      <c r="AW302" s="3" t="s">
        <v>2777</v>
      </c>
      <c r="AX302" s="3"/>
      <c r="AY302" s="3"/>
      <c r="AZ302" s="3"/>
      <c r="BA302" s="3"/>
      <c r="BB302" s="3"/>
      <c r="BC302" s="3" t="s">
        <v>2776</v>
      </c>
      <c r="BD302" s="3"/>
      <c r="BE302" s="3"/>
      <c r="BF302" s="3"/>
      <c r="BG302" s="3"/>
      <c r="BH302" s="3"/>
      <c r="BI302" s="3" t="s">
        <v>2775</v>
      </c>
      <c r="BJ302" s="3"/>
      <c r="BK302" s="3"/>
      <c r="BL302" s="3"/>
      <c r="BM302" s="3"/>
      <c r="BN302" s="3"/>
      <c r="BO302" s="3" t="s">
        <v>2774</v>
      </c>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row>
    <row r="303" spans="1:91" ht="70" customHeight="1" x14ac:dyDescent="0.2">
      <c r="A303" s="5">
        <v>5459</v>
      </c>
      <c r="B303" s="3" t="s">
        <v>2773</v>
      </c>
      <c r="C303" s="3" t="s">
        <v>2772</v>
      </c>
      <c r="D303" s="3" t="s">
        <v>1467</v>
      </c>
      <c r="E303" s="3" t="s">
        <v>1467</v>
      </c>
      <c r="F303" s="11" t="s">
        <v>2771</v>
      </c>
      <c r="G303" s="11"/>
      <c r="H303" s="11" t="s">
        <v>28</v>
      </c>
      <c r="I303" s="11" t="s">
        <v>2770</v>
      </c>
      <c r="J303" s="11"/>
      <c r="K303" s="11" t="s">
        <v>2720</v>
      </c>
      <c r="L303" s="11"/>
      <c r="M303" s="11" t="s">
        <v>1753</v>
      </c>
      <c r="N303" s="11" t="s">
        <v>2237</v>
      </c>
      <c r="O303" s="11" t="s">
        <v>2236</v>
      </c>
      <c r="P303" s="11"/>
      <c r="Q303" s="11"/>
      <c r="R303" s="11"/>
      <c r="S303" s="11"/>
      <c r="T303" s="1" t="s">
        <v>303</v>
      </c>
      <c r="U303" s="3" t="s">
        <v>2079</v>
      </c>
      <c r="V303" s="3" t="s">
        <v>2769</v>
      </c>
      <c r="W303" s="1" t="str">
        <f>IFERROR(LEFT(V303,2)&amp;"; "&amp;MID(V303,FIND(";",V303,1)+2,2)&amp;"; "&amp;MID(V303,FIND(";",MID(V303,FIND(";",V303,1)+6,LEN(V303)-FIND(";",V303,1)),6)+FIND(";",V303,1)+7,2),"")</f>
        <v>15; 13; 13</v>
      </c>
      <c r="X303" s="3" t="s">
        <v>371</v>
      </c>
      <c r="Y303" s="3" t="s">
        <v>1326</v>
      </c>
      <c r="Z303" s="3" t="s">
        <v>2768</v>
      </c>
      <c r="AA303" s="3" t="s">
        <v>1293</v>
      </c>
      <c r="AB303" s="3" t="s">
        <v>2232</v>
      </c>
      <c r="AC303" s="3" t="s">
        <v>1367</v>
      </c>
      <c r="AD303" s="3" t="s">
        <v>2767</v>
      </c>
      <c r="AE303" s="3" t="s">
        <v>1287</v>
      </c>
      <c r="AF303" s="3" t="s">
        <v>1362</v>
      </c>
      <c r="AH303" s="3" t="s">
        <v>2525</v>
      </c>
      <c r="AI303" s="3" t="s">
        <v>2766</v>
      </c>
      <c r="AK303" s="3" t="s">
        <v>1004</v>
      </c>
      <c r="AM303" s="3" t="s">
        <v>2075</v>
      </c>
      <c r="AN303" s="6"/>
      <c r="AP303" s="3" t="s">
        <v>1625</v>
      </c>
      <c r="AR303" s="12" t="s">
        <v>2765</v>
      </c>
      <c r="AS303" s="10" t="s">
        <v>553</v>
      </c>
      <c r="AT303" s="3">
        <v>3196347</v>
      </c>
      <c r="AU303" s="3" t="s">
        <v>0</v>
      </c>
      <c r="AV303" s="8"/>
      <c r="AW303" s="3" t="s">
        <v>2764</v>
      </c>
      <c r="AX303" s="3"/>
      <c r="AY303" s="3"/>
      <c r="AZ303" s="3"/>
      <c r="BA303" s="3"/>
      <c r="BB303" s="3"/>
      <c r="BC303" s="3" t="s">
        <v>2763</v>
      </c>
      <c r="BD303" s="3"/>
      <c r="BE303" s="3"/>
      <c r="BF303" s="3"/>
      <c r="BG303" s="3"/>
      <c r="BH303" s="3"/>
      <c r="BI303" s="3" t="s">
        <v>2762</v>
      </c>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row>
    <row r="304" spans="1:91" ht="70" customHeight="1" x14ac:dyDescent="0.2">
      <c r="A304" s="5">
        <v>5469</v>
      </c>
      <c r="B304" s="3" t="s">
        <v>2761</v>
      </c>
      <c r="C304" s="3" t="s">
        <v>2760</v>
      </c>
      <c r="D304" s="3" t="s">
        <v>420</v>
      </c>
      <c r="E304" s="3" t="s">
        <v>420</v>
      </c>
      <c r="F304" s="11" t="s">
        <v>2759</v>
      </c>
      <c r="G304" s="11"/>
      <c r="H304" s="11" t="s">
        <v>11</v>
      </c>
      <c r="I304" s="11"/>
      <c r="J304" s="11"/>
      <c r="K304" s="11"/>
      <c r="L304" s="11"/>
      <c r="M304" s="11"/>
      <c r="N304" s="11"/>
      <c r="O304" s="11"/>
      <c r="P304" s="11"/>
      <c r="Q304" s="11"/>
      <c r="R304" s="11"/>
      <c r="S304" s="11"/>
      <c r="T304" s="1" t="s">
        <v>303</v>
      </c>
      <c r="W304" s="1" t="str">
        <f>IFERROR(LEFT(V304,2)&amp;"; "&amp;MID(V304,FIND(";",V304,1)+2,2)&amp;"; "&amp;MID(V304,FIND(";",MID(V304,FIND(";",V304,1)+6,LEN(V304)-FIND(";",V304,1)),6)+FIND(";",V304,1)+7,2),"")</f>
        <v/>
      </c>
      <c r="X304" s="3" t="s">
        <v>275</v>
      </c>
      <c r="AI304" s="3" t="s">
        <v>2758</v>
      </c>
      <c r="AM304" s="3" t="s">
        <v>10</v>
      </c>
      <c r="AN304" s="6"/>
      <c r="AP304" s="3" t="s">
        <v>1625</v>
      </c>
      <c r="AR304" s="12" t="s">
        <v>2757</v>
      </c>
      <c r="AS304" s="10" t="s">
        <v>168</v>
      </c>
      <c r="AT304" s="3">
        <v>2739726</v>
      </c>
      <c r="AU304" s="3" t="s">
        <v>0</v>
      </c>
      <c r="AV304" s="8"/>
      <c r="AW304" s="3" t="s">
        <v>2756</v>
      </c>
      <c r="AX304" s="3" t="s">
        <v>2755</v>
      </c>
      <c r="AY304" s="3" t="s">
        <v>2754</v>
      </c>
      <c r="AZ304" s="3" t="s">
        <v>2753</v>
      </c>
      <c r="BA304" s="3" t="s">
        <v>2752</v>
      </c>
      <c r="BB304" s="3"/>
      <c r="BC304" s="3" t="s">
        <v>2751</v>
      </c>
      <c r="BD304" s="3" t="s">
        <v>2750</v>
      </c>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row>
    <row r="305" spans="1:91" ht="70" customHeight="1" x14ac:dyDescent="0.2">
      <c r="A305" s="5">
        <v>5471</v>
      </c>
      <c r="B305" s="3" t="s">
        <v>2749</v>
      </c>
      <c r="C305" s="3" t="s">
        <v>2748</v>
      </c>
      <c r="D305" s="3" t="s">
        <v>162</v>
      </c>
      <c r="E305" s="3" t="s">
        <v>162</v>
      </c>
      <c r="F305" s="11" t="s">
        <v>2747</v>
      </c>
      <c r="G305" s="11"/>
      <c r="H305" s="11" t="s">
        <v>11</v>
      </c>
      <c r="I305" s="11"/>
      <c r="J305" s="11"/>
      <c r="K305" s="11"/>
      <c r="L305" s="11"/>
      <c r="M305" s="11"/>
      <c r="N305" s="11"/>
      <c r="O305" s="11"/>
      <c r="P305" s="11"/>
      <c r="Q305" s="11"/>
      <c r="R305" s="11"/>
      <c r="S305" s="11"/>
      <c r="T305" s="1" t="s">
        <v>2746</v>
      </c>
      <c r="W305" s="1" t="str">
        <f>IFERROR(LEFT(V305,2)&amp;"; "&amp;MID(V305,FIND(";",V305,1)+2,2)&amp;"; "&amp;MID(V305,FIND(";",MID(V305,FIND(";",V305,1)+6,LEN(V305)-FIND(";",V305,1)),6)+FIND(";",V305,1)+7,2),"")</f>
        <v/>
      </c>
      <c r="X305" s="3" t="s">
        <v>292</v>
      </c>
      <c r="AI305" s="3" t="s">
        <v>2745</v>
      </c>
      <c r="AM305" s="3" t="s">
        <v>10</v>
      </c>
      <c r="AN305" s="6"/>
      <c r="AP305" s="3" t="s">
        <v>1625</v>
      </c>
      <c r="AR305" s="12" t="s">
        <v>2744</v>
      </c>
      <c r="AS305" s="10" t="s">
        <v>168</v>
      </c>
      <c r="AT305" s="3">
        <v>2913241</v>
      </c>
      <c r="AU305" s="3" t="s">
        <v>0</v>
      </c>
      <c r="AV305" s="8"/>
      <c r="AW305" s="3" t="s">
        <v>2743</v>
      </c>
      <c r="AX305" s="3"/>
      <c r="AY305" s="3"/>
      <c r="AZ305" s="3"/>
      <c r="BA305" s="3"/>
      <c r="BB305" s="3"/>
      <c r="BC305" s="3" t="s">
        <v>2742</v>
      </c>
      <c r="BD305" s="3"/>
      <c r="BE305" s="3"/>
      <c r="BF305" s="3"/>
      <c r="BG305" s="3"/>
      <c r="BH305" s="3"/>
      <c r="BI305" s="3" t="s">
        <v>2741</v>
      </c>
      <c r="BJ305" s="3"/>
      <c r="BK305" s="3"/>
      <c r="BL305" s="3"/>
      <c r="BM305" s="3"/>
      <c r="BN305" s="3"/>
      <c r="BO305" s="3" t="s">
        <v>2740</v>
      </c>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row>
    <row r="306" spans="1:91" ht="70" customHeight="1" x14ac:dyDescent="0.2">
      <c r="A306" s="5">
        <v>5474</v>
      </c>
      <c r="B306" s="3" t="s">
        <v>2739</v>
      </c>
      <c r="C306" s="3" t="s">
        <v>2738</v>
      </c>
      <c r="D306" s="3" t="s">
        <v>648</v>
      </c>
      <c r="E306" s="3" t="s">
        <v>648</v>
      </c>
      <c r="F306" s="11" t="s">
        <v>2737</v>
      </c>
      <c r="G306" s="11"/>
      <c r="H306" s="11" t="s">
        <v>45</v>
      </c>
      <c r="I306" s="11" t="s">
        <v>2736</v>
      </c>
      <c r="J306" s="11"/>
      <c r="K306" s="11"/>
      <c r="L306" s="11"/>
      <c r="M306" s="11" t="s">
        <v>1317</v>
      </c>
      <c r="N306" s="11" t="s">
        <v>2735</v>
      </c>
      <c r="O306" s="11"/>
      <c r="P306" s="11"/>
      <c r="Q306" s="11"/>
      <c r="R306" s="11"/>
      <c r="S306" s="11"/>
      <c r="T306" s="1" t="s">
        <v>2734</v>
      </c>
      <c r="U306" s="3" t="s">
        <v>1295</v>
      </c>
      <c r="V306" s="3" t="s">
        <v>2733</v>
      </c>
      <c r="W306" s="1" t="str">
        <f>IFERROR(LEFT(V306,2)&amp;"; "&amp;MID(V306,FIND(";",V306,1)+2,2)&amp;"; "&amp;MID(V306,FIND(";",MID(V306,FIND(";",V306,1)+6,LEN(V306)-FIND(";",V306,1)),6)+FIND(";",V306,1)+7,2),"")</f>
        <v>15; 15; 15</v>
      </c>
      <c r="X306" s="3" t="s">
        <v>2396</v>
      </c>
      <c r="Y306" s="3" t="s">
        <v>1345</v>
      </c>
      <c r="Z306" s="3" t="s">
        <v>2732</v>
      </c>
      <c r="AA306" s="3" t="s">
        <v>1293</v>
      </c>
      <c r="AB306" s="3" t="s">
        <v>2346</v>
      </c>
      <c r="AC306" s="3" t="s">
        <v>1291</v>
      </c>
      <c r="AD306" s="3" t="s">
        <v>2731</v>
      </c>
      <c r="AE306" s="3" t="s">
        <v>2618</v>
      </c>
      <c r="AF306" s="3" t="s">
        <v>1286</v>
      </c>
      <c r="AG306" s="3" t="s">
        <v>2730</v>
      </c>
      <c r="AH306" s="3" t="s">
        <v>1996</v>
      </c>
      <c r="AI306" s="3" t="s">
        <v>44</v>
      </c>
      <c r="AJ306" s="3" t="s">
        <v>1284</v>
      </c>
      <c r="AK306" s="3" t="s">
        <v>1004</v>
      </c>
      <c r="AL306" s="3" t="s">
        <v>1930</v>
      </c>
      <c r="AN306" s="3" t="s">
        <v>2729</v>
      </c>
      <c r="AO306" s="1">
        <v>5</v>
      </c>
      <c r="AP306" s="3" t="s">
        <v>43</v>
      </c>
      <c r="AR306" s="12" t="s">
        <v>2728</v>
      </c>
      <c r="AS306" s="10" t="s">
        <v>1024</v>
      </c>
      <c r="AT306" s="3">
        <v>16050000</v>
      </c>
      <c r="AU306" s="3" t="s">
        <v>0</v>
      </c>
      <c r="AV306" s="8"/>
      <c r="AW306" s="3" t="s">
        <v>2727</v>
      </c>
      <c r="AX306" s="3"/>
      <c r="AY306" s="3"/>
      <c r="AZ306" s="3"/>
      <c r="BA306" s="3"/>
      <c r="BB306" s="3"/>
      <c r="BC306" s="3" t="s">
        <v>2726</v>
      </c>
      <c r="BD306" s="3"/>
      <c r="BE306" s="3"/>
      <c r="BF306" s="3"/>
      <c r="BG306" s="3"/>
      <c r="BH306" s="3"/>
      <c r="BI306" s="3" t="s">
        <v>2725</v>
      </c>
      <c r="BJ306" s="3"/>
      <c r="BK306" s="3"/>
      <c r="BL306" s="3"/>
      <c r="BM306" s="3"/>
      <c r="BN306" s="3"/>
      <c r="BO306" s="3" t="s">
        <v>2724</v>
      </c>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row>
    <row r="307" spans="1:91" ht="70" customHeight="1" x14ac:dyDescent="0.2">
      <c r="A307" s="5">
        <v>5478</v>
      </c>
      <c r="B307" s="3" t="s">
        <v>2723</v>
      </c>
      <c r="C307" s="3" t="s">
        <v>2722</v>
      </c>
      <c r="D307" s="3" t="s">
        <v>361</v>
      </c>
      <c r="E307" s="3" t="s">
        <v>361</v>
      </c>
      <c r="F307" s="11" t="s">
        <v>2721</v>
      </c>
      <c r="G307" s="11"/>
      <c r="H307" s="11" t="s">
        <v>28</v>
      </c>
      <c r="I307" s="11" t="s">
        <v>2720</v>
      </c>
      <c r="J307" s="11"/>
      <c r="K307" s="11" t="s">
        <v>2238</v>
      </c>
      <c r="L307" s="11"/>
      <c r="M307" s="11" t="s">
        <v>1753</v>
      </c>
      <c r="N307" s="11" t="s">
        <v>2237</v>
      </c>
      <c r="O307" s="11" t="s">
        <v>2236</v>
      </c>
      <c r="P307" s="11"/>
      <c r="Q307" s="11"/>
      <c r="R307" s="11"/>
      <c r="S307" s="11"/>
      <c r="T307" s="1" t="s">
        <v>83</v>
      </c>
      <c r="U307" s="3" t="s">
        <v>2079</v>
      </c>
      <c r="V307" s="3" t="s">
        <v>2105</v>
      </c>
      <c r="W307" s="1" t="str">
        <f>IFERROR(LEFT(V307,2)&amp;"; "&amp;MID(V307,FIND(";",V307,1)+2,2)&amp;"; "&amp;MID(V307,FIND(";",MID(V307,FIND(";",V307,1)+6,LEN(V307)-FIND(";",V307,1)),6)+FIND(";",V307,1)+7,2),"")</f>
        <v>13; 13; 13</v>
      </c>
      <c r="X307" s="3" t="s">
        <v>292</v>
      </c>
      <c r="Y307" s="3" t="s">
        <v>1326</v>
      </c>
      <c r="Z307" s="3" t="s">
        <v>2719</v>
      </c>
      <c r="AA307" s="3" t="s">
        <v>1293</v>
      </c>
      <c r="AB307" s="3" t="s">
        <v>2232</v>
      </c>
      <c r="AC307" s="3" t="s">
        <v>1012</v>
      </c>
      <c r="AD307" s="3" t="s">
        <v>2718</v>
      </c>
      <c r="AE307" s="3" t="s">
        <v>1797</v>
      </c>
      <c r="AF307" s="3" t="s">
        <v>1362</v>
      </c>
      <c r="AH307" s="3" t="s">
        <v>2525</v>
      </c>
      <c r="AI307" s="3" t="s">
        <v>2717</v>
      </c>
      <c r="AK307" s="3" t="s">
        <v>1004</v>
      </c>
      <c r="AM307" s="3" t="s">
        <v>2075</v>
      </c>
      <c r="AN307" s="6"/>
      <c r="AP307" s="3" t="s">
        <v>1625</v>
      </c>
      <c r="AR307" s="12" t="s">
        <v>2716</v>
      </c>
      <c r="AS307" s="10" t="s">
        <v>515</v>
      </c>
      <c r="AT307" s="3">
        <v>6377000</v>
      </c>
      <c r="AU307" s="3" t="s">
        <v>0</v>
      </c>
      <c r="AV307" s="8"/>
      <c r="AW307" s="3" t="s">
        <v>2715</v>
      </c>
      <c r="AX307" s="3"/>
      <c r="AY307" s="3"/>
      <c r="AZ307" s="3"/>
      <c r="BA307" s="3"/>
      <c r="BB307" s="3"/>
      <c r="BC307" s="3" t="s">
        <v>2714</v>
      </c>
      <c r="BD307" s="3"/>
      <c r="BE307" s="3"/>
      <c r="BF307" s="3"/>
      <c r="BG307" s="3"/>
      <c r="BH307" s="3"/>
      <c r="BI307" s="3" t="s">
        <v>2713</v>
      </c>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row>
    <row r="308" spans="1:91" ht="70" customHeight="1" x14ac:dyDescent="0.2">
      <c r="A308" s="5">
        <v>5481</v>
      </c>
      <c r="B308" s="3" t="s">
        <v>2712</v>
      </c>
      <c r="C308" s="3" t="s">
        <v>2711</v>
      </c>
      <c r="D308" s="3" t="s">
        <v>385</v>
      </c>
      <c r="E308" s="3" t="s">
        <v>385</v>
      </c>
      <c r="F308" s="11" t="s">
        <v>2710</v>
      </c>
      <c r="G308" s="11"/>
      <c r="H308" s="11" t="s">
        <v>34</v>
      </c>
      <c r="I308" s="11"/>
      <c r="J308" s="11"/>
      <c r="K308" s="11"/>
      <c r="L308" s="11"/>
      <c r="M308" s="11"/>
      <c r="N308" s="11"/>
      <c r="O308" s="11"/>
      <c r="P308" s="11"/>
      <c r="Q308" s="11"/>
      <c r="R308" s="11"/>
      <c r="S308" s="11"/>
      <c r="T308" s="1" t="s">
        <v>2709</v>
      </c>
      <c r="W308" s="4" t="str">
        <f>IFERROR(LEFT(V308,2)&amp;"; "&amp;MID(V308,FIND(";",V308,1)+2,2)&amp;"; "&amp;MID(V308,FIND(";",MID(V308,FIND(";",V308,1)+6,LEN(V308)-FIND(";",V308,1)),6)+FIND(";",V308,1)+7,2),"")</f>
        <v/>
      </c>
      <c r="X308" s="3" t="s">
        <v>127</v>
      </c>
      <c r="AI308" s="3" t="s">
        <v>1796</v>
      </c>
      <c r="AM308" s="3" t="s">
        <v>33</v>
      </c>
      <c r="AN308" s="6"/>
      <c r="AP308" s="3" t="s">
        <v>1625</v>
      </c>
      <c r="AR308" s="12" t="s">
        <v>2708</v>
      </c>
      <c r="AS308" s="10" t="s">
        <v>930</v>
      </c>
      <c r="AT308" s="3">
        <v>5950000</v>
      </c>
      <c r="AU308" s="3" t="s">
        <v>0</v>
      </c>
      <c r="AV308" s="8"/>
      <c r="AW308" s="3" t="s">
        <v>2707</v>
      </c>
      <c r="AX308" s="3"/>
      <c r="AY308" s="3"/>
      <c r="AZ308" s="3"/>
      <c r="BA308" s="3"/>
      <c r="BB308" s="3"/>
      <c r="BC308" s="3" t="s">
        <v>2706</v>
      </c>
      <c r="BD308" s="3"/>
      <c r="BE308" s="3"/>
      <c r="BF308" s="3"/>
      <c r="BG308" s="3"/>
      <c r="BH308" s="3"/>
      <c r="BI308" s="3" t="s">
        <v>2705</v>
      </c>
      <c r="BJ308" s="3"/>
      <c r="BK308" s="3"/>
      <c r="BL308" s="3"/>
      <c r="BM308" s="3"/>
      <c r="BN308" s="3"/>
      <c r="BO308" s="3" t="s">
        <v>2704</v>
      </c>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row>
    <row r="309" spans="1:91" ht="70" customHeight="1" x14ac:dyDescent="0.2">
      <c r="A309" s="5">
        <v>5482</v>
      </c>
      <c r="B309" s="3" t="s">
        <v>2703</v>
      </c>
      <c r="C309" s="3" t="s">
        <v>2702</v>
      </c>
      <c r="D309" s="3" t="s">
        <v>16</v>
      </c>
      <c r="E309" s="3" t="s">
        <v>16</v>
      </c>
      <c r="F309" s="11" t="s">
        <v>2701</v>
      </c>
      <c r="G309" s="11"/>
      <c r="H309" s="11" t="s">
        <v>45</v>
      </c>
      <c r="I309" s="11" t="s">
        <v>1700</v>
      </c>
      <c r="J309" s="11"/>
      <c r="K309" s="11"/>
      <c r="L309" s="11"/>
      <c r="M309" s="11" t="s">
        <v>1753</v>
      </c>
      <c r="N309" s="11" t="s">
        <v>2700</v>
      </c>
      <c r="O309" s="11"/>
      <c r="P309" s="11"/>
      <c r="Q309" s="11"/>
      <c r="R309" s="11"/>
      <c r="S309" s="11"/>
      <c r="T309" s="1" t="s">
        <v>74</v>
      </c>
      <c r="U309" s="3" t="s">
        <v>1295</v>
      </c>
      <c r="V309" s="3" t="s">
        <v>2699</v>
      </c>
      <c r="W309" s="1" t="str">
        <f>IFERROR(LEFT(V309,2)&amp;"; "&amp;MID(V309,FIND(";",V309,1)+2,2)&amp;"; "&amp;MID(V309,FIND(";",MID(V309,FIND(";",V309,1)+6,LEN(V309)-FIND(";",V309,1)),6)+FIND(";",V309,1)+7,2),"")</f>
        <v/>
      </c>
      <c r="X309" s="3" t="s">
        <v>174</v>
      </c>
      <c r="Y309" s="3" t="s">
        <v>1289</v>
      </c>
      <c r="Z309" s="3" t="s">
        <v>2698</v>
      </c>
      <c r="AA309" s="3" t="s">
        <v>1345</v>
      </c>
      <c r="AB309" s="3" t="s">
        <v>2697</v>
      </c>
      <c r="AC309" s="3" t="s">
        <v>1291</v>
      </c>
      <c r="AD309" s="3" t="s">
        <v>2231</v>
      </c>
      <c r="AE309" s="3" t="s">
        <v>2618</v>
      </c>
      <c r="AF309" s="3" t="s">
        <v>1312</v>
      </c>
      <c r="AH309" s="3" t="s">
        <v>1996</v>
      </c>
      <c r="AI309" s="3" t="s">
        <v>1663</v>
      </c>
      <c r="AJ309" s="3" t="s">
        <v>1402</v>
      </c>
      <c r="AK309" s="3" t="s">
        <v>2024</v>
      </c>
      <c r="AL309" s="3" t="s">
        <v>1930</v>
      </c>
      <c r="AN309" s="6"/>
      <c r="AO309" s="1" t="s">
        <v>2541</v>
      </c>
      <c r="AP309" s="3" t="s">
        <v>43</v>
      </c>
      <c r="AR309" s="12" t="s">
        <v>2696</v>
      </c>
      <c r="AS309" s="10" t="s">
        <v>1607</v>
      </c>
      <c r="AT309" s="3">
        <v>4310502</v>
      </c>
      <c r="AU309" s="3" t="s">
        <v>0</v>
      </c>
      <c r="AV309" s="8"/>
      <c r="AW309" s="3" t="s">
        <v>2695</v>
      </c>
      <c r="AX309" s="3"/>
      <c r="AY309" s="3"/>
      <c r="AZ309" s="3"/>
      <c r="BA309" s="3"/>
      <c r="BB309" s="3"/>
      <c r="BC309" s="3" t="s">
        <v>2694</v>
      </c>
      <c r="BD309" s="3"/>
      <c r="BE309" s="3"/>
      <c r="BF309" s="3"/>
      <c r="BG309" s="3"/>
      <c r="BH309" s="3"/>
      <c r="BI309" s="3" t="s">
        <v>2693</v>
      </c>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row>
    <row r="310" spans="1:91" ht="70" customHeight="1" x14ac:dyDescent="0.2">
      <c r="A310" s="5">
        <v>5490</v>
      </c>
      <c r="B310" s="3" t="s">
        <v>2692</v>
      </c>
      <c r="C310" s="3" t="s">
        <v>2691</v>
      </c>
      <c r="D310" s="3" t="s">
        <v>420</v>
      </c>
      <c r="E310" s="3" t="s">
        <v>420</v>
      </c>
      <c r="F310" s="11" t="s">
        <v>2690</v>
      </c>
      <c r="G310" s="11"/>
      <c r="H310" s="11" t="s">
        <v>5</v>
      </c>
      <c r="I310" s="11"/>
      <c r="J310" s="11"/>
      <c r="K310" s="11"/>
      <c r="L310" s="11"/>
      <c r="M310" s="11"/>
      <c r="N310" s="11"/>
      <c r="O310" s="11"/>
      <c r="P310" s="11"/>
      <c r="Q310" s="11"/>
      <c r="R310" s="11"/>
      <c r="S310" s="11"/>
      <c r="T310" s="1" t="s">
        <v>2689</v>
      </c>
      <c r="W310" s="1" t="str">
        <f>IFERROR(LEFT(V310,2)&amp;"; "&amp;MID(V310,FIND(";",V310,1)+2,2)&amp;"; "&amp;MID(V310,FIND(";",MID(V310,FIND(";",V310,1)+6,LEN(V310)-FIND(";",V310,1)),6)+FIND(";",V310,1)+7,2),"")</f>
        <v/>
      </c>
      <c r="X310" s="3" t="s">
        <v>206</v>
      </c>
      <c r="AI310" s="3" t="s">
        <v>1830</v>
      </c>
      <c r="AM310" s="3" t="s">
        <v>4</v>
      </c>
      <c r="AN310" s="3" t="s">
        <v>1902</v>
      </c>
      <c r="AP310" s="3" t="s">
        <v>1625</v>
      </c>
      <c r="AQ310" s="3" t="s">
        <v>2</v>
      </c>
      <c r="AR310" s="12" t="s">
        <v>2688</v>
      </c>
      <c r="AS310" s="10" t="s">
        <v>751</v>
      </c>
      <c r="AT310" s="3">
        <v>4660000</v>
      </c>
      <c r="AU310" s="3" t="s">
        <v>0</v>
      </c>
      <c r="AV310" s="8"/>
      <c r="AW310" s="3" t="s">
        <v>2687</v>
      </c>
      <c r="AX310" s="3"/>
      <c r="AY310" s="3"/>
      <c r="AZ310" s="3"/>
      <c r="BA310" s="3"/>
      <c r="BB310" s="3"/>
      <c r="BC310" s="3" t="s">
        <v>2686</v>
      </c>
      <c r="BD310" s="3"/>
      <c r="BE310" s="3"/>
      <c r="BF310" s="3"/>
      <c r="BG310" s="3"/>
      <c r="BH310" s="3"/>
      <c r="BI310" s="3" t="s">
        <v>2685</v>
      </c>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row>
    <row r="311" spans="1:91" ht="70" customHeight="1" x14ac:dyDescent="0.2">
      <c r="A311" s="5">
        <v>5492</v>
      </c>
      <c r="B311" s="3" t="s">
        <v>2684</v>
      </c>
      <c r="C311" s="3" t="s">
        <v>2683</v>
      </c>
      <c r="D311" s="3" t="s">
        <v>675</v>
      </c>
      <c r="E311" s="3" t="s">
        <v>675</v>
      </c>
      <c r="F311" s="11" t="s">
        <v>2682</v>
      </c>
      <c r="G311" s="11"/>
      <c r="H311" s="11" t="s">
        <v>5</v>
      </c>
      <c r="I311" s="11"/>
      <c r="J311" s="11"/>
      <c r="K311" s="11"/>
      <c r="L311" s="11"/>
      <c r="M311" s="11"/>
      <c r="N311" s="11"/>
      <c r="O311" s="11"/>
      <c r="P311" s="11"/>
      <c r="Q311" s="11"/>
      <c r="R311" s="11"/>
      <c r="S311" s="11"/>
      <c r="T311" s="1" t="s">
        <v>2681</v>
      </c>
      <c r="W311" s="1" t="str">
        <f>IFERROR(LEFT(V311,2)&amp;"; "&amp;MID(V311,FIND(";",V311,1)+2,2)&amp;"; "&amp;MID(V311,FIND(";",MID(V311,FIND(";",V311,1)+6,LEN(V311)-FIND(";",V311,1)),6)+FIND(";",V311,1)+7,2),"")</f>
        <v/>
      </c>
      <c r="X311" s="3" t="s">
        <v>275</v>
      </c>
      <c r="AI311" s="3" t="s">
        <v>44</v>
      </c>
      <c r="AM311" s="3" t="s">
        <v>4</v>
      </c>
      <c r="AN311" s="3" t="s">
        <v>747</v>
      </c>
      <c r="AP311" s="3" t="s">
        <v>1625</v>
      </c>
      <c r="AQ311" s="3" t="s">
        <v>746</v>
      </c>
      <c r="AR311" s="12" t="s">
        <v>2680</v>
      </c>
      <c r="AS311" s="10" t="s">
        <v>751</v>
      </c>
      <c r="AT311" s="3">
        <v>2739726</v>
      </c>
      <c r="AU311" s="3" t="s">
        <v>0</v>
      </c>
      <c r="AV311" s="8"/>
      <c r="AW311" s="3" t="s">
        <v>2679</v>
      </c>
      <c r="AX311" s="3"/>
      <c r="AY311" s="3"/>
      <c r="AZ311" s="3"/>
      <c r="BA311" s="3"/>
      <c r="BB311" s="3"/>
      <c r="BC311" s="3" t="s">
        <v>2678</v>
      </c>
      <c r="BD311" s="3"/>
      <c r="BE311" s="3"/>
      <c r="BF311" s="3"/>
      <c r="BG311" s="3"/>
      <c r="BH311" s="3"/>
      <c r="BI311" s="3" t="s">
        <v>2677</v>
      </c>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row>
    <row r="312" spans="1:91" ht="70" customHeight="1" x14ac:dyDescent="0.2">
      <c r="A312" s="5">
        <v>5495</v>
      </c>
      <c r="B312" s="3" t="s">
        <v>2676</v>
      </c>
      <c r="C312" s="3" t="s">
        <v>2675</v>
      </c>
      <c r="D312" s="3" t="s">
        <v>329</v>
      </c>
      <c r="E312" s="3" t="s">
        <v>329</v>
      </c>
      <c r="F312" s="11" t="s">
        <v>2674</v>
      </c>
      <c r="G312" s="11"/>
      <c r="H312" s="11" t="s">
        <v>45</v>
      </c>
      <c r="I312" s="11" t="s">
        <v>2673</v>
      </c>
      <c r="J312" s="11"/>
      <c r="K312" s="11"/>
      <c r="L312" s="11"/>
      <c r="M312" s="11" t="s">
        <v>1753</v>
      </c>
      <c r="N312" s="11" t="s">
        <v>2672</v>
      </c>
      <c r="O312" s="11"/>
      <c r="P312" s="11"/>
      <c r="Q312" s="11"/>
      <c r="R312" s="11"/>
      <c r="S312" s="11"/>
      <c r="T312" s="1" t="s">
        <v>297</v>
      </c>
      <c r="U312" s="3" t="s">
        <v>1295</v>
      </c>
      <c r="V312" s="3" t="s">
        <v>2671</v>
      </c>
      <c r="W312" s="1" t="str">
        <f>IFERROR(LEFT(V312,2)&amp;"; "&amp;MID(V312,FIND(";",V312,1)+2,2)&amp;"; "&amp;MID(V312,FIND(";",MID(V312,FIND(";",V312,1)+6,LEN(V312)-FIND(";",V312,1)),6)+FIND(";",V312,1)+7,2),"")</f>
        <v/>
      </c>
      <c r="X312" s="3" t="s">
        <v>2670</v>
      </c>
      <c r="Y312" s="3" t="s">
        <v>1364</v>
      </c>
      <c r="Z312" s="3" t="s">
        <v>2669</v>
      </c>
      <c r="AA312" s="3" t="s">
        <v>1291</v>
      </c>
      <c r="AB312" s="3" t="s">
        <v>2668</v>
      </c>
      <c r="AC312" s="3" t="s">
        <v>1012</v>
      </c>
      <c r="AD312" s="3" t="s">
        <v>2667</v>
      </c>
      <c r="AE312" s="3" t="s">
        <v>2666</v>
      </c>
      <c r="AF312" s="3" t="s">
        <v>1009</v>
      </c>
      <c r="AI312" s="3" t="s">
        <v>44</v>
      </c>
      <c r="AL312" s="3" t="s">
        <v>1930</v>
      </c>
      <c r="AN312" s="6"/>
      <c r="AO312" s="1" t="s">
        <v>2616</v>
      </c>
      <c r="AP312" s="3" t="s">
        <v>43</v>
      </c>
      <c r="AR312" s="12" t="s">
        <v>2665</v>
      </c>
      <c r="AS312" s="10" t="s">
        <v>1607</v>
      </c>
      <c r="AT312" s="3">
        <v>4383561</v>
      </c>
      <c r="AU312" s="3" t="s">
        <v>0</v>
      </c>
      <c r="AV312" s="8"/>
      <c r="AW312" s="3" t="s">
        <v>2664</v>
      </c>
      <c r="AX312" s="3"/>
      <c r="AY312" s="3"/>
      <c r="AZ312" s="3"/>
      <c r="BA312" s="3"/>
      <c r="BB312" s="3"/>
      <c r="BC312" s="3" t="s">
        <v>2663</v>
      </c>
      <c r="BD312" s="3"/>
      <c r="BE312" s="3"/>
      <c r="BF312" s="3"/>
      <c r="BG312" s="3"/>
      <c r="BH312" s="3"/>
      <c r="BI312" s="3" t="s">
        <v>2662</v>
      </c>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row>
    <row r="313" spans="1:91" ht="70" customHeight="1" x14ac:dyDescent="0.2">
      <c r="A313" s="5">
        <v>5497</v>
      </c>
      <c r="B313" s="3" t="s">
        <v>2661</v>
      </c>
      <c r="C313" s="3" t="s">
        <v>2660</v>
      </c>
      <c r="D313" s="3" t="s">
        <v>489</v>
      </c>
      <c r="E313" s="3" t="s">
        <v>489</v>
      </c>
      <c r="F313" s="11" t="s">
        <v>2659</v>
      </c>
      <c r="G313" s="11"/>
      <c r="H313" s="11" t="s">
        <v>11</v>
      </c>
      <c r="I313" s="11"/>
      <c r="J313" s="11"/>
      <c r="K313" s="11"/>
      <c r="L313" s="11"/>
      <c r="M313" s="11"/>
      <c r="N313" s="11"/>
      <c r="O313" s="11"/>
      <c r="P313" s="11"/>
      <c r="Q313" s="11"/>
      <c r="R313" s="11"/>
      <c r="S313" s="11"/>
      <c r="T313" s="1" t="s">
        <v>2623</v>
      </c>
      <c r="W313" s="1" t="str">
        <f>IFERROR(LEFT(V313,2)&amp;"; "&amp;MID(V313,FIND(";",V313,1)+2,2)&amp;"; "&amp;MID(V313,FIND(";",MID(V313,FIND(";",V313,1)+6,LEN(V313)-FIND(";",V313,1)),6)+FIND(";",V313,1)+7,2),"")</f>
        <v/>
      </c>
      <c r="X313" s="3" t="s">
        <v>2658</v>
      </c>
      <c r="AI313" s="3" t="s">
        <v>2649</v>
      </c>
      <c r="AM313" s="3" t="s">
        <v>10</v>
      </c>
      <c r="AN313" s="6"/>
      <c r="AP313" s="3" t="s">
        <v>1625</v>
      </c>
      <c r="AR313" s="12" t="s">
        <v>2657</v>
      </c>
      <c r="AS313" s="10" t="s">
        <v>168</v>
      </c>
      <c r="AT313" s="3">
        <v>3287672</v>
      </c>
      <c r="AU313" s="3" t="s">
        <v>0</v>
      </c>
      <c r="AV313" s="8"/>
      <c r="AW313" s="3"/>
      <c r="AX313" s="3" t="s">
        <v>2656</v>
      </c>
      <c r="AY313" s="3" t="s">
        <v>2655</v>
      </c>
      <c r="AZ313" s="3" t="s">
        <v>2654</v>
      </c>
      <c r="BA313" s="3" t="s">
        <v>2653</v>
      </c>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row>
    <row r="314" spans="1:91" ht="70" customHeight="1" x14ac:dyDescent="0.2">
      <c r="A314" s="5">
        <v>5499</v>
      </c>
      <c r="B314" s="3" t="s">
        <v>2652</v>
      </c>
      <c r="C314" s="3" t="s">
        <v>2651</v>
      </c>
      <c r="D314" s="3" t="s">
        <v>455</v>
      </c>
      <c r="E314" s="3" t="s">
        <v>455</v>
      </c>
      <c r="F314" s="11" t="s">
        <v>2650</v>
      </c>
      <c r="G314" s="11"/>
      <c r="H314" s="11" t="s">
        <v>11</v>
      </c>
      <c r="I314" s="11"/>
      <c r="J314" s="11"/>
      <c r="K314" s="11"/>
      <c r="L314" s="11"/>
      <c r="M314" s="11"/>
      <c r="N314" s="11"/>
      <c r="O314" s="11"/>
      <c r="P314" s="11"/>
      <c r="Q314" s="11"/>
      <c r="R314" s="11"/>
      <c r="S314" s="11"/>
      <c r="T314" s="1" t="s">
        <v>412</v>
      </c>
      <c r="W314" s="1" t="str">
        <f>IFERROR(LEFT(V314,2)&amp;"; "&amp;MID(V314,FIND(";",V314,1)+2,2)&amp;"; "&amp;MID(V314,FIND(";",MID(V314,FIND(";",V314,1)+6,LEN(V314)-FIND(";",V314,1)),6)+FIND(";",V314,1)+7,2),"")</f>
        <v/>
      </c>
      <c r="X314" s="3" t="s">
        <v>92</v>
      </c>
      <c r="AI314" s="3" t="s">
        <v>2649</v>
      </c>
      <c r="AM314" s="3" t="s">
        <v>10</v>
      </c>
      <c r="AN314" s="6"/>
      <c r="AP314" s="3" t="s">
        <v>1625</v>
      </c>
      <c r="AR314" s="12" t="s">
        <v>2648</v>
      </c>
      <c r="AS314" s="10" t="s">
        <v>168</v>
      </c>
      <c r="AT314" s="3">
        <v>3652969</v>
      </c>
      <c r="AU314" s="3" t="s">
        <v>0</v>
      </c>
      <c r="AV314" s="8"/>
      <c r="AW314" s="3" t="s">
        <v>2647</v>
      </c>
      <c r="AX314" s="3" t="s">
        <v>2646</v>
      </c>
      <c r="AY314" s="3" t="s">
        <v>2645</v>
      </c>
      <c r="AZ314" s="3" t="s">
        <v>2644</v>
      </c>
      <c r="BA314" s="3" t="s">
        <v>2643</v>
      </c>
      <c r="BB314" s="3"/>
      <c r="BC314" s="3" t="s">
        <v>2640</v>
      </c>
      <c r="BD314" s="3" t="s">
        <v>2642</v>
      </c>
      <c r="BE314" s="3" t="s">
        <v>2641</v>
      </c>
      <c r="BF314" s="3"/>
      <c r="BG314" s="3"/>
      <c r="BH314" s="3"/>
      <c r="BI314" s="3" t="s">
        <v>2640</v>
      </c>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row>
    <row r="315" spans="1:91" ht="70" customHeight="1" x14ac:dyDescent="0.2">
      <c r="A315" s="5">
        <v>5510</v>
      </c>
      <c r="B315" s="3" t="s">
        <v>2639</v>
      </c>
      <c r="C315" s="3" t="s">
        <v>2638</v>
      </c>
      <c r="D315" s="3" t="s">
        <v>2637</v>
      </c>
      <c r="E315" s="3" t="s">
        <v>2637</v>
      </c>
      <c r="F315" s="11" t="s">
        <v>2636</v>
      </c>
      <c r="G315" s="11"/>
      <c r="H315" s="11" t="s">
        <v>1488</v>
      </c>
      <c r="I315" s="11"/>
      <c r="J315" s="11"/>
      <c r="K315" s="11"/>
      <c r="L315" s="11"/>
      <c r="M315" s="11"/>
      <c r="N315" s="11"/>
      <c r="O315" s="11"/>
      <c r="P315" s="11"/>
      <c r="Q315" s="11"/>
      <c r="R315" s="11"/>
      <c r="S315" s="11"/>
      <c r="T315" s="1" t="s">
        <v>2635</v>
      </c>
      <c r="W315" s="1" t="str">
        <f>IFERROR(LEFT(V315,2)&amp;"; "&amp;MID(V315,FIND(";",V315,1)+2,2)&amp;"; "&amp;MID(V315,FIND(";",MID(V315,FIND(";",V315,1)+6,LEN(V315)-FIND(";",V315,1)),6)+FIND(";",V315,1)+7,2),"")</f>
        <v/>
      </c>
      <c r="X315" s="3" t="s">
        <v>2634</v>
      </c>
      <c r="AI315" s="6"/>
      <c r="AM315" s="3" t="s">
        <v>1485</v>
      </c>
      <c r="AN315" s="6"/>
      <c r="AP315" s="6"/>
      <c r="AR315" s="12" t="s">
        <v>2633</v>
      </c>
      <c r="AS315" s="10" t="s">
        <v>1495</v>
      </c>
      <c r="AT315" s="3">
        <v>1000000</v>
      </c>
      <c r="AU315" s="3" t="s">
        <v>0</v>
      </c>
      <c r="AV315" s="8"/>
      <c r="AW315" s="3" t="s">
        <v>2632</v>
      </c>
      <c r="AX315" s="3"/>
      <c r="AY315" s="3"/>
      <c r="AZ315" s="3"/>
      <c r="BA315" s="3"/>
      <c r="BB315" s="3"/>
      <c r="BC315" s="3" t="s">
        <v>2631</v>
      </c>
      <c r="BD315" s="3"/>
      <c r="BE315" s="3"/>
      <c r="BF315" s="3"/>
      <c r="BG315" s="3"/>
      <c r="BH315" s="3"/>
      <c r="BI315" s="3" t="s">
        <v>2630</v>
      </c>
      <c r="BJ315" s="3"/>
      <c r="BK315" s="3"/>
      <c r="BL315" s="3"/>
      <c r="BM315" s="3"/>
      <c r="BN315" s="3"/>
      <c r="BO315" s="3" t="s">
        <v>2629</v>
      </c>
      <c r="BP315" s="3"/>
      <c r="BQ315" s="3"/>
      <c r="BR315" s="3"/>
      <c r="BS315" s="3"/>
      <c r="BT315" s="3"/>
      <c r="BU315" s="3" t="s">
        <v>2628</v>
      </c>
      <c r="BV315" s="3"/>
      <c r="BW315" s="3"/>
      <c r="BX315" s="3"/>
      <c r="BY315" s="3"/>
      <c r="BZ315" s="3"/>
      <c r="CA315" s="3"/>
      <c r="CB315" s="3"/>
      <c r="CC315" s="3"/>
      <c r="CD315" s="3"/>
      <c r="CE315" s="3"/>
      <c r="CF315" s="3"/>
      <c r="CG315" s="3"/>
      <c r="CH315" s="3"/>
      <c r="CI315" s="3"/>
      <c r="CJ315" s="3"/>
      <c r="CK315" s="3"/>
      <c r="CL315" s="3"/>
      <c r="CM315" s="3"/>
    </row>
    <row r="316" spans="1:91" ht="70" customHeight="1" x14ac:dyDescent="0.2">
      <c r="A316" s="5">
        <v>5519</v>
      </c>
      <c r="B316" s="3" t="s">
        <v>2627</v>
      </c>
      <c r="C316" s="3"/>
      <c r="D316" s="3" t="s">
        <v>1060</v>
      </c>
      <c r="E316" s="3" t="s">
        <v>1060</v>
      </c>
      <c r="F316" s="11" t="s">
        <v>2626</v>
      </c>
      <c r="G316" s="11"/>
      <c r="H316" s="11" t="s">
        <v>45</v>
      </c>
      <c r="I316" s="11" t="s">
        <v>2625</v>
      </c>
      <c r="J316" s="11"/>
      <c r="K316" s="11"/>
      <c r="L316" s="11"/>
      <c r="M316" s="11" t="s">
        <v>1317</v>
      </c>
      <c r="N316" s="11" t="s">
        <v>2624</v>
      </c>
      <c r="O316" s="11"/>
      <c r="P316" s="11"/>
      <c r="Q316" s="11"/>
      <c r="R316" s="11"/>
      <c r="S316" s="11"/>
      <c r="T316" s="1" t="s">
        <v>2623</v>
      </c>
      <c r="U316" s="3" t="s">
        <v>1295</v>
      </c>
      <c r="V316" s="3" t="s">
        <v>2622</v>
      </c>
      <c r="W316" s="1" t="str">
        <f>IFERROR(LEFT(V316,2)&amp;"; "&amp;MID(V316,FIND(";",V316,1)+2,2)&amp;"; "&amp;MID(V316,FIND(";",MID(V316,FIND(";",V316,1)+6,LEN(V316)-FIND(";",V316,1)),6)+FIND(";",V316,1)+7,2),"")</f>
        <v>15; 15; 15</v>
      </c>
      <c r="X316" s="3" t="s">
        <v>117</v>
      </c>
      <c r="Y316" s="3" t="s">
        <v>1291</v>
      </c>
      <c r="Z316" s="3" t="s">
        <v>2621</v>
      </c>
      <c r="AA316" s="3" t="s">
        <v>1289</v>
      </c>
      <c r="AB316" s="3" t="s">
        <v>2620</v>
      </c>
      <c r="AC316" s="3" t="s">
        <v>1315</v>
      </c>
      <c r="AD316" s="3" t="s">
        <v>2619</v>
      </c>
      <c r="AE316" s="3" t="s">
        <v>2618</v>
      </c>
      <c r="AF316" s="3" t="s">
        <v>1997</v>
      </c>
      <c r="AH316" s="3" t="s">
        <v>1996</v>
      </c>
      <c r="AI316" s="6"/>
      <c r="AJ316" s="3" t="s">
        <v>1340</v>
      </c>
      <c r="AK316" s="3" t="s">
        <v>2617</v>
      </c>
      <c r="AL316" s="3" t="s">
        <v>1930</v>
      </c>
      <c r="AN316" s="6"/>
      <c r="AO316" s="1" t="s">
        <v>2616</v>
      </c>
      <c r="AP316" s="6"/>
      <c r="AR316" s="12" t="s">
        <v>2615</v>
      </c>
      <c r="AS316" s="10" t="s">
        <v>49</v>
      </c>
      <c r="AT316" s="3">
        <v>8420607</v>
      </c>
      <c r="AU316" s="3" t="s">
        <v>0</v>
      </c>
      <c r="AV316" s="8"/>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row>
    <row r="317" spans="1:91" ht="50.5" hidden="1" customHeight="1" x14ac:dyDescent="0.2">
      <c r="A317" s="5">
        <v>5526</v>
      </c>
      <c r="B317" s="3" t="s">
        <v>44</v>
      </c>
      <c r="C317" s="3" t="s">
        <v>44</v>
      </c>
      <c r="D317" s="3" t="s">
        <v>44</v>
      </c>
      <c r="E317" s="3" t="s">
        <v>44</v>
      </c>
      <c r="F317" s="11" t="s">
        <v>2614</v>
      </c>
      <c r="G317" s="11"/>
      <c r="H317" s="34"/>
      <c r="I317" s="11"/>
      <c r="J317" s="11"/>
      <c r="K317" s="11"/>
      <c r="L317" s="11"/>
      <c r="M317" s="11"/>
      <c r="N317" s="11"/>
      <c r="O317" s="11"/>
      <c r="P317" s="11"/>
      <c r="Q317" s="11"/>
      <c r="R317" s="11"/>
      <c r="S317" s="11"/>
      <c r="T317" s="9" t="str">
        <f>W317</f>
        <v/>
      </c>
      <c r="W317" s="1" t="str">
        <f>IFERROR(LEFT(V317,2)&amp;"; "&amp;MID(V317,FIND(";",V317,1)+2,2)&amp;"; "&amp;MID(V317,FIND(";",MID(V317,FIND(";",V317,1)+6,LEN(V317)-FIND(";",V317,1)),6)+FIND(";",V317,1)+7,2),"")</f>
        <v/>
      </c>
      <c r="X317" s="3" t="s">
        <v>2613</v>
      </c>
      <c r="AI317" s="3" t="s">
        <v>1796</v>
      </c>
      <c r="AN317" s="6"/>
      <c r="AP317" s="3" t="s">
        <v>1625</v>
      </c>
      <c r="AR317" s="12" t="s">
        <v>2612</v>
      </c>
      <c r="AS317" s="10"/>
      <c r="AU317" s="3" t="s">
        <v>189</v>
      </c>
      <c r="AV317" s="8"/>
      <c r="AW317" s="3" t="s">
        <v>2611</v>
      </c>
      <c r="AX317" s="3"/>
      <c r="AY317" s="3"/>
      <c r="AZ317" s="3"/>
      <c r="BA317" s="3"/>
      <c r="BB317" s="3"/>
      <c r="BC317" s="3" t="s">
        <v>2610</v>
      </c>
      <c r="BD317" s="3"/>
      <c r="BE317" s="3"/>
      <c r="BF317" s="3"/>
      <c r="BG317" s="3"/>
      <c r="BH317" s="3"/>
      <c r="BI317" s="3" t="s">
        <v>2609</v>
      </c>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row>
    <row r="318" spans="1:91" ht="70" customHeight="1" x14ac:dyDescent="0.2">
      <c r="A318" s="5">
        <v>5529</v>
      </c>
      <c r="B318" s="3" t="s">
        <v>2608</v>
      </c>
      <c r="C318" s="3" t="s">
        <v>2607</v>
      </c>
      <c r="D318" s="3" t="s">
        <v>110</v>
      </c>
      <c r="E318" s="3" t="s">
        <v>110</v>
      </c>
      <c r="F318" s="11" t="s">
        <v>2606</v>
      </c>
      <c r="G318" s="11"/>
      <c r="H318" s="11" t="s">
        <v>11</v>
      </c>
      <c r="I318" s="11"/>
      <c r="J318" s="11"/>
      <c r="K318" s="11"/>
      <c r="L318" s="11"/>
      <c r="M318" s="11"/>
      <c r="N318" s="11"/>
      <c r="O318" s="11"/>
      <c r="P318" s="11"/>
      <c r="Q318" s="11"/>
      <c r="R318" s="11"/>
      <c r="S318" s="11"/>
      <c r="T318" s="1" t="s">
        <v>2605</v>
      </c>
      <c r="W318" s="1" t="str">
        <f>IFERROR(LEFT(V318,2)&amp;"; "&amp;MID(V318,FIND(";",V318,1)+2,2)&amp;"; "&amp;MID(V318,FIND(";",MID(V318,FIND(";",V318,1)+6,LEN(V318)-FIND(";",V318,1)),6)+FIND(";",V318,1)+7,2),"")</f>
        <v/>
      </c>
      <c r="X318" s="3" t="s">
        <v>496</v>
      </c>
      <c r="AI318" s="3" t="s">
        <v>2427</v>
      </c>
      <c r="AM318" s="3" t="s">
        <v>10</v>
      </c>
      <c r="AN318" s="6"/>
      <c r="AP318" s="3" t="s">
        <v>1625</v>
      </c>
      <c r="AR318" s="12" t="s">
        <v>2604</v>
      </c>
      <c r="AS318" s="10" t="s">
        <v>168</v>
      </c>
      <c r="AT318" s="3">
        <v>2557078</v>
      </c>
      <c r="AU318" s="3" t="s">
        <v>0</v>
      </c>
      <c r="AV318" s="8"/>
      <c r="AW318" s="3" t="s">
        <v>2603</v>
      </c>
      <c r="AX318" s="3"/>
      <c r="AY318" s="3"/>
      <c r="AZ318" s="3"/>
      <c r="BA318" s="3"/>
      <c r="BB318" s="3"/>
      <c r="BC318" s="3" t="s">
        <v>2602</v>
      </c>
      <c r="BD318" s="3"/>
      <c r="BE318" s="3"/>
      <c r="BF318" s="3"/>
      <c r="BG318" s="3"/>
      <c r="BH318" s="3"/>
      <c r="BI318" s="3" t="s">
        <v>2601</v>
      </c>
      <c r="BJ318" s="3"/>
      <c r="BK318" s="3"/>
      <c r="BL318" s="3"/>
      <c r="BM318" s="3"/>
      <c r="BN318" s="3"/>
      <c r="BO318" s="3" t="s">
        <v>2600</v>
      </c>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row>
    <row r="319" spans="1:91" ht="70" customHeight="1" x14ac:dyDescent="0.2">
      <c r="A319" s="5">
        <v>5531</v>
      </c>
      <c r="B319" s="3" t="s">
        <v>2599</v>
      </c>
      <c r="C319" s="3" t="s">
        <v>2598</v>
      </c>
      <c r="D319" s="3" t="s">
        <v>470</v>
      </c>
      <c r="E319" s="3" t="s">
        <v>470</v>
      </c>
      <c r="F319" s="11" t="s">
        <v>2597</v>
      </c>
      <c r="G319" s="11"/>
      <c r="H319" s="11" t="s">
        <v>11</v>
      </c>
      <c r="I319" s="11"/>
      <c r="J319" s="11"/>
      <c r="K319" s="11"/>
      <c r="L319" s="11"/>
      <c r="M319" s="11"/>
      <c r="N319" s="11"/>
      <c r="O319" s="11"/>
      <c r="P319" s="11"/>
      <c r="Q319" s="11"/>
      <c r="R319" s="11"/>
      <c r="S319" s="11"/>
      <c r="T319" s="1" t="s">
        <v>2596</v>
      </c>
      <c r="W319" s="1" t="str">
        <f>IFERROR(LEFT(V319,2)&amp;"; "&amp;MID(V319,FIND(";",V319,1)+2,2)&amp;"; "&amp;MID(V319,FIND(";",MID(V319,FIND(";",V319,1)+6,LEN(V319)-FIND(";",V319,1)),6)+FIND(";",V319,1)+7,2),"")</f>
        <v/>
      </c>
      <c r="X319" s="3" t="s">
        <v>292</v>
      </c>
      <c r="AI319" s="3" t="s">
        <v>2595</v>
      </c>
      <c r="AM319" s="3" t="s">
        <v>10</v>
      </c>
      <c r="AN319" s="6"/>
      <c r="AP319" s="3" t="s">
        <v>1625</v>
      </c>
      <c r="AR319" s="12" t="s">
        <v>2594</v>
      </c>
      <c r="AS319" s="10" t="s">
        <v>168</v>
      </c>
      <c r="AT319" s="3">
        <v>4566210</v>
      </c>
      <c r="AU319" s="3" t="s">
        <v>0</v>
      </c>
      <c r="AV319" s="8"/>
      <c r="AW319" s="3" t="s">
        <v>2593</v>
      </c>
      <c r="AX319" s="3" t="s">
        <v>2592</v>
      </c>
      <c r="AY319" s="3" t="s">
        <v>2591</v>
      </c>
      <c r="AZ319" s="3" t="s">
        <v>2590</v>
      </c>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row>
    <row r="320" spans="1:91" ht="70" customHeight="1" x14ac:dyDescent="0.2">
      <c r="A320" s="5">
        <v>5541</v>
      </c>
      <c r="B320" s="3" t="s">
        <v>2589</v>
      </c>
      <c r="C320" s="3"/>
      <c r="D320" s="3" t="s">
        <v>361</v>
      </c>
      <c r="E320" s="3" t="s">
        <v>361</v>
      </c>
      <c r="F320" s="11" t="s">
        <v>2588</v>
      </c>
      <c r="G320" s="11"/>
      <c r="H320" s="11" t="s">
        <v>5</v>
      </c>
      <c r="I320" s="11"/>
      <c r="J320" s="11"/>
      <c r="K320" s="11"/>
      <c r="L320" s="11"/>
      <c r="M320" s="11"/>
      <c r="N320" s="11"/>
      <c r="O320" s="11"/>
      <c r="P320" s="11"/>
      <c r="Q320" s="11"/>
      <c r="R320" s="11"/>
      <c r="S320" s="11"/>
      <c r="T320" s="1" t="s">
        <v>2587</v>
      </c>
      <c r="W320" s="1" t="str">
        <f>IFERROR(LEFT(V320,2)&amp;"; "&amp;MID(V320,FIND(";",V320,1)+2,2)&amp;"; "&amp;MID(V320,FIND(";",MID(V320,FIND(";",V320,1)+6,LEN(V320)-FIND(";",V320,1)),6)+FIND(";",V320,1)+7,2),"")</f>
        <v/>
      </c>
      <c r="X320" s="3" t="s">
        <v>92</v>
      </c>
      <c r="AI320" s="3" t="s">
        <v>44</v>
      </c>
      <c r="AM320" s="3" t="s">
        <v>4</v>
      </c>
      <c r="AN320" s="3" t="s">
        <v>2586</v>
      </c>
      <c r="AP320" s="3" t="s">
        <v>43</v>
      </c>
      <c r="AQ320" s="3" t="s">
        <v>2</v>
      </c>
      <c r="AR320" s="12" t="s">
        <v>2585</v>
      </c>
      <c r="AS320" s="10" t="s">
        <v>1900</v>
      </c>
      <c r="AT320" s="3">
        <v>6767123</v>
      </c>
      <c r="AU320" s="3" t="s">
        <v>0</v>
      </c>
      <c r="AV320" s="8"/>
      <c r="AW320" s="3" t="s">
        <v>2584</v>
      </c>
      <c r="AX320" s="3"/>
      <c r="AY320" s="3"/>
      <c r="AZ320" s="3"/>
      <c r="BA320" s="3"/>
      <c r="BB320" s="3"/>
      <c r="BC320" s="3" t="s">
        <v>2583</v>
      </c>
      <c r="BD320" s="3"/>
      <c r="BE320" s="3"/>
      <c r="BF320" s="3"/>
      <c r="BG320" s="3"/>
      <c r="BH320" s="3"/>
      <c r="BI320" s="3" t="s">
        <v>2582</v>
      </c>
      <c r="BJ320" s="3"/>
      <c r="BK320" s="3"/>
      <c r="BL320" s="3"/>
      <c r="BM320" s="3"/>
      <c r="BN320" s="3"/>
      <c r="BO320" s="3" t="s">
        <v>2581</v>
      </c>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row>
    <row r="321" spans="1:91" ht="70" customHeight="1" x14ac:dyDescent="0.2">
      <c r="A321" s="5">
        <v>5550</v>
      </c>
      <c r="B321" s="3" t="s">
        <v>2580</v>
      </c>
      <c r="C321" s="3" t="s">
        <v>2579</v>
      </c>
      <c r="D321" s="3" t="s">
        <v>639</v>
      </c>
      <c r="E321" s="3" t="s">
        <v>639</v>
      </c>
      <c r="F321" s="11" t="s">
        <v>2578</v>
      </c>
      <c r="G321" s="11"/>
      <c r="H321" s="34"/>
      <c r="I321" s="11"/>
      <c r="J321" s="11"/>
      <c r="K321" s="11"/>
      <c r="L321" s="11"/>
      <c r="M321" s="11"/>
      <c r="N321" s="11"/>
      <c r="O321" s="11"/>
      <c r="P321" s="11"/>
      <c r="Q321" s="11"/>
      <c r="R321" s="11"/>
      <c r="S321" s="11"/>
      <c r="T321" s="9" t="str">
        <f>W321</f>
        <v/>
      </c>
      <c r="W321" s="1" t="str">
        <f>IFERROR(LEFT(V321,2)&amp;"; "&amp;MID(V321,FIND(";",V321,1)+2,2)&amp;"; "&amp;MID(V321,FIND(";",MID(V321,FIND(";",V321,1)+6,LEN(V321)-FIND(";",V321,1)),6)+FIND(";",V321,1)+7,2),"")</f>
        <v/>
      </c>
      <c r="X321" s="3" t="s">
        <v>371</v>
      </c>
      <c r="AI321" s="3" t="s">
        <v>1830</v>
      </c>
      <c r="AN321" s="6"/>
      <c r="AP321" s="3" t="s">
        <v>43</v>
      </c>
      <c r="AQ321" s="3" t="s">
        <v>544</v>
      </c>
      <c r="AR321" s="12" t="s">
        <v>2577</v>
      </c>
      <c r="AS321" s="10" t="s">
        <v>515</v>
      </c>
      <c r="AT321" s="3">
        <v>2000000</v>
      </c>
      <c r="AU321" s="3" t="s">
        <v>0</v>
      </c>
      <c r="AV321" s="8"/>
      <c r="AW321" s="3" t="s">
        <v>2576</v>
      </c>
      <c r="AX321" s="3"/>
      <c r="AY321" s="3"/>
      <c r="AZ321" s="3"/>
      <c r="BA321" s="3"/>
      <c r="BB321" s="3"/>
      <c r="BC321" s="3" t="s">
        <v>2575</v>
      </c>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row>
    <row r="322" spans="1:91" ht="70" customHeight="1" x14ac:dyDescent="0.2">
      <c r="A322" s="5">
        <v>5551</v>
      </c>
      <c r="B322" s="3" t="s">
        <v>2574</v>
      </c>
      <c r="C322" s="3" t="s">
        <v>2573</v>
      </c>
      <c r="D322" s="3" t="s">
        <v>124</v>
      </c>
      <c r="E322" s="3" t="s">
        <v>124</v>
      </c>
      <c r="F322" s="11" t="s">
        <v>2572</v>
      </c>
      <c r="G322" s="11"/>
      <c r="H322" s="11" t="s">
        <v>5</v>
      </c>
      <c r="I322" s="11"/>
      <c r="J322" s="11"/>
      <c r="K322" s="11"/>
      <c r="L322" s="11"/>
      <c r="M322" s="11"/>
      <c r="N322" s="11"/>
      <c r="O322" s="11"/>
      <c r="P322" s="11"/>
      <c r="Q322" s="11"/>
      <c r="R322" s="11"/>
      <c r="S322" s="11"/>
      <c r="T322" s="1" t="s">
        <v>2571</v>
      </c>
      <c r="W322" s="1" t="str">
        <f>IFERROR(LEFT(V322,2)&amp;"; "&amp;MID(V322,FIND(";",V322,1)+2,2)&amp;"; "&amp;MID(V322,FIND(";",MID(V322,FIND(";",V322,1)+6,LEN(V322)-FIND(";",V322,1)),6)+FIND(";",V322,1)+7,2),"")</f>
        <v/>
      </c>
      <c r="X322" s="3" t="s">
        <v>2570</v>
      </c>
      <c r="AI322" s="3" t="s">
        <v>1830</v>
      </c>
      <c r="AM322" s="3" t="s">
        <v>4</v>
      </c>
      <c r="AN322" s="3" t="s">
        <v>2569</v>
      </c>
      <c r="AP322" s="3" t="s">
        <v>1625</v>
      </c>
      <c r="AQ322" s="3" t="s">
        <v>753</v>
      </c>
      <c r="AR322" s="12" t="s">
        <v>2568</v>
      </c>
      <c r="AS322" s="10" t="s">
        <v>751</v>
      </c>
      <c r="AT322" s="3">
        <v>2000000</v>
      </c>
      <c r="AU322" s="3" t="s">
        <v>0</v>
      </c>
      <c r="AV322" s="8"/>
      <c r="AW322" s="3" t="s">
        <v>2567</v>
      </c>
      <c r="AX322" s="3"/>
      <c r="AY322" s="3"/>
      <c r="AZ322" s="3"/>
      <c r="BA322" s="3"/>
      <c r="BB322" s="3"/>
      <c r="BC322" s="3" t="s">
        <v>2566</v>
      </c>
      <c r="BD322" s="3"/>
      <c r="BE322" s="3"/>
      <c r="BF322" s="3"/>
      <c r="BG322" s="3"/>
      <c r="BH322" s="3"/>
      <c r="BI322" s="3" t="s">
        <v>2565</v>
      </c>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row>
    <row r="323" spans="1:91" ht="70" customHeight="1" x14ac:dyDescent="0.2">
      <c r="A323" s="5">
        <v>5553</v>
      </c>
      <c r="B323" s="3" t="s">
        <v>2564</v>
      </c>
      <c r="C323" s="3" t="s">
        <v>2563</v>
      </c>
      <c r="D323" s="3" t="s">
        <v>762</v>
      </c>
      <c r="E323" s="3" t="s">
        <v>762</v>
      </c>
      <c r="F323" s="11" t="s">
        <v>2562</v>
      </c>
      <c r="G323" s="11"/>
      <c r="H323" s="11" t="s">
        <v>11</v>
      </c>
      <c r="I323" s="11"/>
      <c r="J323" s="11"/>
      <c r="K323" s="11"/>
      <c r="L323" s="11"/>
      <c r="M323" s="11"/>
      <c r="N323" s="11"/>
      <c r="O323" s="11"/>
      <c r="P323" s="11"/>
      <c r="Q323" s="11"/>
      <c r="R323" s="11"/>
      <c r="S323" s="11"/>
      <c r="T323" s="1" t="s">
        <v>2561</v>
      </c>
      <c r="W323" s="1" t="str">
        <f>IFERROR(LEFT(V323,2)&amp;"; "&amp;MID(V323,FIND(";",V323,1)+2,2)&amp;"; "&amp;MID(V323,FIND(";",MID(V323,FIND(";",V323,1)+6,LEN(V323)-FIND(";",V323,1)),6)+FIND(";",V323,1)+7,2),"")</f>
        <v/>
      </c>
      <c r="X323" s="3" t="s">
        <v>706</v>
      </c>
      <c r="AI323" s="3" t="s">
        <v>2300</v>
      </c>
      <c r="AM323" s="3" t="s">
        <v>10</v>
      </c>
      <c r="AN323" s="6"/>
      <c r="AP323" s="3" t="s">
        <v>43</v>
      </c>
      <c r="AR323" s="12" t="s">
        <v>2560</v>
      </c>
      <c r="AS323" s="10" t="s">
        <v>25</v>
      </c>
      <c r="AT323" s="3">
        <v>1550000</v>
      </c>
      <c r="AU323" s="3" t="s">
        <v>0</v>
      </c>
      <c r="AV323" s="8"/>
      <c r="AW323" s="3" t="s">
        <v>2559</v>
      </c>
      <c r="AX323" s="3"/>
      <c r="AY323" s="3"/>
      <c r="AZ323" s="3"/>
      <c r="BA323" s="3"/>
      <c r="BB323" s="3"/>
      <c r="BC323" s="3" t="s">
        <v>2558</v>
      </c>
      <c r="BD323" s="3"/>
      <c r="BE323" s="3"/>
      <c r="BF323" s="3"/>
      <c r="BG323" s="3"/>
      <c r="BH323" s="3"/>
      <c r="BI323" s="3" t="s">
        <v>2557</v>
      </c>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row>
    <row r="324" spans="1:91" ht="70" customHeight="1" x14ac:dyDescent="0.2">
      <c r="A324" s="5">
        <v>5559</v>
      </c>
      <c r="B324" s="3" t="s">
        <v>2556</v>
      </c>
      <c r="C324" s="3" t="s">
        <v>2555</v>
      </c>
      <c r="D324" s="3" t="s">
        <v>361</v>
      </c>
      <c r="E324" s="3" t="s">
        <v>361</v>
      </c>
      <c r="F324" s="11" t="s">
        <v>2554</v>
      </c>
      <c r="G324" s="11"/>
      <c r="H324" s="11" t="s">
        <v>45</v>
      </c>
      <c r="I324" s="11" t="s">
        <v>2553</v>
      </c>
      <c r="J324" s="11"/>
      <c r="K324" s="11"/>
      <c r="L324" s="11"/>
      <c r="M324" s="11" t="s">
        <v>2552</v>
      </c>
      <c r="N324" s="11" t="s">
        <v>2380</v>
      </c>
      <c r="O324" s="11" t="s">
        <v>2551</v>
      </c>
      <c r="P324" s="11" t="s">
        <v>2550</v>
      </c>
      <c r="Q324" s="11" t="s">
        <v>2549</v>
      </c>
      <c r="R324" s="11"/>
      <c r="S324" s="11"/>
      <c r="T324" s="1" t="s">
        <v>2548</v>
      </c>
      <c r="U324" s="3" t="s">
        <v>2452</v>
      </c>
      <c r="V324" s="3" t="s">
        <v>2547</v>
      </c>
      <c r="W324" s="1" t="str">
        <f>IFERROR(LEFT(V324,2)&amp;"; "&amp;MID(V324,FIND(";",V324,1)+2,2)&amp;"; "&amp;MID(V324,FIND(";",MID(V324,FIND(";",V324,1)+6,LEN(V324)-FIND(";",V324,1)),6)+FIND(";",V324,1)+7,2),"")</f>
        <v>15; 2.; ma</v>
      </c>
      <c r="X324" s="3" t="s">
        <v>1306</v>
      </c>
      <c r="Y324" s="3" t="s">
        <v>1289</v>
      </c>
      <c r="Z324" s="3" t="s">
        <v>2546</v>
      </c>
      <c r="AA324" s="3" t="s">
        <v>2545</v>
      </c>
      <c r="AB324" s="3" t="s">
        <v>2544</v>
      </c>
      <c r="AC324" s="3" t="s">
        <v>1012</v>
      </c>
      <c r="AD324" s="3" t="s">
        <v>2543</v>
      </c>
      <c r="AE324" s="3" t="s">
        <v>1797</v>
      </c>
      <c r="AF324" s="3" t="s">
        <v>1362</v>
      </c>
      <c r="AH324" s="3" t="s">
        <v>2542</v>
      </c>
      <c r="AI324" s="3" t="s">
        <v>2300</v>
      </c>
      <c r="AJ324" s="3" t="s">
        <v>1284</v>
      </c>
      <c r="AK324" s="3" t="s">
        <v>1004</v>
      </c>
      <c r="AL324" s="3" t="s">
        <v>1930</v>
      </c>
      <c r="AN324" s="6"/>
      <c r="AO324" s="1" t="s">
        <v>2541</v>
      </c>
      <c r="AP324" s="3" t="s">
        <v>43</v>
      </c>
      <c r="AR324" s="12" t="s">
        <v>2540</v>
      </c>
      <c r="AS324" s="10" t="s">
        <v>49</v>
      </c>
      <c r="AT324" s="3">
        <v>10339450</v>
      </c>
      <c r="AU324" s="3" t="s">
        <v>0</v>
      </c>
      <c r="AV324" s="8"/>
      <c r="AW324" s="3"/>
      <c r="AX324" s="3" t="s">
        <v>2539</v>
      </c>
      <c r="AY324" s="3" t="s">
        <v>2538</v>
      </c>
      <c r="AZ324" s="3"/>
      <c r="BA324" s="3"/>
      <c r="BB324" s="3"/>
      <c r="BC324" s="3"/>
      <c r="BD324" s="3" t="s">
        <v>2537</v>
      </c>
      <c r="BE324" s="3" t="s">
        <v>2536</v>
      </c>
      <c r="BF324" s="3"/>
      <c r="BG324" s="3"/>
      <c r="BH324" s="3"/>
      <c r="BI324" s="3"/>
      <c r="BJ324" s="3" t="s">
        <v>2535</v>
      </c>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row>
    <row r="325" spans="1:91" ht="70" customHeight="1" x14ac:dyDescent="0.2">
      <c r="A325" s="5">
        <v>5560</v>
      </c>
      <c r="B325" s="3" t="s">
        <v>2534</v>
      </c>
      <c r="C325" s="3" t="s">
        <v>2533</v>
      </c>
      <c r="D325" s="3" t="s">
        <v>865</v>
      </c>
      <c r="E325" s="3" t="s">
        <v>865</v>
      </c>
      <c r="F325" s="11" t="s">
        <v>2532</v>
      </c>
      <c r="G325" s="11"/>
      <c r="H325" s="11" t="s">
        <v>45</v>
      </c>
      <c r="I325" s="11" t="s">
        <v>2531</v>
      </c>
      <c r="J325" s="11"/>
      <c r="K325" s="11"/>
      <c r="L325" s="11"/>
      <c r="M325" s="11" t="s">
        <v>1309</v>
      </c>
      <c r="N325" s="11" t="s">
        <v>2530</v>
      </c>
      <c r="O325" s="11"/>
      <c r="P325" s="11"/>
      <c r="Q325" s="11"/>
      <c r="R325" s="11"/>
      <c r="S325" s="11"/>
      <c r="T325" s="1" t="s">
        <v>2529</v>
      </c>
      <c r="U325" s="3" t="s">
        <v>1329</v>
      </c>
      <c r="V325" s="3" t="s">
        <v>1935</v>
      </c>
      <c r="W325" s="1" t="str">
        <f>IFERROR(LEFT(V325,2)&amp;"; "&amp;MID(V325,FIND(";",V325,1)+2,2)&amp;"; "&amp;MID(V325,FIND(";",MID(V325,FIND(";",V325,1)+6,LEN(V325)-FIND(";",V325,1)),6)+FIND(";",V325,1)+7,2),"")</f>
        <v/>
      </c>
      <c r="X325" s="3" t="s">
        <v>206</v>
      </c>
      <c r="Y325" s="3" t="s">
        <v>1291</v>
      </c>
      <c r="Z325" s="3" t="s">
        <v>2528</v>
      </c>
      <c r="AA325" s="3" t="s">
        <v>1345</v>
      </c>
      <c r="AB325" s="3" t="s">
        <v>2527</v>
      </c>
      <c r="AC325" s="3" t="s">
        <v>1367</v>
      </c>
      <c r="AD325" s="3" t="s">
        <v>2526</v>
      </c>
      <c r="AE325" s="3" t="s">
        <v>1304</v>
      </c>
      <c r="AF325" s="3" t="s">
        <v>1286</v>
      </c>
      <c r="AH325" s="3" t="s">
        <v>2525</v>
      </c>
      <c r="AI325" s="3" t="s">
        <v>2524</v>
      </c>
      <c r="AJ325" s="3" t="s">
        <v>2523</v>
      </c>
      <c r="AK325" s="3" t="s">
        <v>1283</v>
      </c>
      <c r="AL325" s="3" t="s">
        <v>2522</v>
      </c>
      <c r="AN325" s="6"/>
      <c r="AP325" s="6"/>
      <c r="AR325" s="12" t="s">
        <v>2521</v>
      </c>
      <c r="AS325" s="10" t="s">
        <v>1024</v>
      </c>
      <c r="AT325" s="3">
        <v>2922374</v>
      </c>
      <c r="AU325" s="3" t="s">
        <v>0</v>
      </c>
      <c r="AV325" s="8"/>
      <c r="AW325" s="3"/>
      <c r="AX325" s="3" t="s">
        <v>2520</v>
      </c>
      <c r="AY325" s="3" t="s">
        <v>2519</v>
      </c>
      <c r="AZ325" s="3"/>
      <c r="BA325" s="3"/>
      <c r="BB325" s="3"/>
      <c r="BC325" s="3"/>
      <c r="BD325" s="3" t="s">
        <v>2518</v>
      </c>
      <c r="BE325" s="3" t="s">
        <v>2517</v>
      </c>
      <c r="BF325" s="3" t="s">
        <v>2516</v>
      </c>
      <c r="BG325" s="3"/>
      <c r="BH325" s="3"/>
      <c r="BI325" s="3"/>
      <c r="BJ325" s="3" t="s">
        <v>2515</v>
      </c>
      <c r="BK325" s="3"/>
      <c r="BL325" s="3"/>
      <c r="BM325" s="3"/>
      <c r="BN325" s="3"/>
      <c r="BO325" s="3"/>
      <c r="BP325" s="3" t="s">
        <v>2514</v>
      </c>
      <c r="BQ325" s="3" t="s">
        <v>2513</v>
      </c>
      <c r="BR325" s="3" t="s">
        <v>2512</v>
      </c>
      <c r="BS325" s="3"/>
      <c r="BT325" s="3"/>
      <c r="BU325" s="3"/>
      <c r="BV325" s="3"/>
      <c r="BW325" s="3"/>
      <c r="BX325" s="3"/>
      <c r="BY325" s="3"/>
      <c r="BZ325" s="3"/>
      <c r="CA325" s="3"/>
      <c r="CB325" s="3"/>
      <c r="CC325" s="3"/>
      <c r="CD325" s="3"/>
      <c r="CE325" s="3"/>
      <c r="CF325" s="3"/>
      <c r="CG325" s="3"/>
      <c r="CH325" s="3"/>
      <c r="CI325" s="3"/>
      <c r="CJ325" s="3"/>
      <c r="CK325" s="3"/>
      <c r="CL325" s="3"/>
      <c r="CM325" s="3"/>
    </row>
    <row r="326" spans="1:91" ht="70" customHeight="1" x14ac:dyDescent="0.2">
      <c r="A326" s="5">
        <v>5562</v>
      </c>
      <c r="B326" s="3" t="s">
        <v>2511</v>
      </c>
      <c r="C326" s="3" t="s">
        <v>2510</v>
      </c>
      <c r="D326" s="3" t="s">
        <v>382</v>
      </c>
      <c r="E326" s="3" t="s">
        <v>382</v>
      </c>
      <c r="F326" s="11" t="s">
        <v>2509</v>
      </c>
      <c r="G326" s="11"/>
      <c r="H326" s="11" t="s">
        <v>34</v>
      </c>
      <c r="I326" s="11"/>
      <c r="J326" s="11"/>
      <c r="K326" s="11"/>
      <c r="L326" s="11"/>
      <c r="M326" s="11"/>
      <c r="N326" s="11"/>
      <c r="O326" s="11"/>
      <c r="P326" s="11"/>
      <c r="Q326" s="11"/>
      <c r="R326" s="11"/>
      <c r="S326" s="11"/>
      <c r="T326" s="1" t="s">
        <v>2508</v>
      </c>
      <c r="W326" s="4" t="str">
        <f>IFERROR(LEFT(V326,2)&amp;"; "&amp;MID(V326,FIND(";",V326,1)+2,2)&amp;"; "&amp;MID(V326,FIND(";",MID(V326,FIND(";",V326,1)+6,LEN(V326)-FIND(";",V326,1)),6)+FIND(";",V326,1)+7,2),"")</f>
        <v/>
      </c>
      <c r="X326" s="3" t="s">
        <v>706</v>
      </c>
      <c r="AI326" s="3" t="s">
        <v>1830</v>
      </c>
      <c r="AM326" s="3" t="s">
        <v>33</v>
      </c>
      <c r="AN326" s="6"/>
      <c r="AP326" s="3" t="s">
        <v>43</v>
      </c>
      <c r="AR326" s="12" t="s">
        <v>2507</v>
      </c>
      <c r="AS326" s="10" t="s">
        <v>914</v>
      </c>
      <c r="AT326" s="3">
        <v>3600000</v>
      </c>
      <c r="AU326" s="3" t="s">
        <v>0</v>
      </c>
      <c r="AV326" s="8"/>
      <c r="AW326" s="3" t="s">
        <v>2506</v>
      </c>
      <c r="AX326" s="3"/>
      <c r="AY326" s="3"/>
      <c r="AZ326" s="3"/>
      <c r="BA326" s="3"/>
      <c r="BB326" s="3"/>
      <c r="BC326" s="3" t="s">
        <v>2505</v>
      </c>
      <c r="BD326" s="3"/>
      <c r="BE326" s="3"/>
      <c r="BF326" s="3"/>
      <c r="BG326" s="3"/>
      <c r="BH326" s="3"/>
      <c r="BI326" s="3" t="s">
        <v>2504</v>
      </c>
      <c r="BJ326" s="3"/>
      <c r="BK326" s="3"/>
      <c r="BL326" s="3"/>
      <c r="BM326" s="3"/>
      <c r="BN326" s="3"/>
      <c r="BO326" s="3" t="s">
        <v>1790</v>
      </c>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row>
    <row r="327" spans="1:91" ht="70" customHeight="1" x14ac:dyDescent="0.2">
      <c r="A327" s="5">
        <v>5563</v>
      </c>
      <c r="B327" s="3" t="s">
        <v>2503</v>
      </c>
      <c r="C327" s="3" t="s">
        <v>2502</v>
      </c>
      <c r="D327" s="3" t="s">
        <v>667</v>
      </c>
      <c r="E327" s="3" t="s">
        <v>667</v>
      </c>
      <c r="F327" s="11" t="s">
        <v>2501</v>
      </c>
      <c r="G327" s="11"/>
      <c r="H327" s="11" t="s">
        <v>5</v>
      </c>
      <c r="I327" s="11"/>
      <c r="J327" s="11"/>
      <c r="K327" s="11"/>
      <c r="L327" s="11"/>
      <c r="M327" s="11"/>
      <c r="N327" s="11"/>
      <c r="O327" s="11"/>
      <c r="P327" s="11"/>
      <c r="Q327" s="11"/>
      <c r="R327" s="11"/>
      <c r="S327" s="11"/>
      <c r="T327" s="1" t="s">
        <v>376</v>
      </c>
      <c r="W327" s="1" t="str">
        <f>IFERROR(LEFT(V327,2)&amp;"; "&amp;MID(V327,FIND(";",V327,1)+2,2)&amp;"; "&amp;MID(V327,FIND(";",MID(V327,FIND(";",V327,1)+6,LEN(V327)-FIND(";",V327,1)),6)+FIND(";",V327,1)+7,2),"")</f>
        <v/>
      </c>
      <c r="X327" s="3" t="s">
        <v>2500</v>
      </c>
      <c r="AI327" s="6"/>
      <c r="AM327" s="3" t="s">
        <v>4</v>
      </c>
      <c r="AN327" s="3" t="s">
        <v>747</v>
      </c>
      <c r="AP327" s="6"/>
      <c r="AQ327" s="3" t="s">
        <v>1828</v>
      </c>
      <c r="AR327" s="12" t="s">
        <v>2499</v>
      </c>
      <c r="AS327" s="10" t="s">
        <v>2498</v>
      </c>
      <c r="AT327" s="3">
        <v>2739726</v>
      </c>
      <c r="AU327" s="3" t="s">
        <v>0</v>
      </c>
      <c r="AV327" s="8"/>
      <c r="AW327" s="3" t="s">
        <v>2497</v>
      </c>
      <c r="AX327" s="3"/>
      <c r="AY327" s="3"/>
      <c r="AZ327" s="3"/>
      <c r="BA327" s="3"/>
      <c r="BB327" s="3"/>
      <c r="BC327" s="3" t="s">
        <v>2496</v>
      </c>
      <c r="BD327" s="3"/>
      <c r="BE327" s="3"/>
      <c r="BF327" s="3"/>
      <c r="BG327" s="3"/>
      <c r="BH327" s="3"/>
      <c r="BI327" s="3" t="s">
        <v>2495</v>
      </c>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row>
    <row r="328" spans="1:91" ht="70" customHeight="1" x14ac:dyDescent="0.2">
      <c r="A328" s="5">
        <v>5569</v>
      </c>
      <c r="B328" s="3" t="s">
        <v>2494</v>
      </c>
      <c r="C328" s="3" t="s">
        <v>2493</v>
      </c>
      <c r="D328" s="3" t="s">
        <v>684</v>
      </c>
      <c r="E328" s="3" t="s">
        <v>684</v>
      </c>
      <c r="F328" s="11" t="s">
        <v>2492</v>
      </c>
      <c r="G328" s="11"/>
      <c r="H328" s="11" t="s">
        <v>5</v>
      </c>
      <c r="I328" s="11"/>
      <c r="J328" s="11"/>
      <c r="K328" s="11"/>
      <c r="L328" s="11"/>
      <c r="M328" s="11"/>
      <c r="N328" s="11"/>
      <c r="O328" s="11"/>
      <c r="P328" s="11"/>
      <c r="Q328" s="11"/>
      <c r="R328" s="11"/>
      <c r="S328" s="11"/>
      <c r="T328" s="1" t="s">
        <v>2491</v>
      </c>
      <c r="W328" s="1" t="str">
        <f>IFERROR(LEFT(V328,2)&amp;"; "&amp;MID(V328,FIND(";",V328,1)+2,2)&amp;"; "&amp;MID(V328,FIND(";",MID(V328,FIND(";",V328,1)+6,LEN(V328)-FIND(";",V328,1)),6)+FIND(";",V328,1)+7,2),"")</f>
        <v/>
      </c>
      <c r="X328" s="3" t="s">
        <v>314</v>
      </c>
      <c r="AI328" s="3" t="s">
        <v>44</v>
      </c>
      <c r="AM328" s="3" t="s">
        <v>4</v>
      </c>
      <c r="AN328" s="3" t="s">
        <v>2490</v>
      </c>
      <c r="AP328" s="3" t="s">
        <v>43</v>
      </c>
      <c r="AQ328" s="3" t="s">
        <v>753</v>
      </c>
      <c r="AR328" s="12" t="s">
        <v>2489</v>
      </c>
      <c r="AS328" s="10" t="s">
        <v>736</v>
      </c>
      <c r="AT328" s="3">
        <v>2940640</v>
      </c>
      <c r="AU328" s="3" t="s">
        <v>0</v>
      </c>
      <c r="AV328" s="8"/>
      <c r="AW328" s="3"/>
      <c r="AX328" s="3" t="s">
        <v>2488</v>
      </c>
      <c r="AY328" s="3"/>
      <c r="AZ328" s="3"/>
      <c r="BA328" s="3"/>
      <c r="BB328" s="3"/>
      <c r="BC328" s="3"/>
      <c r="BD328" s="3" t="s">
        <v>2487</v>
      </c>
      <c r="BE328" s="3" t="s">
        <v>2486</v>
      </c>
      <c r="BF328" s="3"/>
      <c r="BG328" s="3"/>
      <c r="BH328" s="3"/>
      <c r="BI328" s="3"/>
      <c r="BJ328" s="3" t="s">
        <v>2485</v>
      </c>
      <c r="BK328" s="3"/>
      <c r="BL328" s="3"/>
      <c r="BM328" s="3"/>
      <c r="BN328" s="3"/>
      <c r="BO328" s="3"/>
      <c r="BP328" s="3" t="s">
        <v>2484</v>
      </c>
      <c r="BQ328" s="3"/>
      <c r="BR328" s="3"/>
      <c r="BS328" s="3"/>
      <c r="BT328" s="3"/>
      <c r="BU328" s="3"/>
      <c r="BV328" s="3"/>
      <c r="BW328" s="3"/>
      <c r="BX328" s="3"/>
      <c r="BY328" s="3"/>
      <c r="BZ328" s="3"/>
      <c r="CA328" s="3"/>
      <c r="CB328" s="3"/>
      <c r="CC328" s="3"/>
      <c r="CD328" s="3"/>
      <c r="CE328" s="3"/>
      <c r="CF328" s="3"/>
      <c r="CG328" s="3"/>
      <c r="CH328" s="3"/>
      <c r="CI328" s="3"/>
      <c r="CJ328" s="3"/>
      <c r="CK328" s="3"/>
      <c r="CL328" s="3"/>
      <c r="CM328" s="3"/>
    </row>
    <row r="329" spans="1:91" ht="70" customHeight="1" x14ac:dyDescent="0.2">
      <c r="A329" s="5">
        <v>5573</v>
      </c>
      <c r="B329" s="3" t="s">
        <v>2483</v>
      </c>
      <c r="C329" s="3" t="s">
        <v>2482</v>
      </c>
      <c r="D329" s="3" t="s">
        <v>489</v>
      </c>
      <c r="E329" s="3" t="s">
        <v>2481</v>
      </c>
      <c r="F329" s="11" t="s">
        <v>2480</v>
      </c>
      <c r="G329" s="11"/>
      <c r="H329" s="34"/>
      <c r="I329" s="11"/>
      <c r="J329" s="11"/>
      <c r="K329" s="11"/>
      <c r="L329" s="11"/>
      <c r="M329" s="11"/>
      <c r="N329" s="11"/>
      <c r="O329" s="11"/>
      <c r="P329" s="11"/>
      <c r="Q329" s="11"/>
      <c r="R329" s="11"/>
      <c r="S329" s="11"/>
      <c r="T329" s="1" t="s">
        <v>2479</v>
      </c>
      <c r="W329" s="1" t="str">
        <f>IFERROR(LEFT(V329,2)&amp;"; "&amp;MID(V329,FIND(";",V329,1)+2,2)&amp;"; "&amp;MID(V329,FIND(";",MID(V329,FIND(";",V329,1)+6,LEN(V329)-FIND(";",V329,1)),6)+FIND(";",V329,1)+7,2),"")</f>
        <v/>
      </c>
      <c r="X329" s="6"/>
      <c r="AI329" s="3" t="s">
        <v>44</v>
      </c>
      <c r="AN329" s="6"/>
      <c r="AP329" s="3" t="s">
        <v>43</v>
      </c>
      <c r="AR329" s="12" t="s">
        <v>2478</v>
      </c>
      <c r="AS329" s="10" t="s">
        <v>1192</v>
      </c>
      <c r="AT329" s="3">
        <v>6788991</v>
      </c>
      <c r="AU329" s="3" t="s">
        <v>0</v>
      </c>
      <c r="AV329" s="8"/>
      <c r="AW329" s="3" t="s">
        <v>2477</v>
      </c>
      <c r="AX329" s="3"/>
      <c r="AY329" s="3"/>
      <c r="AZ329" s="3"/>
      <c r="BA329" s="3"/>
      <c r="BB329" s="3"/>
      <c r="BC329" s="3" t="s">
        <v>2476</v>
      </c>
      <c r="BD329" s="3"/>
      <c r="BE329" s="3"/>
      <c r="BF329" s="3"/>
      <c r="BG329" s="3"/>
      <c r="BH329" s="3"/>
      <c r="BI329" s="3" t="s">
        <v>2475</v>
      </c>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row>
    <row r="330" spans="1:91" ht="70" customHeight="1" x14ac:dyDescent="0.2">
      <c r="A330" s="5">
        <v>5577</v>
      </c>
      <c r="B330" s="3" t="s">
        <v>2474</v>
      </c>
      <c r="C330" s="3" t="s">
        <v>2473</v>
      </c>
      <c r="D330" s="3" t="s">
        <v>182</v>
      </c>
      <c r="E330" s="3" t="s">
        <v>182</v>
      </c>
      <c r="F330" s="11" t="s">
        <v>2472</v>
      </c>
      <c r="G330" s="11"/>
      <c r="H330" s="11" t="s">
        <v>45</v>
      </c>
      <c r="I330" s="11" t="s">
        <v>2454</v>
      </c>
      <c r="J330" s="11"/>
      <c r="K330" s="11"/>
      <c r="L330" s="11"/>
      <c r="M330" s="11" t="s">
        <v>2471</v>
      </c>
      <c r="N330" s="11" t="s">
        <v>2470</v>
      </c>
      <c r="O330" s="11"/>
      <c r="P330" s="11"/>
      <c r="Q330" s="11"/>
      <c r="R330" s="11"/>
      <c r="S330" s="11"/>
      <c r="T330" s="1" t="s">
        <v>2469</v>
      </c>
      <c r="U330" s="3" t="s">
        <v>2452</v>
      </c>
      <c r="V330" s="3" t="s">
        <v>2468</v>
      </c>
      <c r="W330" s="1" t="str">
        <f>IFERROR(LEFT(V330,2)&amp;"; "&amp;MID(V330,FIND(";",V330,1)+2,2)&amp;"; "&amp;MID(V330,FIND(";",MID(V330,FIND(";",V330,1)+6,LEN(V330)-FIND(";",V330,1)),6)+FIND(";",V330,1)+7,2),"")</f>
        <v/>
      </c>
      <c r="X330" s="3" t="s">
        <v>2467</v>
      </c>
      <c r="Y330" s="3" t="s">
        <v>1291</v>
      </c>
      <c r="Z330" s="3" t="s">
        <v>2466</v>
      </c>
      <c r="AA330" s="3" t="s">
        <v>1289</v>
      </c>
      <c r="AB330" s="3" t="s">
        <v>2465</v>
      </c>
      <c r="AC330" s="3" t="s">
        <v>1326</v>
      </c>
      <c r="AD330" s="3" t="s">
        <v>2464</v>
      </c>
      <c r="AE330" s="3" t="s">
        <v>1797</v>
      </c>
      <c r="AF330" s="3" t="s">
        <v>1997</v>
      </c>
      <c r="AH330" s="3" t="s">
        <v>1996</v>
      </c>
      <c r="AI330" s="3" t="s">
        <v>2463</v>
      </c>
      <c r="AJ330" s="3" t="s">
        <v>1284</v>
      </c>
      <c r="AK330" s="3" t="s">
        <v>1004</v>
      </c>
      <c r="AL330" s="3" t="s">
        <v>1930</v>
      </c>
      <c r="AN330" s="6"/>
      <c r="AO330" s="1" t="s">
        <v>2462</v>
      </c>
      <c r="AP330" s="3" t="s">
        <v>1625</v>
      </c>
      <c r="AR330" s="12" t="s">
        <v>2461</v>
      </c>
      <c r="AS330" s="10" t="s">
        <v>49</v>
      </c>
      <c r="AT330" s="3">
        <v>3789425</v>
      </c>
      <c r="AU330" s="3" t="s">
        <v>0</v>
      </c>
      <c r="AV330" s="8"/>
      <c r="AW330" s="3" t="s">
        <v>2460</v>
      </c>
      <c r="AX330" s="3"/>
      <c r="AY330" s="3"/>
      <c r="AZ330" s="3"/>
      <c r="BA330" s="3"/>
      <c r="BB330" s="3"/>
      <c r="BC330" s="3" t="s">
        <v>2459</v>
      </c>
      <c r="BD330" s="3"/>
      <c r="BE330" s="3"/>
      <c r="BF330" s="3"/>
      <c r="BG330" s="3"/>
      <c r="BH330" s="3"/>
      <c r="BI330" s="3" t="s">
        <v>2458</v>
      </c>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row>
    <row r="331" spans="1:91" ht="70" customHeight="1" x14ac:dyDescent="0.2">
      <c r="A331" s="5">
        <v>5578</v>
      </c>
      <c r="B331" s="3" t="s">
        <v>2457</v>
      </c>
      <c r="C331" s="3" t="s">
        <v>2456</v>
      </c>
      <c r="D331" s="3" t="s">
        <v>395</v>
      </c>
      <c r="E331" s="3" t="s">
        <v>395</v>
      </c>
      <c r="F331" s="11" t="s">
        <v>2455</v>
      </c>
      <c r="G331" s="11"/>
      <c r="H331" s="11" t="s">
        <v>45</v>
      </c>
      <c r="I331" s="11" t="s">
        <v>2454</v>
      </c>
      <c r="J331" s="11"/>
      <c r="K331" s="11"/>
      <c r="L331" s="11"/>
      <c r="M331" s="11" t="s">
        <v>1317</v>
      </c>
      <c r="N331" s="11" t="s">
        <v>2198</v>
      </c>
      <c r="O331" s="11"/>
      <c r="P331" s="11"/>
      <c r="Q331" s="11"/>
      <c r="R331" s="11"/>
      <c r="S331" s="11"/>
      <c r="T331" s="1" t="s">
        <v>2453</v>
      </c>
      <c r="U331" s="3" t="s">
        <v>2452</v>
      </c>
      <c r="V331" s="3" t="s">
        <v>2451</v>
      </c>
      <c r="W331" s="1" t="str">
        <f>IFERROR(LEFT(V331,2)&amp;"; "&amp;MID(V331,FIND(";",V331,1)+2,2)&amp;"; "&amp;MID(V331,FIND(";",MID(V331,FIND(";",V331,1)+6,LEN(V331)-FIND(";",V331,1)),6)+FIND(";",V331,1)+7,2),"")</f>
        <v>2.; ma; 2.</v>
      </c>
      <c r="X331" s="3" t="s">
        <v>2450</v>
      </c>
      <c r="Y331" s="3" t="s">
        <v>1291</v>
      </c>
      <c r="Z331" s="3" t="s">
        <v>2449</v>
      </c>
      <c r="AA331" s="3" t="s">
        <v>1289</v>
      </c>
      <c r="AB331" s="3" t="s">
        <v>2448</v>
      </c>
      <c r="AC331" s="3" t="s">
        <v>1326</v>
      </c>
      <c r="AD331" s="3" t="s">
        <v>2447</v>
      </c>
      <c r="AE331" s="3" t="s">
        <v>1797</v>
      </c>
      <c r="AF331" s="3" t="s">
        <v>1312</v>
      </c>
      <c r="AH331" s="3" t="s">
        <v>2446</v>
      </c>
      <c r="AI331" s="3" t="s">
        <v>1663</v>
      </c>
      <c r="AJ331" s="3" t="s">
        <v>1284</v>
      </c>
      <c r="AK331" s="3" t="s">
        <v>1004</v>
      </c>
      <c r="AL331" s="3" t="s">
        <v>1930</v>
      </c>
      <c r="AN331" s="6"/>
      <c r="AO331" s="1" t="s">
        <v>2445</v>
      </c>
      <c r="AP331" s="3" t="s">
        <v>43</v>
      </c>
      <c r="AR331" s="12" t="s">
        <v>2444</v>
      </c>
      <c r="AS331" s="10" t="s">
        <v>49</v>
      </c>
      <c r="AT331" s="3">
        <v>7339450</v>
      </c>
      <c r="AU331" s="3" t="s">
        <v>0</v>
      </c>
      <c r="AV331" s="8"/>
      <c r="AW331" s="3" t="s">
        <v>2443</v>
      </c>
      <c r="AX331" s="3" t="s">
        <v>2442</v>
      </c>
      <c r="AY331" s="3" t="s">
        <v>2441</v>
      </c>
      <c r="AZ331" s="3" t="s">
        <v>2440</v>
      </c>
      <c r="BA331" s="3"/>
      <c r="BB331" s="3"/>
      <c r="BC331" s="3" t="s">
        <v>2439</v>
      </c>
      <c r="BD331" s="3" t="s">
        <v>2438</v>
      </c>
      <c r="BE331" s="3" t="s">
        <v>2437</v>
      </c>
      <c r="BF331" s="3" t="s">
        <v>2436</v>
      </c>
      <c r="BG331" s="3"/>
      <c r="BH331" s="3"/>
      <c r="BI331" s="3" t="s">
        <v>2435</v>
      </c>
      <c r="BJ331" s="3" t="s">
        <v>2434</v>
      </c>
      <c r="BK331" s="3"/>
      <c r="BL331" s="3"/>
      <c r="BM331" s="3"/>
      <c r="BN331" s="3"/>
      <c r="BO331" s="3" t="s">
        <v>2433</v>
      </c>
      <c r="BP331" s="3"/>
      <c r="BQ331" s="3" t="s">
        <v>2432</v>
      </c>
      <c r="BR331" s="3" t="s">
        <v>2431</v>
      </c>
      <c r="BS331" s="3"/>
      <c r="BT331" s="3"/>
      <c r="BU331" s="3"/>
      <c r="BV331" s="3"/>
      <c r="BW331" s="3"/>
      <c r="BX331" s="3"/>
      <c r="BY331" s="3"/>
      <c r="BZ331" s="3"/>
      <c r="CA331" s="3"/>
      <c r="CB331" s="3"/>
      <c r="CC331" s="3"/>
      <c r="CD331" s="3"/>
      <c r="CE331" s="3"/>
      <c r="CF331" s="3"/>
      <c r="CG331" s="3"/>
      <c r="CH331" s="3"/>
      <c r="CI331" s="3"/>
      <c r="CJ331" s="3"/>
      <c r="CK331" s="3"/>
      <c r="CL331" s="3"/>
      <c r="CM331" s="3"/>
    </row>
    <row r="332" spans="1:91" ht="70" customHeight="1" x14ac:dyDescent="0.2">
      <c r="A332" s="5">
        <v>5582</v>
      </c>
      <c r="B332" s="3" t="s">
        <v>2430</v>
      </c>
      <c r="C332" s="3" t="s">
        <v>2429</v>
      </c>
      <c r="D332" s="3" t="s">
        <v>641</v>
      </c>
      <c r="E332" s="3" t="s">
        <v>641</v>
      </c>
      <c r="F332" s="11" t="s">
        <v>2428</v>
      </c>
      <c r="G332" s="11"/>
      <c r="H332" s="11" t="s">
        <v>11</v>
      </c>
      <c r="I332" s="11"/>
      <c r="J332" s="11"/>
      <c r="K332" s="11"/>
      <c r="L332" s="11"/>
      <c r="M332" s="11"/>
      <c r="N332" s="11"/>
      <c r="O332" s="11"/>
      <c r="P332" s="11"/>
      <c r="Q332" s="11"/>
      <c r="R332" s="11"/>
      <c r="S332" s="11"/>
      <c r="T332" s="1" t="s">
        <v>283</v>
      </c>
      <c r="W332" s="1" t="str">
        <f>IFERROR(LEFT(V332,2)&amp;"; "&amp;MID(V332,FIND(";",V332,1)+2,2)&amp;"; "&amp;MID(V332,FIND(";",MID(V332,FIND(";",V332,1)+6,LEN(V332)-FIND(";",V332,1)),6)+FIND(";",V332,1)+7,2),"")</f>
        <v/>
      </c>
      <c r="X332" s="3" t="s">
        <v>314</v>
      </c>
      <c r="AI332" s="3" t="s">
        <v>2427</v>
      </c>
      <c r="AM332" s="3" t="s">
        <v>10</v>
      </c>
      <c r="AN332" s="6"/>
      <c r="AP332" s="3" t="s">
        <v>43</v>
      </c>
      <c r="AR332" s="12" t="s">
        <v>2426</v>
      </c>
      <c r="AS332" s="10" t="s">
        <v>25</v>
      </c>
      <c r="AT332" s="3">
        <v>2000000</v>
      </c>
      <c r="AU332" s="3" t="s">
        <v>0</v>
      </c>
      <c r="AV332" s="8"/>
      <c r="AW332" s="3" t="s">
        <v>2425</v>
      </c>
      <c r="AX332" s="3"/>
      <c r="AY332" s="3"/>
      <c r="AZ332" s="3"/>
      <c r="BA332" s="3"/>
      <c r="BB332" s="3"/>
      <c r="BC332" s="3" t="s">
        <v>2424</v>
      </c>
      <c r="BD332" s="3"/>
      <c r="BE332" s="3"/>
      <c r="BF332" s="3"/>
      <c r="BG332" s="3"/>
      <c r="BH332" s="3"/>
      <c r="BI332" s="3" t="s">
        <v>2423</v>
      </c>
      <c r="BJ332" s="3"/>
      <c r="BK332" s="3"/>
      <c r="BL332" s="3"/>
      <c r="BM332" s="3"/>
      <c r="BN332" s="3"/>
      <c r="BO332" s="3" t="s">
        <v>2422</v>
      </c>
      <c r="BP332" s="3"/>
      <c r="BQ332" s="3"/>
      <c r="BR332" s="3"/>
      <c r="BS332" s="3"/>
      <c r="BT332" s="3"/>
      <c r="BU332" s="3" t="s">
        <v>2421</v>
      </c>
      <c r="BV332" s="3"/>
      <c r="BW332" s="3"/>
      <c r="BX332" s="3"/>
      <c r="BY332" s="3"/>
      <c r="BZ332" s="3"/>
      <c r="CA332" s="3"/>
      <c r="CB332" s="3"/>
      <c r="CC332" s="3"/>
      <c r="CD332" s="3"/>
      <c r="CE332" s="3"/>
      <c r="CF332" s="3"/>
      <c r="CG332" s="3"/>
      <c r="CH332" s="3"/>
      <c r="CI332" s="3"/>
      <c r="CJ332" s="3"/>
      <c r="CK332" s="3"/>
      <c r="CL332" s="3"/>
      <c r="CM332" s="3"/>
    </row>
    <row r="333" spans="1:91" ht="70" customHeight="1" x14ac:dyDescent="0.2">
      <c r="A333" s="5">
        <v>5589</v>
      </c>
      <c r="B333" s="3" t="s">
        <v>2420</v>
      </c>
      <c r="C333" s="3" t="s">
        <v>2419</v>
      </c>
      <c r="D333" s="3" t="s">
        <v>570</v>
      </c>
      <c r="E333" s="3" t="s">
        <v>570</v>
      </c>
      <c r="F333" s="11" t="s">
        <v>2418</v>
      </c>
      <c r="G333" s="11"/>
      <c r="H333" s="11" t="s">
        <v>45</v>
      </c>
      <c r="I333" s="11" t="s">
        <v>2417</v>
      </c>
      <c r="J333" s="11"/>
      <c r="K333" s="11"/>
      <c r="L333" s="11"/>
      <c r="M333" s="11" t="s">
        <v>2416</v>
      </c>
      <c r="N333" s="11" t="s">
        <v>2415</v>
      </c>
      <c r="O333" s="11"/>
      <c r="P333" s="11"/>
      <c r="Q333" s="11"/>
      <c r="R333" s="11"/>
      <c r="S333" s="11"/>
      <c r="T333" s="1" t="s">
        <v>1330</v>
      </c>
      <c r="U333" s="3" t="s">
        <v>1295</v>
      </c>
      <c r="V333" s="3" t="s">
        <v>2414</v>
      </c>
      <c r="W333" s="1" t="str">
        <f>IFERROR(LEFT(V333,2)&amp;"; "&amp;MID(V333,FIND(";",V333,1)+2,2)&amp;"; "&amp;MID(V333,FIND(";",MID(V333,FIND(";",V333,1)+6,LEN(V333)-FIND(";",V333,1)),6)+FIND(";",V333,1)+7,2),"")</f>
        <v/>
      </c>
      <c r="X333" s="3" t="s">
        <v>2413</v>
      </c>
      <c r="Y333" s="3" t="s">
        <v>1291</v>
      </c>
      <c r="Z333" s="3" t="s">
        <v>2412</v>
      </c>
      <c r="AA333" s="3" t="s">
        <v>1345</v>
      </c>
      <c r="AB333" s="3" t="s">
        <v>2411</v>
      </c>
      <c r="AC333" s="3" t="s">
        <v>1326</v>
      </c>
      <c r="AD333" s="3" t="s">
        <v>2410</v>
      </c>
      <c r="AE333" s="3" t="s">
        <v>1287</v>
      </c>
      <c r="AF333" s="3" t="s">
        <v>1009</v>
      </c>
      <c r="AH333" s="3" t="s">
        <v>1285</v>
      </c>
      <c r="AI333" s="3" t="s">
        <v>44</v>
      </c>
      <c r="AJ333" s="3" t="s">
        <v>1284</v>
      </c>
      <c r="AK333" s="3" t="s">
        <v>1302</v>
      </c>
      <c r="AL333" s="3" t="s">
        <v>1930</v>
      </c>
      <c r="AN333" s="6"/>
      <c r="AP333" s="3" t="s">
        <v>43</v>
      </c>
      <c r="AR333" s="12" t="s">
        <v>2409</v>
      </c>
      <c r="AS333" s="10" t="s">
        <v>1123</v>
      </c>
      <c r="AT333" s="3">
        <v>3652968</v>
      </c>
      <c r="AU333" s="3" t="s">
        <v>0</v>
      </c>
      <c r="AV333" s="8"/>
      <c r="AW333" s="3" t="s">
        <v>2408</v>
      </c>
      <c r="AX333" s="3"/>
      <c r="AY333" s="3"/>
      <c r="AZ333" s="3"/>
      <c r="BA333" s="3"/>
      <c r="BB333" s="3"/>
      <c r="BC333" s="3" t="s">
        <v>2407</v>
      </c>
      <c r="BD333" s="3"/>
      <c r="BE333" s="3"/>
      <c r="BF333" s="3"/>
      <c r="BG333" s="3"/>
      <c r="BH333" s="3"/>
      <c r="BI333" s="3" t="s">
        <v>2406</v>
      </c>
      <c r="BJ333" s="3"/>
      <c r="BK333" s="3"/>
      <c r="BL333" s="3"/>
      <c r="BM333" s="3"/>
      <c r="BN333" s="3"/>
      <c r="BO333" s="3" t="s">
        <v>2405</v>
      </c>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row>
    <row r="334" spans="1:91" ht="70" customHeight="1" x14ac:dyDescent="0.2">
      <c r="A334" s="5">
        <v>5590</v>
      </c>
      <c r="B334" s="3" t="s">
        <v>2404</v>
      </c>
      <c r="C334" s="3" t="s">
        <v>2403</v>
      </c>
      <c r="D334" s="3" t="s">
        <v>141</v>
      </c>
      <c r="E334" s="3" t="s">
        <v>141</v>
      </c>
      <c r="F334" s="11" t="s">
        <v>2402</v>
      </c>
      <c r="G334" s="11"/>
      <c r="H334" s="11" t="s">
        <v>45</v>
      </c>
      <c r="I334" s="11" t="s">
        <v>2401</v>
      </c>
      <c r="J334" s="11"/>
      <c r="K334" s="11"/>
      <c r="L334" s="11"/>
      <c r="M334" s="11" t="s">
        <v>2400</v>
      </c>
      <c r="N334" s="11" t="s">
        <v>2399</v>
      </c>
      <c r="O334" s="11"/>
      <c r="P334" s="11"/>
      <c r="Q334" s="11"/>
      <c r="R334" s="11"/>
      <c r="S334" s="11"/>
      <c r="T334" s="1" t="s">
        <v>2398</v>
      </c>
      <c r="U334" s="3" t="s">
        <v>1295</v>
      </c>
      <c r="V334" s="3" t="s">
        <v>2397</v>
      </c>
      <c r="W334" s="1" t="str">
        <f>IFERROR(LEFT(V334,2)&amp;"; "&amp;MID(V334,FIND(";",V334,1)+2,2)&amp;"; "&amp;MID(V334,FIND(";",MID(V334,FIND(";",V334,1)+6,LEN(V334)-FIND(";",V334,1)),6)+FIND(";",V334,1)+7,2),"")</f>
        <v>15; 15; 15</v>
      </c>
      <c r="X334" s="3" t="s">
        <v>2396</v>
      </c>
      <c r="Y334" s="3" t="s">
        <v>1291</v>
      </c>
      <c r="Z334" s="3" t="s">
        <v>2395</v>
      </c>
      <c r="AA334" s="3" t="s">
        <v>1345</v>
      </c>
      <c r="AB334" s="3" t="s">
        <v>2394</v>
      </c>
      <c r="AC334" s="3" t="s">
        <v>1326</v>
      </c>
      <c r="AD334" s="3" t="s">
        <v>2393</v>
      </c>
      <c r="AE334" s="3" t="s">
        <v>1287</v>
      </c>
      <c r="AF334" s="3" t="s">
        <v>1303</v>
      </c>
      <c r="AH334" s="3" t="s">
        <v>1403</v>
      </c>
      <c r="AI334" s="3" t="s">
        <v>44</v>
      </c>
      <c r="AJ334" s="3" t="s">
        <v>2392</v>
      </c>
      <c r="AK334" s="3" t="s">
        <v>1283</v>
      </c>
      <c r="AL334" s="3" t="s">
        <v>1930</v>
      </c>
      <c r="AN334" s="3" t="s">
        <v>1092</v>
      </c>
      <c r="AO334" s="1" t="s">
        <v>2391</v>
      </c>
      <c r="AP334" s="3" t="s">
        <v>43</v>
      </c>
      <c r="AR334" s="12" t="s">
        <v>2390</v>
      </c>
      <c r="AS334" s="10" t="s">
        <v>1090</v>
      </c>
      <c r="AT334" s="3">
        <v>6146789</v>
      </c>
      <c r="AU334" s="3" t="s">
        <v>0</v>
      </c>
      <c r="AV334" s="8"/>
      <c r="AW334" s="3" t="s">
        <v>2389</v>
      </c>
      <c r="AX334" s="3"/>
      <c r="AY334" s="3"/>
      <c r="AZ334" s="3"/>
      <c r="BA334" s="3"/>
      <c r="BB334" s="3"/>
      <c r="BC334" s="3" t="s">
        <v>2388</v>
      </c>
      <c r="BD334" s="3"/>
      <c r="BE334" s="3"/>
      <c r="BF334" s="3"/>
      <c r="BG334" s="3"/>
      <c r="BH334" s="3"/>
      <c r="BI334" s="3" t="s">
        <v>2387</v>
      </c>
      <c r="BJ334" s="3"/>
      <c r="BK334" s="3"/>
      <c r="BL334" s="3"/>
      <c r="BM334" s="3"/>
      <c r="BN334" s="3"/>
      <c r="BO334" s="3" t="s">
        <v>2386</v>
      </c>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row>
    <row r="335" spans="1:91" ht="70" customHeight="1" x14ac:dyDescent="0.2">
      <c r="A335" s="5">
        <v>5602</v>
      </c>
      <c r="B335" s="3" t="s">
        <v>2385</v>
      </c>
      <c r="C335" s="3" t="s">
        <v>2384</v>
      </c>
      <c r="D335" s="3" t="s">
        <v>136</v>
      </c>
      <c r="E335" s="3" t="s">
        <v>136</v>
      </c>
      <c r="F335" s="11" t="s">
        <v>2383</v>
      </c>
      <c r="G335" s="11"/>
      <c r="H335" s="11" t="s">
        <v>45</v>
      </c>
      <c r="I335" s="11" t="s">
        <v>2382</v>
      </c>
      <c r="J335" s="11" t="s">
        <v>2381</v>
      </c>
      <c r="K335" s="11"/>
      <c r="L335" s="11"/>
      <c r="M335" s="11" t="s">
        <v>2351</v>
      </c>
      <c r="N335" s="11" t="s">
        <v>2380</v>
      </c>
      <c r="O335" s="11" t="s">
        <v>2379</v>
      </c>
      <c r="P335" s="11"/>
      <c r="Q335" s="11"/>
      <c r="R335" s="11"/>
      <c r="S335" s="11"/>
      <c r="T335" s="1" t="s">
        <v>303</v>
      </c>
      <c r="U335" s="3" t="s">
        <v>1295</v>
      </c>
      <c r="V335" s="3" t="s">
        <v>2378</v>
      </c>
      <c r="W335" s="1" t="str">
        <f>IFERROR(LEFT(V335,2)&amp;"; "&amp;MID(V335,FIND(";",V335,1)+2,2)&amp;"; "&amp;MID(V335,FIND(";",MID(V335,FIND(";",V335,1)+6,LEN(V335)-FIND(";",V335,1)),6)+FIND(";",V335,1)+7,2),"")</f>
        <v/>
      </c>
      <c r="X335" s="3" t="s">
        <v>314</v>
      </c>
      <c r="Y335" s="3" t="s">
        <v>1367</v>
      </c>
      <c r="Z335" s="3" t="s">
        <v>2377</v>
      </c>
      <c r="AA335" s="3" t="s">
        <v>1326</v>
      </c>
      <c r="AB335" s="3" t="s">
        <v>2376</v>
      </c>
      <c r="AC335" s="3" t="s">
        <v>1291</v>
      </c>
      <c r="AD335" s="3" t="s">
        <v>2375</v>
      </c>
      <c r="AE335" s="3" t="s">
        <v>1304</v>
      </c>
      <c r="AF335" s="3" t="s">
        <v>1312</v>
      </c>
      <c r="AG335" s="3" t="s">
        <v>1008</v>
      </c>
      <c r="AI335" s="3" t="s">
        <v>44</v>
      </c>
      <c r="AL335" s="3" t="s">
        <v>1930</v>
      </c>
      <c r="AN335" s="6"/>
      <c r="AP335" s="3" t="s">
        <v>43</v>
      </c>
      <c r="AR335" s="12" t="s">
        <v>2374</v>
      </c>
      <c r="AS335" s="10" t="s">
        <v>1607</v>
      </c>
      <c r="AT335" s="3">
        <v>1450000</v>
      </c>
      <c r="AU335" s="3" t="s">
        <v>0</v>
      </c>
      <c r="AV335" s="8"/>
      <c r="AW335" s="3" t="s">
        <v>2373</v>
      </c>
      <c r="AX335" s="3"/>
      <c r="AY335" s="3"/>
      <c r="AZ335" s="3"/>
      <c r="BA335" s="3"/>
      <c r="BB335" s="3"/>
      <c r="BC335" s="3" t="s">
        <v>2372</v>
      </c>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row>
    <row r="336" spans="1:91" ht="70" customHeight="1" x14ac:dyDescent="0.2">
      <c r="A336" s="5">
        <v>5606</v>
      </c>
      <c r="B336" s="3" t="s">
        <v>2371</v>
      </c>
      <c r="C336" s="3" t="s">
        <v>2370</v>
      </c>
      <c r="D336" s="3" t="s">
        <v>388</v>
      </c>
      <c r="E336" s="3" t="s">
        <v>388</v>
      </c>
      <c r="F336" s="11" t="s">
        <v>2369</v>
      </c>
      <c r="G336" s="11"/>
      <c r="H336" s="11" t="s">
        <v>45</v>
      </c>
      <c r="I336" s="11" t="s">
        <v>2368</v>
      </c>
      <c r="J336" s="11"/>
      <c r="K336" s="11"/>
      <c r="L336" s="11"/>
      <c r="M336" s="11" t="s">
        <v>1348</v>
      </c>
      <c r="N336" s="11" t="s">
        <v>2367</v>
      </c>
      <c r="O336" s="11"/>
      <c r="P336" s="11"/>
      <c r="Q336" s="11"/>
      <c r="R336" s="11"/>
      <c r="S336" s="11"/>
      <c r="T336" s="1" t="s">
        <v>2366</v>
      </c>
      <c r="U336" s="3" t="s">
        <v>1295</v>
      </c>
      <c r="V336" s="3" t="s">
        <v>2365</v>
      </c>
      <c r="W336" s="1" t="str">
        <f>IFERROR(LEFT(V336,2)&amp;"; "&amp;MID(V336,FIND(";",V336,1)+2,2)&amp;"; "&amp;MID(V336,FIND(";",MID(V336,FIND(";",V336,1)+6,LEN(V336)-FIND(";",V336,1)),6)+FIND(";",V336,1)+7,2),"")</f>
        <v>15; 15; 15</v>
      </c>
      <c r="X336" s="3" t="s">
        <v>580</v>
      </c>
      <c r="Y336" s="3" t="s">
        <v>1345</v>
      </c>
      <c r="Z336" s="3" t="s">
        <v>2364</v>
      </c>
      <c r="AA336" s="3" t="s">
        <v>1291</v>
      </c>
      <c r="AB336" s="3" t="s">
        <v>2363</v>
      </c>
      <c r="AC336" s="3" t="s">
        <v>1326</v>
      </c>
      <c r="AD336" s="3" t="s">
        <v>2362</v>
      </c>
      <c r="AE336" s="3" t="s">
        <v>1287</v>
      </c>
      <c r="AF336" s="3" t="s">
        <v>1997</v>
      </c>
      <c r="AG336" s="3" t="s">
        <v>1008</v>
      </c>
      <c r="AH336" s="3" t="s">
        <v>1285</v>
      </c>
      <c r="AI336" s="3" t="s">
        <v>2361</v>
      </c>
      <c r="AJ336" s="3" t="s">
        <v>2190</v>
      </c>
      <c r="AK336" s="3" t="s">
        <v>2360</v>
      </c>
      <c r="AL336" s="3" t="s">
        <v>1930</v>
      </c>
      <c r="AN336" s="6"/>
      <c r="AO336" s="1" t="s">
        <v>1114</v>
      </c>
      <c r="AP336" s="3" t="s">
        <v>1625</v>
      </c>
      <c r="AR336" s="12" t="s">
        <v>2359</v>
      </c>
      <c r="AS336" s="10" t="s">
        <v>1222</v>
      </c>
      <c r="AT336" s="3">
        <v>12660550</v>
      </c>
      <c r="AU336" s="3" t="s">
        <v>0</v>
      </c>
      <c r="AV336" s="8"/>
      <c r="AW336" s="3" t="s">
        <v>2358</v>
      </c>
      <c r="AX336" s="3"/>
      <c r="AY336" s="3"/>
      <c r="AZ336" s="3"/>
      <c r="BA336" s="3"/>
      <c r="BB336" s="3"/>
      <c r="BC336" s="3" t="s">
        <v>2357</v>
      </c>
      <c r="BD336" s="3"/>
      <c r="BE336" s="3"/>
      <c r="BF336" s="3"/>
      <c r="BG336" s="3"/>
      <c r="BH336" s="3"/>
      <c r="BI336" s="3" t="s">
        <v>2357</v>
      </c>
      <c r="BJ336" s="3"/>
      <c r="BK336" s="3"/>
      <c r="BL336" s="3"/>
      <c r="BM336" s="3"/>
      <c r="BN336" s="3"/>
      <c r="BO336" s="3" t="s">
        <v>2356</v>
      </c>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row>
    <row r="337" spans="1:91" ht="70" customHeight="1" x14ac:dyDescent="0.2">
      <c r="A337" s="5">
        <v>5609</v>
      </c>
      <c r="B337" s="3" t="s">
        <v>2355</v>
      </c>
      <c r="C337" s="3" t="s">
        <v>2354</v>
      </c>
      <c r="D337" s="3" t="s">
        <v>361</v>
      </c>
      <c r="E337" s="3" t="s">
        <v>361</v>
      </c>
      <c r="F337" s="11" t="s">
        <v>2353</v>
      </c>
      <c r="G337" s="11"/>
      <c r="H337" s="11" t="s">
        <v>45</v>
      </c>
      <c r="I337" s="11" t="s">
        <v>2352</v>
      </c>
      <c r="J337" s="11"/>
      <c r="K337" s="11"/>
      <c r="L337" s="11"/>
      <c r="M337" s="11" t="s">
        <v>2351</v>
      </c>
      <c r="N337" s="11" t="s">
        <v>2350</v>
      </c>
      <c r="O337" s="11"/>
      <c r="P337" s="11"/>
      <c r="Q337" s="11"/>
      <c r="R337" s="11"/>
      <c r="S337" s="11"/>
      <c r="T337" s="1" t="s">
        <v>2349</v>
      </c>
      <c r="U337" s="3" t="s">
        <v>1295</v>
      </c>
      <c r="V337" s="3" t="s">
        <v>2348</v>
      </c>
      <c r="W337" s="1" t="str">
        <f>IFERROR(LEFT(V337,2)&amp;"; "&amp;MID(V337,FIND(";",V337,1)+2,2)&amp;"; "&amp;MID(V337,FIND(";",MID(V337,FIND(";",V337,1)+6,LEN(V337)-FIND(";",V337,1)),6)+FIND(";",V337,1)+7,2),"")</f>
        <v>15; 15; 15</v>
      </c>
      <c r="X337" s="3" t="s">
        <v>1697</v>
      </c>
      <c r="Y337" s="3" t="s">
        <v>1291</v>
      </c>
      <c r="Z337" s="3" t="s">
        <v>2347</v>
      </c>
      <c r="AA337" s="3" t="s">
        <v>1293</v>
      </c>
      <c r="AB337" s="3" t="s">
        <v>2346</v>
      </c>
      <c r="AC337" s="3" t="s">
        <v>1345</v>
      </c>
      <c r="AD337" s="3" t="s">
        <v>2345</v>
      </c>
      <c r="AE337" s="3" t="s">
        <v>1797</v>
      </c>
      <c r="AF337" s="3" t="s">
        <v>1312</v>
      </c>
      <c r="AH337" s="3" t="s">
        <v>1285</v>
      </c>
      <c r="AI337" s="3" t="s">
        <v>44</v>
      </c>
      <c r="AJ337" s="3" t="s">
        <v>1284</v>
      </c>
      <c r="AL337" s="3" t="s">
        <v>1930</v>
      </c>
      <c r="AN337" s="3" t="s">
        <v>1092</v>
      </c>
      <c r="AP337" s="3" t="s">
        <v>1625</v>
      </c>
      <c r="AR337" s="12" t="s">
        <v>2344</v>
      </c>
      <c r="AS337" s="10" t="s">
        <v>49</v>
      </c>
      <c r="AT337" s="3">
        <v>7394495</v>
      </c>
      <c r="AU337" s="3" t="s">
        <v>0</v>
      </c>
      <c r="AV337" s="8"/>
      <c r="AW337" s="3" t="s">
        <v>2343</v>
      </c>
      <c r="AX337" s="3"/>
      <c r="AY337" s="3"/>
      <c r="AZ337" s="3"/>
      <c r="BA337" s="3"/>
      <c r="BB337" s="3"/>
      <c r="BC337" s="3" t="s">
        <v>2342</v>
      </c>
      <c r="BD337" s="3"/>
      <c r="BE337" s="3"/>
      <c r="BF337" s="3"/>
      <c r="BG337" s="3"/>
      <c r="BH337" s="3"/>
      <c r="BI337" s="3" t="s">
        <v>2341</v>
      </c>
      <c r="BJ337" s="3"/>
      <c r="BK337" s="3"/>
      <c r="BL337" s="3"/>
      <c r="BM337" s="3"/>
      <c r="BN337" s="3"/>
      <c r="BO337" s="3" t="s">
        <v>2340</v>
      </c>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row>
    <row r="338" spans="1:91" ht="70" customHeight="1" x14ac:dyDescent="0.2">
      <c r="A338" s="5">
        <v>5610</v>
      </c>
      <c r="B338" s="3" t="s">
        <v>2339</v>
      </c>
      <c r="C338" s="3" t="s">
        <v>2338</v>
      </c>
      <c r="D338" s="3" t="s">
        <v>1088</v>
      </c>
      <c r="E338" s="3" t="s">
        <v>1088</v>
      </c>
      <c r="F338" s="11" t="s">
        <v>2337</v>
      </c>
      <c r="G338" s="11"/>
      <c r="H338" s="11" t="s">
        <v>45</v>
      </c>
      <c r="I338" s="11" t="s">
        <v>2336</v>
      </c>
      <c r="J338" s="11"/>
      <c r="K338" s="11"/>
      <c r="L338" s="11"/>
      <c r="M338" s="11" t="s">
        <v>2335</v>
      </c>
      <c r="N338" s="11" t="s">
        <v>1297</v>
      </c>
      <c r="O338" s="11"/>
      <c r="P338" s="11"/>
      <c r="Q338" s="11"/>
      <c r="R338" s="11"/>
      <c r="S338" s="11"/>
      <c r="T338" s="1" t="s">
        <v>2314</v>
      </c>
      <c r="U338" s="3" t="s">
        <v>1295</v>
      </c>
      <c r="V338" s="3" t="s">
        <v>2334</v>
      </c>
      <c r="W338" s="1" t="str">
        <f>IFERROR(LEFT(V338,2)&amp;"; "&amp;MID(V338,FIND(";",V338,1)+2,2)&amp;"; "&amp;MID(V338,FIND(";",MID(V338,FIND(";",V338,1)+6,LEN(V338)-FIND(";",V338,1)),6)+FIND(";",V338,1)+7,2),"")</f>
        <v>15; 15; 15</v>
      </c>
      <c r="X338" s="3" t="s">
        <v>1306</v>
      </c>
      <c r="Y338" s="3" t="s">
        <v>1291</v>
      </c>
      <c r="Z338" s="3" t="s">
        <v>2333</v>
      </c>
      <c r="AA338" s="3" t="s">
        <v>1293</v>
      </c>
      <c r="AB338" s="3" t="s">
        <v>2332</v>
      </c>
      <c r="AC338" s="3" t="s">
        <v>1345</v>
      </c>
      <c r="AD338" s="3" t="s">
        <v>2331</v>
      </c>
      <c r="AE338" s="3" t="s">
        <v>1287</v>
      </c>
      <c r="AF338" s="3" t="s">
        <v>1312</v>
      </c>
      <c r="AH338" s="3" t="s">
        <v>1403</v>
      </c>
      <c r="AI338" s="3" t="s">
        <v>2330</v>
      </c>
      <c r="AJ338" s="3" t="s">
        <v>1284</v>
      </c>
      <c r="AL338" s="3" t="s">
        <v>1930</v>
      </c>
      <c r="AN338" s="3" t="s">
        <v>1092</v>
      </c>
      <c r="AO338" s="1">
        <v>5</v>
      </c>
      <c r="AP338" s="3" t="s">
        <v>1625</v>
      </c>
      <c r="AR338" s="12" t="s">
        <v>2329</v>
      </c>
      <c r="AS338" s="10" t="s">
        <v>1045</v>
      </c>
      <c r="AT338" s="3">
        <v>4054500</v>
      </c>
      <c r="AU338" s="3" t="s">
        <v>0</v>
      </c>
      <c r="AV338" s="8"/>
      <c r="AW338" s="3" t="s">
        <v>2328</v>
      </c>
      <c r="AX338" s="3" t="s">
        <v>2327</v>
      </c>
      <c r="AY338" s="3"/>
      <c r="AZ338" s="3"/>
      <c r="BA338" s="3"/>
      <c r="BB338" s="3"/>
      <c r="BC338" s="3" t="s">
        <v>2325</v>
      </c>
      <c r="BD338" s="3" t="s">
        <v>2326</v>
      </c>
      <c r="BE338" s="3"/>
      <c r="BF338" s="3"/>
      <c r="BG338" s="3"/>
      <c r="BH338" s="3"/>
      <c r="BI338" s="3" t="s">
        <v>2325</v>
      </c>
      <c r="BJ338" s="3" t="s">
        <v>2324</v>
      </c>
      <c r="BK338" s="3" t="s">
        <v>2323</v>
      </c>
      <c r="BL338" s="3"/>
      <c r="BM338" s="3"/>
      <c r="BN338" s="3"/>
      <c r="BO338" s="3" t="s">
        <v>2322</v>
      </c>
      <c r="BP338" s="3" t="s">
        <v>2321</v>
      </c>
      <c r="BQ338" s="3"/>
      <c r="BR338" s="3"/>
      <c r="BS338" s="3"/>
      <c r="BT338" s="3"/>
      <c r="BU338" s="3"/>
      <c r="BV338" s="3"/>
      <c r="BW338" s="3"/>
      <c r="BX338" s="3"/>
      <c r="BY338" s="3"/>
      <c r="BZ338" s="3"/>
      <c r="CA338" s="3"/>
      <c r="CB338" s="3"/>
      <c r="CC338" s="3"/>
      <c r="CD338" s="3"/>
      <c r="CE338" s="3"/>
      <c r="CF338" s="3"/>
      <c r="CG338" s="3"/>
      <c r="CH338" s="3"/>
      <c r="CI338" s="3"/>
      <c r="CJ338" s="3"/>
      <c r="CK338" s="3"/>
      <c r="CL338" s="3"/>
      <c r="CM338" s="3"/>
    </row>
    <row r="339" spans="1:91" ht="70" customHeight="1" x14ac:dyDescent="0.2">
      <c r="A339" s="5">
        <v>5612</v>
      </c>
      <c r="B339" s="3" t="s">
        <v>2320</v>
      </c>
      <c r="C339" s="3" t="s">
        <v>2319</v>
      </c>
      <c r="D339" s="3" t="s">
        <v>19</v>
      </c>
      <c r="E339" s="3" t="s">
        <v>19</v>
      </c>
      <c r="F339" s="11" t="s">
        <v>2318</v>
      </c>
      <c r="G339" s="11"/>
      <c r="H339" s="11" t="s">
        <v>45</v>
      </c>
      <c r="I339" s="11" t="s">
        <v>2317</v>
      </c>
      <c r="J339" s="11"/>
      <c r="K339" s="11"/>
      <c r="L339" s="11"/>
      <c r="M339" s="11" t="s">
        <v>2316</v>
      </c>
      <c r="N339" s="11" t="s">
        <v>2315</v>
      </c>
      <c r="O339" s="11"/>
      <c r="P339" s="11"/>
      <c r="Q339" s="11"/>
      <c r="R339" s="11"/>
      <c r="S339" s="11"/>
      <c r="T339" s="1" t="s">
        <v>2314</v>
      </c>
      <c r="U339" s="3" t="s">
        <v>1295</v>
      </c>
      <c r="V339" s="3" t="s">
        <v>2313</v>
      </c>
      <c r="W339" s="1" t="str">
        <f>IFERROR(LEFT(V339,2)&amp;"; "&amp;MID(V339,FIND(";",V339,1)+2,2)&amp;"; "&amp;MID(V339,FIND(";",MID(V339,FIND(";",V339,1)+6,LEN(V339)-FIND(";",V339,1)),6)+FIND(";",V339,1)+7,2),"")</f>
        <v>15; 15; 15</v>
      </c>
      <c r="X339" s="3" t="s">
        <v>1385</v>
      </c>
      <c r="Y339" s="3" t="s">
        <v>1291</v>
      </c>
      <c r="Z339" s="3" t="s">
        <v>2312</v>
      </c>
      <c r="AA339" s="3" t="s">
        <v>1289</v>
      </c>
      <c r="AB339" s="3" t="s">
        <v>2311</v>
      </c>
      <c r="AC339" s="3" t="s">
        <v>1345</v>
      </c>
      <c r="AD339" s="3" t="s">
        <v>2310</v>
      </c>
      <c r="AE339" s="3" t="s">
        <v>1797</v>
      </c>
      <c r="AF339" s="3" t="s">
        <v>1312</v>
      </c>
      <c r="AH339" s="3" t="s">
        <v>1403</v>
      </c>
      <c r="AI339" s="3" t="s">
        <v>44</v>
      </c>
      <c r="AJ339" s="3" t="s">
        <v>1284</v>
      </c>
      <c r="AK339" s="3" t="s">
        <v>1004</v>
      </c>
      <c r="AL339" s="3" t="s">
        <v>1930</v>
      </c>
      <c r="AN339" s="3" t="s">
        <v>1092</v>
      </c>
      <c r="AO339" s="1" t="s">
        <v>2309</v>
      </c>
      <c r="AP339" s="3" t="s">
        <v>43</v>
      </c>
      <c r="AR339" s="12" t="s">
        <v>2308</v>
      </c>
      <c r="AS339" s="10" t="s">
        <v>1045</v>
      </c>
      <c r="AT339" s="3">
        <v>3275250</v>
      </c>
      <c r="AU339" s="3" t="s">
        <v>0</v>
      </c>
      <c r="AV339" s="8"/>
      <c r="AW339" s="3" t="s">
        <v>2307</v>
      </c>
      <c r="AX339" s="3"/>
      <c r="AY339" s="3"/>
      <c r="AZ339" s="3"/>
      <c r="BA339" s="3"/>
      <c r="BB339" s="3"/>
      <c r="BC339" s="3" t="s">
        <v>2306</v>
      </c>
      <c r="BD339" s="3"/>
      <c r="BE339" s="3"/>
      <c r="BF339" s="3"/>
      <c r="BG339" s="3"/>
      <c r="BH339" s="3"/>
      <c r="BI339" s="3" t="s">
        <v>2305</v>
      </c>
      <c r="BJ339" s="3"/>
      <c r="BK339" s="3"/>
      <c r="BL339" s="3"/>
      <c r="BM339" s="3"/>
      <c r="BN339" s="3"/>
      <c r="BO339" s="3" t="s">
        <v>2304</v>
      </c>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row>
    <row r="340" spans="1:91" ht="70" customHeight="1" x14ac:dyDescent="0.2">
      <c r="A340" s="5">
        <v>5613</v>
      </c>
      <c r="B340" s="3" t="s">
        <v>2303</v>
      </c>
      <c r="C340" s="3" t="s">
        <v>2302</v>
      </c>
      <c r="D340" s="3" t="s">
        <v>2109</v>
      </c>
      <c r="E340" s="3" t="s">
        <v>2109</v>
      </c>
      <c r="F340" s="11" t="s">
        <v>2301</v>
      </c>
      <c r="G340" s="11"/>
      <c r="H340" s="11" t="s">
        <v>5</v>
      </c>
      <c r="I340" s="11"/>
      <c r="J340" s="11"/>
      <c r="K340" s="11"/>
      <c r="L340" s="11"/>
      <c r="M340" s="11"/>
      <c r="N340" s="11"/>
      <c r="O340" s="11"/>
      <c r="P340" s="11"/>
      <c r="Q340" s="11"/>
      <c r="R340" s="11"/>
      <c r="S340" s="11"/>
      <c r="T340" s="1" t="s">
        <v>288</v>
      </c>
      <c r="W340" s="1" t="str">
        <f>IFERROR(LEFT(V340,2)&amp;"; "&amp;MID(V340,FIND(";",V340,1)+2,2)&amp;"; "&amp;MID(V340,FIND(";",MID(V340,FIND(";",V340,1)+6,LEN(V340)-FIND(";",V340,1)),6)+FIND(";",V340,1)+7,2),"")</f>
        <v/>
      </c>
      <c r="X340" s="6"/>
      <c r="AI340" s="3" t="s">
        <v>2300</v>
      </c>
      <c r="AM340" s="3" t="s">
        <v>4</v>
      </c>
      <c r="AN340" s="3" t="s">
        <v>2299</v>
      </c>
      <c r="AP340" s="3" t="s">
        <v>2298</v>
      </c>
      <c r="AQ340" s="3" t="s">
        <v>753</v>
      </c>
      <c r="AR340" s="12" t="s">
        <v>2297</v>
      </c>
      <c r="AS340" s="10" t="s">
        <v>736</v>
      </c>
      <c r="AT340" s="3">
        <v>2739725</v>
      </c>
      <c r="AU340" s="3" t="s">
        <v>0</v>
      </c>
      <c r="AV340" s="8"/>
      <c r="AW340" s="3"/>
      <c r="AX340" s="3" t="s">
        <v>2296</v>
      </c>
      <c r="AY340" s="3"/>
      <c r="AZ340" s="3"/>
      <c r="BA340" s="3"/>
      <c r="BB340" s="3"/>
      <c r="BC340" s="3"/>
      <c r="BD340" s="3" t="s">
        <v>2295</v>
      </c>
      <c r="BE340" s="3"/>
      <c r="BF340" s="3"/>
      <c r="BG340" s="3"/>
      <c r="BH340" s="3"/>
      <c r="BI340" s="3"/>
      <c r="BJ340" s="3" t="s">
        <v>2294</v>
      </c>
      <c r="BK340" s="3" t="s">
        <v>2293</v>
      </c>
      <c r="BL340" s="3"/>
      <c r="BM340" s="3"/>
      <c r="BN340" s="3"/>
      <c r="BO340" s="3"/>
      <c r="BP340" s="3" t="s">
        <v>2292</v>
      </c>
      <c r="BQ340" s="3" t="s">
        <v>2291</v>
      </c>
      <c r="BR340" s="3"/>
      <c r="BS340" s="3"/>
      <c r="BT340" s="3"/>
      <c r="BU340" s="3"/>
      <c r="BV340" s="3"/>
      <c r="BW340" s="3"/>
      <c r="BX340" s="3"/>
      <c r="BY340" s="3"/>
      <c r="BZ340" s="3"/>
      <c r="CA340" s="3"/>
      <c r="CB340" s="3"/>
      <c r="CC340" s="3"/>
      <c r="CD340" s="3"/>
      <c r="CE340" s="3"/>
      <c r="CF340" s="3"/>
      <c r="CG340" s="3"/>
      <c r="CH340" s="3"/>
      <c r="CI340" s="3"/>
      <c r="CJ340" s="3"/>
      <c r="CK340" s="3"/>
      <c r="CL340" s="3"/>
      <c r="CM340" s="3"/>
    </row>
    <row r="341" spans="1:91" ht="70" customHeight="1" x14ac:dyDescent="0.2">
      <c r="A341" s="5">
        <v>5625</v>
      </c>
      <c r="B341" s="3" t="s">
        <v>2290</v>
      </c>
      <c r="C341" s="3" t="s">
        <v>2289</v>
      </c>
      <c r="D341" s="3" t="s">
        <v>263</v>
      </c>
      <c r="E341" s="3" t="s">
        <v>263</v>
      </c>
      <c r="F341" s="11" t="s">
        <v>2288</v>
      </c>
      <c r="G341" s="11" t="s">
        <v>2287</v>
      </c>
      <c r="H341" s="11" t="s">
        <v>11</v>
      </c>
      <c r="I341" s="11"/>
      <c r="J341" s="11"/>
      <c r="K341" s="11"/>
      <c r="L341" s="11"/>
      <c r="M341" s="11"/>
      <c r="N341" s="11"/>
      <c r="O341" s="11"/>
      <c r="P341" s="11"/>
      <c r="Q341" s="11"/>
      <c r="R341" s="11"/>
      <c r="S341" s="11"/>
      <c r="T341" s="1" t="s">
        <v>2286</v>
      </c>
      <c r="W341" s="1" t="str">
        <f>IFERROR(LEFT(V341,2)&amp;"; "&amp;MID(V341,FIND(";",V341,1)+2,2)&amp;"; "&amp;MID(V341,FIND(";",MID(V341,FIND(";",V341,1)+6,LEN(V341)-FIND(";",V341,1)),6)+FIND(";",V341,1)+7,2),"")</f>
        <v/>
      </c>
      <c r="X341" s="3" t="s">
        <v>1950</v>
      </c>
      <c r="AI341" s="6"/>
      <c r="AM341" s="3" t="s">
        <v>10</v>
      </c>
      <c r="AN341" s="6"/>
      <c r="AP341" s="6"/>
      <c r="AR341" s="12" t="s">
        <v>2285</v>
      </c>
      <c r="AS341" s="10" t="s">
        <v>168</v>
      </c>
      <c r="AT341" s="3">
        <v>2414449</v>
      </c>
      <c r="AU341" s="3" t="s">
        <v>0</v>
      </c>
      <c r="AV341" s="8"/>
      <c r="AW341" s="3" t="s">
        <v>2284</v>
      </c>
      <c r="AX341" s="3"/>
      <c r="AY341" s="3"/>
      <c r="AZ341" s="3"/>
      <c r="BA341" s="3"/>
      <c r="BB341" s="3"/>
      <c r="BC341" s="3" t="s">
        <v>2283</v>
      </c>
      <c r="BD341" s="3"/>
      <c r="BE341" s="3"/>
      <c r="BF341" s="3"/>
      <c r="BG341" s="3"/>
      <c r="BH341" s="3"/>
      <c r="BI341" s="3" t="s">
        <v>2282</v>
      </c>
      <c r="BJ341" s="3"/>
      <c r="BK341" s="3"/>
      <c r="BL341" s="3"/>
      <c r="BM341" s="3"/>
      <c r="BN341" s="3"/>
      <c r="BO341" s="3" t="s">
        <v>2281</v>
      </c>
      <c r="BP341" s="3"/>
      <c r="BQ341" s="3"/>
      <c r="BR341" s="3"/>
      <c r="BS341" s="3"/>
      <c r="BT341" s="3"/>
      <c r="BU341" s="3" t="s">
        <v>2280</v>
      </c>
      <c r="BV341" s="3"/>
      <c r="BW341" s="3"/>
      <c r="BX341" s="3"/>
      <c r="BY341" s="3"/>
      <c r="BZ341" s="3"/>
      <c r="CA341" s="3"/>
      <c r="CB341" s="3"/>
      <c r="CC341" s="3"/>
      <c r="CD341" s="3"/>
      <c r="CE341" s="3"/>
      <c r="CF341" s="3"/>
      <c r="CG341" s="3"/>
      <c r="CH341" s="3"/>
      <c r="CI341" s="3"/>
      <c r="CJ341" s="3"/>
      <c r="CK341" s="3"/>
      <c r="CL341" s="3"/>
      <c r="CM341" s="3"/>
    </row>
    <row r="342" spans="1:91" ht="70" customHeight="1" x14ac:dyDescent="0.2">
      <c r="A342" s="5">
        <v>5627</v>
      </c>
      <c r="B342" s="3" t="s">
        <v>2279</v>
      </c>
      <c r="C342" s="3" t="s">
        <v>2278</v>
      </c>
      <c r="D342" s="3" t="s">
        <v>927</v>
      </c>
      <c r="E342" s="3" t="s">
        <v>927</v>
      </c>
      <c r="F342" s="11" t="s">
        <v>2277</v>
      </c>
      <c r="G342" s="11"/>
      <c r="H342" s="11" t="s">
        <v>45</v>
      </c>
      <c r="I342" s="11" t="s">
        <v>2276</v>
      </c>
      <c r="J342" s="11"/>
      <c r="K342" s="11"/>
      <c r="L342" s="11"/>
      <c r="M342" s="11" t="s">
        <v>1016</v>
      </c>
      <c r="N342" s="11" t="s">
        <v>2275</v>
      </c>
      <c r="O342" s="11"/>
      <c r="P342" s="11"/>
      <c r="Q342" s="11"/>
      <c r="R342" s="11"/>
      <c r="S342" s="11"/>
      <c r="T342" s="1" t="s">
        <v>412</v>
      </c>
      <c r="U342" s="3" t="s">
        <v>1295</v>
      </c>
      <c r="V342" s="3" t="s">
        <v>2274</v>
      </c>
      <c r="W342" s="1" t="str">
        <f>IFERROR(LEFT(V342,2)&amp;"; "&amp;MID(V342,FIND(";",V342,1)+2,2)&amp;"; "&amp;MID(V342,FIND(";",MID(V342,FIND(";",V342,1)+6,LEN(V342)-FIND(";",V342,1)),6)+FIND(";",V342,1)+7,2),"")</f>
        <v>15; 15; 15</v>
      </c>
      <c r="X342" s="3" t="s">
        <v>139</v>
      </c>
      <c r="Y342" s="3" t="s">
        <v>1345</v>
      </c>
      <c r="Z342" s="3" t="s">
        <v>2273</v>
      </c>
      <c r="AA342" s="3" t="s">
        <v>1293</v>
      </c>
      <c r="AB342" s="3" t="s">
        <v>2272</v>
      </c>
      <c r="AC342" s="3" t="s">
        <v>1326</v>
      </c>
      <c r="AD342" s="3" t="s">
        <v>2271</v>
      </c>
      <c r="AE342" s="3" t="s">
        <v>1287</v>
      </c>
      <c r="AF342" s="3" t="s">
        <v>1286</v>
      </c>
      <c r="AH342" s="3" t="s">
        <v>1285</v>
      </c>
      <c r="AI342" s="3" t="s">
        <v>44</v>
      </c>
      <c r="AJ342" s="3" t="s">
        <v>1284</v>
      </c>
      <c r="AK342" s="3" t="s">
        <v>1283</v>
      </c>
      <c r="AL342" s="3" t="s">
        <v>1930</v>
      </c>
      <c r="AN342" s="6"/>
      <c r="AP342" s="3" t="s">
        <v>43</v>
      </c>
      <c r="AQ342" s="3" t="s">
        <v>1194</v>
      </c>
      <c r="AR342" s="12" t="s">
        <v>2270</v>
      </c>
      <c r="AS342" s="10" t="s">
        <v>1222</v>
      </c>
      <c r="AT342" s="3">
        <v>7698631</v>
      </c>
      <c r="AU342" s="3" t="s">
        <v>0</v>
      </c>
      <c r="AV342" s="8"/>
      <c r="AW342" s="3" t="s">
        <v>2269</v>
      </c>
      <c r="AX342" s="3"/>
      <c r="AY342" s="3"/>
      <c r="AZ342" s="3"/>
      <c r="BA342" s="3"/>
      <c r="BB342" s="3"/>
      <c r="BC342" s="3" t="s">
        <v>2268</v>
      </c>
      <c r="BD342" s="3"/>
      <c r="BE342" s="3"/>
      <c r="BF342" s="3"/>
      <c r="BG342" s="3"/>
      <c r="BH342" s="3"/>
      <c r="BI342" s="3" t="s">
        <v>2267</v>
      </c>
      <c r="BJ342" s="3"/>
      <c r="BK342" s="3"/>
      <c r="BL342" s="3"/>
      <c r="BM342" s="3"/>
      <c r="BN342" s="3"/>
      <c r="BO342" s="3" t="s">
        <v>2266</v>
      </c>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row>
    <row r="343" spans="1:91" ht="70" customHeight="1" x14ac:dyDescent="0.2">
      <c r="A343" s="5">
        <v>5629</v>
      </c>
      <c r="B343" s="3" t="s">
        <v>2265</v>
      </c>
      <c r="C343" s="3" t="s">
        <v>2264</v>
      </c>
      <c r="D343" s="3" t="s">
        <v>489</v>
      </c>
      <c r="E343" s="3" t="s">
        <v>489</v>
      </c>
      <c r="F343" s="11" t="s">
        <v>2263</v>
      </c>
      <c r="G343" s="11"/>
      <c r="H343" s="11" t="s">
        <v>45</v>
      </c>
      <c r="I343" s="11" t="s">
        <v>2262</v>
      </c>
      <c r="J343" s="11"/>
      <c r="K343" s="11"/>
      <c r="L343" s="11"/>
      <c r="M343" s="11" t="s">
        <v>2261</v>
      </c>
      <c r="N343" s="11" t="s">
        <v>2260</v>
      </c>
      <c r="O343" s="11"/>
      <c r="P343" s="11"/>
      <c r="Q343" s="11"/>
      <c r="R343" s="11"/>
      <c r="S343" s="11"/>
      <c r="T343" s="1" t="s">
        <v>352</v>
      </c>
      <c r="U343" s="3" t="s">
        <v>1295</v>
      </c>
      <c r="V343" s="3" t="s">
        <v>2259</v>
      </c>
      <c r="W343" s="1" t="str">
        <f>IFERROR(LEFT(V343,2)&amp;"; "&amp;MID(V343,FIND(";",V343,1)+2,2)&amp;"; "&amp;MID(V343,FIND(";",MID(V343,FIND(";",V343,1)+6,LEN(V343)-FIND(";",V343,1)),6)+FIND(";",V343,1)+7,2),"")</f>
        <v>15; 15; 15</v>
      </c>
      <c r="X343" s="3" t="s">
        <v>2258</v>
      </c>
      <c r="Y343" s="3" t="s">
        <v>1345</v>
      </c>
      <c r="Z343" s="3" t="s">
        <v>2257</v>
      </c>
      <c r="AA343" s="3" t="s">
        <v>1291</v>
      </c>
      <c r="AB343" s="3" t="s">
        <v>2256</v>
      </c>
      <c r="AC343" s="3" t="s">
        <v>1326</v>
      </c>
      <c r="AD343" s="3" t="s">
        <v>2255</v>
      </c>
      <c r="AE343" s="3" t="s">
        <v>1304</v>
      </c>
      <c r="AF343" s="3" t="s">
        <v>1362</v>
      </c>
      <c r="AH343" s="3" t="s">
        <v>1285</v>
      </c>
      <c r="AI343" s="3" t="s">
        <v>44</v>
      </c>
      <c r="AJ343" s="3" t="s">
        <v>1811</v>
      </c>
      <c r="AK343" s="3" t="s">
        <v>1283</v>
      </c>
      <c r="AL343" s="3" t="s">
        <v>1930</v>
      </c>
      <c r="AN343" s="6"/>
      <c r="AO343" s="1" t="s">
        <v>1268</v>
      </c>
      <c r="AP343" s="3" t="s">
        <v>1625</v>
      </c>
      <c r="AR343" s="12" t="s">
        <v>2254</v>
      </c>
      <c r="AS343" s="10" t="s">
        <v>1187</v>
      </c>
      <c r="AT343" s="3">
        <v>18577982</v>
      </c>
      <c r="AU343" s="3" t="s">
        <v>0</v>
      </c>
      <c r="AV343" s="8"/>
      <c r="AW343" s="3" t="s">
        <v>2253</v>
      </c>
      <c r="AX343" s="3"/>
      <c r="AY343" s="3"/>
      <c r="AZ343" s="3"/>
      <c r="BA343" s="3"/>
      <c r="BB343" s="3"/>
      <c r="BC343" s="3" t="s">
        <v>2252</v>
      </c>
      <c r="BD343" s="3"/>
      <c r="BE343" s="3"/>
      <c r="BF343" s="3"/>
      <c r="BG343" s="3"/>
      <c r="BH343" s="3"/>
      <c r="BI343" s="3" t="s">
        <v>2251</v>
      </c>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row>
    <row r="344" spans="1:91" ht="70" customHeight="1" x14ac:dyDescent="0.2">
      <c r="A344" s="5">
        <v>5646</v>
      </c>
      <c r="B344" s="3" t="s">
        <v>2250</v>
      </c>
      <c r="C344" s="3" t="s">
        <v>2249</v>
      </c>
      <c r="D344" s="3" t="s">
        <v>322</v>
      </c>
      <c r="E344" s="3" t="s">
        <v>322</v>
      </c>
      <c r="F344" s="11" t="s">
        <v>2248</v>
      </c>
      <c r="G344" s="11"/>
      <c r="H344" s="11" t="s">
        <v>5</v>
      </c>
      <c r="I344" s="11"/>
      <c r="J344" s="11"/>
      <c r="K344" s="11"/>
      <c r="L344" s="11"/>
      <c r="M344" s="11"/>
      <c r="N344" s="11"/>
      <c r="O344" s="11"/>
      <c r="P344" s="11"/>
      <c r="Q344" s="11"/>
      <c r="R344" s="11"/>
      <c r="S344" s="11"/>
      <c r="T344" s="1" t="s">
        <v>2247</v>
      </c>
      <c r="W344" s="1" t="str">
        <f>IFERROR(LEFT(V344,2)&amp;"; "&amp;MID(V344,FIND(";",V344,1)+2,2)&amp;"; "&amp;MID(V344,FIND(";",MID(V344,FIND(";",V344,1)+6,LEN(V344)-FIND(";",V344,1)),6)+FIND(";",V344,1)+7,2),"")</f>
        <v/>
      </c>
      <c r="X344" s="3" t="s">
        <v>444</v>
      </c>
      <c r="AI344" s="3" t="s">
        <v>44</v>
      </c>
      <c r="AM344" s="3" t="s">
        <v>4</v>
      </c>
      <c r="AN344" s="3" t="s">
        <v>1902</v>
      </c>
      <c r="AP344" s="3" t="s">
        <v>43</v>
      </c>
      <c r="AQ344" s="3" t="s">
        <v>753</v>
      </c>
      <c r="AR344" s="12" t="s">
        <v>2246</v>
      </c>
      <c r="AS344" s="10" t="s">
        <v>751</v>
      </c>
      <c r="AT344" s="3">
        <v>2419076</v>
      </c>
      <c r="AU344" s="3" t="s">
        <v>0</v>
      </c>
      <c r="AV344" s="8"/>
      <c r="AW344" s="3" t="s">
        <v>2245</v>
      </c>
      <c r="AX344" s="3"/>
      <c r="AY344" s="3"/>
      <c r="AZ344" s="3"/>
      <c r="BA344" s="3"/>
      <c r="BB344" s="3"/>
      <c r="BC344" s="3" t="s">
        <v>2244</v>
      </c>
      <c r="BD344" s="3"/>
      <c r="BE344" s="3"/>
      <c r="BF344" s="3"/>
      <c r="BG344" s="3"/>
      <c r="BH344" s="3"/>
      <c r="BI344" s="3" t="s">
        <v>2243</v>
      </c>
      <c r="BJ344" s="3"/>
      <c r="BK344" s="3"/>
      <c r="BL344" s="3"/>
      <c r="BM344" s="3"/>
      <c r="BN344" s="3"/>
      <c r="BO344" s="3" t="s">
        <v>2242</v>
      </c>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row>
    <row r="345" spans="1:91" ht="70" customHeight="1" x14ac:dyDescent="0.2">
      <c r="A345" s="5">
        <v>5660</v>
      </c>
      <c r="B345" s="3" t="s">
        <v>2241</v>
      </c>
      <c r="C345" s="3" t="s">
        <v>2240</v>
      </c>
      <c r="D345" s="3" t="s">
        <v>94</v>
      </c>
      <c r="E345" s="3" t="s">
        <v>94</v>
      </c>
      <c r="F345" s="11" t="s">
        <v>2239</v>
      </c>
      <c r="G345" s="11"/>
      <c r="H345" s="11" t="s">
        <v>28</v>
      </c>
      <c r="I345" s="11" t="s">
        <v>2238</v>
      </c>
      <c r="J345" s="11"/>
      <c r="K345" s="11"/>
      <c r="L345" s="11"/>
      <c r="M345" s="11"/>
      <c r="N345" s="11" t="s">
        <v>2237</v>
      </c>
      <c r="O345" s="11" t="s">
        <v>2236</v>
      </c>
      <c r="P345" s="11"/>
      <c r="Q345" s="11"/>
      <c r="R345" s="11"/>
      <c r="S345" s="11"/>
      <c r="T345" s="1" t="s">
        <v>2235</v>
      </c>
      <c r="U345" s="3" t="s">
        <v>2079</v>
      </c>
      <c r="V345" s="3" t="s">
        <v>2234</v>
      </c>
      <c r="W345" s="1" t="str">
        <f>IFERROR(LEFT(V345,2)&amp;"; "&amp;MID(V345,FIND(";",V345,1)+2,2)&amp;"; "&amp;MID(V345,FIND(";",MID(V345,FIND(";",V345,1)+6,LEN(V345)-FIND(";",V345,1)),6)+FIND(";",V345,1)+7,2),"")</f>
        <v>1.; 13; 13</v>
      </c>
      <c r="X345" s="3" t="s">
        <v>139</v>
      </c>
      <c r="Y345" s="3" t="s">
        <v>1326</v>
      </c>
      <c r="Z345" s="3" t="s">
        <v>2233</v>
      </c>
      <c r="AA345" s="3" t="s">
        <v>1293</v>
      </c>
      <c r="AB345" s="3" t="s">
        <v>2232</v>
      </c>
      <c r="AC345" s="3" t="s">
        <v>1364</v>
      </c>
      <c r="AD345" s="3" t="s">
        <v>2231</v>
      </c>
      <c r="AE345" s="3" t="s">
        <v>1797</v>
      </c>
      <c r="AF345" s="3" t="s">
        <v>1362</v>
      </c>
      <c r="AI345" s="6"/>
      <c r="AM345" s="3" t="s">
        <v>2075</v>
      </c>
      <c r="AN345" s="6"/>
      <c r="AP345" s="6"/>
      <c r="AQ345" s="3" t="s">
        <v>2230</v>
      </c>
      <c r="AR345" s="12" t="s">
        <v>2229</v>
      </c>
      <c r="AS345" s="10" t="s">
        <v>2228</v>
      </c>
      <c r="AT345" s="3">
        <v>36960000</v>
      </c>
      <c r="AU345" s="3" t="s">
        <v>0</v>
      </c>
      <c r="AV345" s="8"/>
      <c r="AW345" s="3" t="s">
        <v>2227</v>
      </c>
      <c r="AX345" s="3"/>
      <c r="AY345" s="3"/>
      <c r="AZ345" s="3"/>
      <c r="BA345" s="3"/>
      <c r="BB345" s="3"/>
      <c r="BC345" s="3" t="s">
        <v>2226</v>
      </c>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row>
    <row r="346" spans="1:91" ht="70" customHeight="1" x14ac:dyDescent="0.2">
      <c r="A346" s="5">
        <v>5664</v>
      </c>
      <c r="B346" s="3" t="s">
        <v>2225</v>
      </c>
      <c r="C346" s="3" t="s">
        <v>2224</v>
      </c>
      <c r="D346" s="3" t="s">
        <v>2202</v>
      </c>
      <c r="E346" s="3" t="s">
        <v>2223</v>
      </c>
      <c r="F346" s="11" t="s">
        <v>2222</v>
      </c>
      <c r="G346" s="11"/>
      <c r="H346" s="11" t="s">
        <v>45</v>
      </c>
      <c r="I346" s="11" t="s">
        <v>2221</v>
      </c>
      <c r="J346" s="11"/>
      <c r="K346" s="11"/>
      <c r="L346" s="11"/>
      <c r="M346" s="11" t="s">
        <v>2220</v>
      </c>
      <c r="N346" s="11" t="s">
        <v>2219</v>
      </c>
      <c r="O346" s="11"/>
      <c r="P346" s="11"/>
      <c r="Q346" s="11"/>
      <c r="R346" s="11"/>
      <c r="S346" s="11"/>
      <c r="T346" s="1" t="s">
        <v>2218</v>
      </c>
      <c r="U346" s="3" t="s">
        <v>2196</v>
      </c>
      <c r="V346" s="3" t="s">
        <v>2217</v>
      </c>
      <c r="W346" s="1" t="str">
        <f>IFERROR(LEFT(V346,2)&amp;"; "&amp;MID(V346,FIND(";",V346,1)+2,2)&amp;"; "&amp;MID(V346,FIND(";",MID(V346,FIND(";",V346,1)+6,LEN(V346)-FIND(";",V346,1)),6)+FIND(";",V346,1)+7,2),"")</f>
        <v>12; 12; 12</v>
      </c>
      <c r="X346" s="3" t="s">
        <v>2216</v>
      </c>
      <c r="Y346" s="3" t="s">
        <v>1289</v>
      </c>
      <c r="Z346" s="3" t="s">
        <v>2215</v>
      </c>
      <c r="AA346" s="3" t="s">
        <v>1293</v>
      </c>
      <c r="AB346" s="3" t="s">
        <v>2214</v>
      </c>
      <c r="AC346" s="3" t="s">
        <v>1291</v>
      </c>
      <c r="AD346" s="3" t="s">
        <v>2213</v>
      </c>
      <c r="AE346" s="3" t="s">
        <v>1304</v>
      </c>
      <c r="AF346" s="3" t="s">
        <v>1312</v>
      </c>
      <c r="AH346" s="3" t="s">
        <v>1403</v>
      </c>
      <c r="AI346" s="3" t="s">
        <v>2212</v>
      </c>
      <c r="AJ346" s="3" t="s">
        <v>2190</v>
      </c>
      <c r="AK346" s="3" t="s">
        <v>2211</v>
      </c>
      <c r="AL346" s="3" t="s">
        <v>1930</v>
      </c>
      <c r="AN346" s="6"/>
      <c r="AO346" s="1" t="s">
        <v>2210</v>
      </c>
      <c r="AP346" s="3" t="s">
        <v>1625</v>
      </c>
      <c r="AQ346" s="3" t="s">
        <v>26</v>
      </c>
      <c r="AR346" s="12" t="s">
        <v>2209</v>
      </c>
      <c r="AS346" s="10" t="s">
        <v>2188</v>
      </c>
      <c r="AT346" s="3">
        <v>14884403</v>
      </c>
      <c r="AU346" s="3" t="s">
        <v>0</v>
      </c>
      <c r="AV346" s="8"/>
      <c r="AW346" s="3" t="s">
        <v>2208</v>
      </c>
      <c r="AX346" s="3"/>
      <c r="AY346" s="3"/>
      <c r="AZ346" s="3"/>
      <c r="BA346" s="3"/>
      <c r="BB346" s="3"/>
      <c r="BC346" s="3" t="s">
        <v>2207</v>
      </c>
      <c r="BD346" s="3"/>
      <c r="BE346" s="3"/>
      <c r="BF346" s="3"/>
      <c r="BG346" s="3"/>
      <c r="BH346" s="3"/>
      <c r="BI346" s="3" t="s">
        <v>2206</v>
      </c>
      <c r="BJ346" s="3"/>
      <c r="BK346" s="3"/>
      <c r="BL346" s="3"/>
      <c r="BM346" s="3"/>
      <c r="BN346" s="3"/>
      <c r="BO346" s="3" t="s">
        <v>2205</v>
      </c>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row>
    <row r="347" spans="1:91" ht="70" customHeight="1" x14ac:dyDescent="0.2">
      <c r="A347" s="5">
        <v>5665</v>
      </c>
      <c r="B347" s="3" t="s">
        <v>2204</v>
      </c>
      <c r="C347" s="3" t="s">
        <v>2203</v>
      </c>
      <c r="D347" s="3" t="s">
        <v>2202</v>
      </c>
      <c r="E347" s="3" t="s">
        <v>2201</v>
      </c>
      <c r="F347" s="11" t="s">
        <v>2200</v>
      </c>
      <c r="G347" s="11"/>
      <c r="H347" s="11" t="s">
        <v>45</v>
      </c>
      <c r="I347" s="11" t="s">
        <v>1332</v>
      </c>
      <c r="J347" s="11"/>
      <c r="K347" s="11"/>
      <c r="L347" s="11"/>
      <c r="M347" s="11" t="s">
        <v>2199</v>
      </c>
      <c r="N347" s="11" t="s">
        <v>2198</v>
      </c>
      <c r="O347" s="11"/>
      <c r="P347" s="11"/>
      <c r="Q347" s="11"/>
      <c r="R347" s="11"/>
      <c r="S347" s="11"/>
      <c r="T347" s="1" t="s">
        <v>2197</v>
      </c>
      <c r="U347" s="3" t="s">
        <v>2196</v>
      </c>
      <c r="V347" s="3" t="s">
        <v>2195</v>
      </c>
      <c r="W347" s="1" t="str">
        <f>IFERROR(LEFT(V347,2)&amp;"; "&amp;MID(V347,FIND(";",V347,1)+2,2)&amp;"; "&amp;MID(V347,FIND(";",MID(V347,FIND(";",V347,1)+6,LEN(V347)-FIND(";",V347,1)),6)+FIND(";",V347,1)+7,2),"")</f>
        <v>12; 12; 12</v>
      </c>
      <c r="X347" s="3" t="s">
        <v>2194</v>
      </c>
      <c r="Y347" s="3" t="s">
        <v>1289</v>
      </c>
      <c r="Z347" s="3" t="s">
        <v>2193</v>
      </c>
      <c r="AA347" s="3" t="s">
        <v>1345</v>
      </c>
      <c r="AB347" s="3" t="s">
        <v>2192</v>
      </c>
      <c r="AC347" s="3" t="s">
        <v>1326</v>
      </c>
      <c r="AD347" s="3" t="s">
        <v>2191</v>
      </c>
      <c r="AE347" s="3" t="s">
        <v>1797</v>
      </c>
      <c r="AF347" s="3" t="s">
        <v>1362</v>
      </c>
      <c r="AH347" s="3" t="s">
        <v>1285</v>
      </c>
      <c r="AI347" s="3" t="s">
        <v>1830</v>
      </c>
      <c r="AJ347" s="3" t="s">
        <v>2190</v>
      </c>
      <c r="AK347" s="3" t="s">
        <v>1742</v>
      </c>
      <c r="AL347" s="3" t="s">
        <v>1930</v>
      </c>
      <c r="AN347" s="6"/>
      <c r="AP347" s="3" t="s">
        <v>1625</v>
      </c>
      <c r="AQ347" s="3" t="s">
        <v>26</v>
      </c>
      <c r="AR347" s="12" t="s">
        <v>2189</v>
      </c>
      <c r="AS347" s="10" t="s">
        <v>2188</v>
      </c>
      <c r="AT347" s="3">
        <v>2899124</v>
      </c>
      <c r="AU347" s="3" t="s">
        <v>0</v>
      </c>
      <c r="AV347" s="8"/>
      <c r="AW347" s="3" t="s">
        <v>2187</v>
      </c>
      <c r="AX347" s="3"/>
      <c r="AY347" s="3"/>
      <c r="AZ347" s="3"/>
      <c r="BA347" s="3"/>
      <c r="BB347" s="3"/>
      <c r="BC347" s="3" t="s">
        <v>2186</v>
      </c>
      <c r="BD347" s="3"/>
      <c r="BE347" s="3"/>
      <c r="BF347" s="3"/>
      <c r="BG347" s="3"/>
      <c r="BH347" s="3"/>
      <c r="BI347" s="3" t="s">
        <v>2185</v>
      </c>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row>
    <row r="348" spans="1:91" ht="70" customHeight="1" x14ac:dyDescent="0.2">
      <c r="A348" s="5">
        <v>5667</v>
      </c>
      <c r="B348" s="3" t="s">
        <v>2184</v>
      </c>
      <c r="C348" s="3"/>
      <c r="D348" s="3" t="s">
        <v>38</v>
      </c>
      <c r="E348" s="3" t="s">
        <v>38</v>
      </c>
      <c r="F348" s="11" t="s">
        <v>2183</v>
      </c>
      <c r="G348" s="11"/>
      <c r="H348" s="11" t="s">
        <v>34</v>
      </c>
      <c r="I348" s="11"/>
      <c r="J348" s="11"/>
      <c r="K348" s="11"/>
      <c r="L348" s="11"/>
      <c r="M348" s="11"/>
      <c r="N348" s="11"/>
      <c r="O348" s="11"/>
      <c r="P348" s="11"/>
      <c r="Q348" s="11"/>
      <c r="R348" s="11"/>
      <c r="S348" s="11"/>
      <c r="T348" s="1" t="s">
        <v>2182</v>
      </c>
      <c r="W348" s="4" t="str">
        <f>IFERROR(LEFT(V348,2)&amp;"; "&amp;MID(V348,FIND(";",V348,1)+2,2)&amp;"; "&amp;MID(V348,FIND(";",MID(V348,FIND(";",V348,1)+6,LEN(V348)-FIND(";",V348,1)),6)+FIND(";",V348,1)+7,2),"")</f>
        <v/>
      </c>
      <c r="X348" s="3" t="s">
        <v>655</v>
      </c>
      <c r="AI348" s="3" t="s">
        <v>1830</v>
      </c>
      <c r="AM348" s="3" t="s">
        <v>33</v>
      </c>
      <c r="AN348" s="6"/>
      <c r="AP348" s="3" t="s">
        <v>43</v>
      </c>
      <c r="AR348" s="12" t="s">
        <v>2181</v>
      </c>
      <c r="AS348" s="10" t="s">
        <v>914</v>
      </c>
      <c r="AT348" s="3">
        <v>5240000</v>
      </c>
      <c r="AU348" s="3" t="s">
        <v>0</v>
      </c>
      <c r="AV348" s="8"/>
      <c r="AW348" s="3"/>
      <c r="AX348" s="3"/>
      <c r="AY348" s="3"/>
      <c r="AZ348" s="3"/>
      <c r="BA348" s="3"/>
      <c r="BB348" s="3"/>
      <c r="BC348" s="3" t="s">
        <v>2180</v>
      </c>
      <c r="BD348" s="3" t="s">
        <v>2179</v>
      </c>
      <c r="BE348" s="3"/>
      <c r="BF348" s="3"/>
      <c r="BG348" s="3"/>
      <c r="BH348" s="3"/>
      <c r="BI348" s="3" t="s">
        <v>2178</v>
      </c>
      <c r="BJ348" s="3" t="s">
        <v>2177</v>
      </c>
      <c r="BK348" s="3"/>
      <c r="BL348" s="3"/>
      <c r="BM348" s="3"/>
      <c r="BN348" s="3"/>
      <c r="BO348" s="33" t="s">
        <v>2176</v>
      </c>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row>
    <row r="349" spans="1:91" ht="70" customHeight="1" x14ac:dyDescent="0.2">
      <c r="A349" s="5">
        <v>5669</v>
      </c>
      <c r="B349" s="3" t="s">
        <v>2175</v>
      </c>
      <c r="C349" s="3" t="s">
        <v>2174</v>
      </c>
      <c r="D349" s="3" t="s">
        <v>101</v>
      </c>
      <c r="E349" s="3" t="s">
        <v>101</v>
      </c>
      <c r="F349" s="11" t="s">
        <v>2173</v>
      </c>
      <c r="G349" s="11"/>
      <c r="H349" s="11" t="s">
        <v>5</v>
      </c>
      <c r="I349" s="11"/>
      <c r="J349" s="11"/>
      <c r="K349" s="11"/>
      <c r="L349" s="11"/>
      <c r="M349" s="11"/>
      <c r="N349" s="11"/>
      <c r="O349" s="11"/>
      <c r="P349" s="11"/>
      <c r="Q349" s="11"/>
      <c r="R349" s="11"/>
      <c r="S349" s="11"/>
      <c r="T349" s="1" t="s">
        <v>2172</v>
      </c>
      <c r="W349" s="1" t="str">
        <f>IFERROR(LEFT(V349,2)&amp;"; "&amp;MID(V349,FIND(";",V349,1)+2,2)&amp;"; "&amp;MID(V349,FIND(";",MID(V349,FIND(";",V349,1)+6,LEN(V349)-FIND(";",V349,1)),6)+FIND(";",V349,1)+7,2),"")</f>
        <v/>
      </c>
      <c r="X349" s="3" t="s">
        <v>2171</v>
      </c>
      <c r="AI349" s="3" t="s">
        <v>44</v>
      </c>
      <c r="AM349" s="3" t="s">
        <v>4</v>
      </c>
      <c r="AN349" s="3" t="s">
        <v>2170</v>
      </c>
      <c r="AP349" s="3" t="s">
        <v>43</v>
      </c>
      <c r="AQ349" s="3" t="s">
        <v>2</v>
      </c>
      <c r="AR349" s="12" t="s">
        <v>2169</v>
      </c>
      <c r="AS349" s="10" t="s">
        <v>736</v>
      </c>
      <c r="AT349" s="3">
        <v>6225828</v>
      </c>
      <c r="AU349" s="3" t="s">
        <v>0</v>
      </c>
      <c r="AV349" s="8"/>
      <c r="AW349" s="3"/>
      <c r="AX349" s="3" t="s">
        <v>2168</v>
      </c>
      <c r="AY349" s="3"/>
      <c r="AZ349" s="3"/>
      <c r="BA349" s="3"/>
      <c r="BB349" s="3"/>
      <c r="BC349" s="3"/>
      <c r="BD349" s="3" t="s">
        <v>2167</v>
      </c>
      <c r="BE349" s="3" t="s">
        <v>2166</v>
      </c>
      <c r="BF349" s="3" t="s">
        <v>2165</v>
      </c>
      <c r="BG349" s="3"/>
      <c r="BH349" s="3"/>
      <c r="BI349" s="3"/>
      <c r="BJ349" s="3" t="s">
        <v>2164</v>
      </c>
      <c r="BK349" s="3" t="s">
        <v>2163</v>
      </c>
      <c r="BL349" s="3"/>
      <c r="BM349" s="3"/>
      <c r="BN349" s="3"/>
      <c r="BO349" s="3"/>
      <c r="BP349" s="3" t="s">
        <v>2162</v>
      </c>
      <c r="BQ349" s="3"/>
      <c r="BR349" s="3"/>
      <c r="BS349" s="3"/>
      <c r="BT349" s="3"/>
      <c r="BU349" s="3"/>
      <c r="BV349" s="3" t="s">
        <v>2161</v>
      </c>
      <c r="BW349" s="3"/>
      <c r="BX349" s="3"/>
      <c r="BY349" s="3"/>
      <c r="BZ349" s="3"/>
      <c r="CA349" s="3"/>
      <c r="CB349" s="3"/>
      <c r="CC349" s="3"/>
      <c r="CD349" s="3"/>
      <c r="CE349" s="3"/>
      <c r="CF349" s="3"/>
      <c r="CG349" s="3"/>
      <c r="CH349" s="3"/>
      <c r="CI349" s="3"/>
      <c r="CJ349" s="3"/>
      <c r="CK349" s="3"/>
      <c r="CL349" s="3"/>
      <c r="CM349" s="3"/>
    </row>
    <row r="350" spans="1:91" ht="70" customHeight="1" x14ac:dyDescent="0.2">
      <c r="A350" s="5">
        <v>5680</v>
      </c>
      <c r="B350" s="3" t="s">
        <v>2160</v>
      </c>
      <c r="C350" s="3" t="s">
        <v>2159</v>
      </c>
      <c r="D350" s="3" t="s">
        <v>512</v>
      </c>
      <c r="E350" s="3" t="s">
        <v>512</v>
      </c>
      <c r="F350" s="11" t="s">
        <v>2158</v>
      </c>
      <c r="G350" s="11"/>
      <c r="H350" s="11" t="s">
        <v>5</v>
      </c>
      <c r="I350" s="11"/>
      <c r="J350" s="11"/>
      <c r="K350" s="11"/>
      <c r="L350" s="11"/>
      <c r="M350" s="11"/>
      <c r="N350" s="11"/>
      <c r="O350" s="11"/>
      <c r="P350" s="11"/>
      <c r="Q350" s="11"/>
      <c r="R350" s="11"/>
      <c r="S350" s="11"/>
      <c r="T350" s="1" t="s">
        <v>2157</v>
      </c>
      <c r="W350" s="1" t="str">
        <f>IFERROR(LEFT(V350,2)&amp;"; "&amp;MID(V350,FIND(";",V350,1)+2,2)&amp;"; "&amp;MID(V350,FIND(";",MID(V350,FIND(";",V350,1)+6,LEN(V350)-FIND(";",V350,1)),6)+FIND(";",V350,1)+7,2),"")</f>
        <v/>
      </c>
      <c r="X350" s="3" t="s">
        <v>587</v>
      </c>
      <c r="AI350" s="3" t="s">
        <v>44</v>
      </c>
      <c r="AM350" s="3" t="s">
        <v>4</v>
      </c>
      <c r="AN350" s="3" t="s">
        <v>2156</v>
      </c>
      <c r="AP350" s="3" t="s">
        <v>1625</v>
      </c>
      <c r="AQ350" s="3" t="s">
        <v>746</v>
      </c>
      <c r="AR350" s="12" t="s">
        <v>2155</v>
      </c>
      <c r="AS350" s="10" t="s">
        <v>1900</v>
      </c>
      <c r="AT350" s="3">
        <v>2730000</v>
      </c>
      <c r="AU350" s="3" t="s">
        <v>0</v>
      </c>
      <c r="AV350" s="8"/>
      <c r="AW350" s="3" t="s">
        <v>2154</v>
      </c>
      <c r="AX350" s="3"/>
      <c r="AY350" s="3"/>
      <c r="AZ350" s="3"/>
      <c r="BA350" s="3"/>
      <c r="BB350" s="3"/>
      <c r="BC350" s="3" t="s">
        <v>2153</v>
      </c>
      <c r="BD350" s="3"/>
      <c r="BE350" s="3"/>
      <c r="BF350" s="3"/>
      <c r="BG350" s="3"/>
      <c r="BH350" s="3"/>
      <c r="BI350" s="3" t="s">
        <v>2152</v>
      </c>
      <c r="BJ350" s="3"/>
      <c r="BK350" s="3"/>
      <c r="BL350" s="3"/>
      <c r="BM350" s="3"/>
      <c r="BN350" s="3"/>
      <c r="BO350" s="3" t="s">
        <v>2151</v>
      </c>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row>
    <row r="351" spans="1:91" ht="70" customHeight="1" x14ac:dyDescent="0.2">
      <c r="A351" s="5">
        <v>5681</v>
      </c>
      <c r="B351" s="3" t="s">
        <v>2150</v>
      </c>
      <c r="C351" s="3" t="s">
        <v>2149</v>
      </c>
      <c r="D351" s="3" t="s">
        <v>467</v>
      </c>
      <c r="E351" s="3" t="s">
        <v>467</v>
      </c>
      <c r="F351" s="11" t="s">
        <v>2148</v>
      </c>
      <c r="G351" s="11"/>
      <c r="H351" s="11" t="s">
        <v>5</v>
      </c>
      <c r="I351" s="11"/>
      <c r="J351" s="11"/>
      <c r="K351" s="11"/>
      <c r="L351" s="11"/>
      <c r="M351" s="11"/>
      <c r="N351" s="11"/>
      <c r="O351" s="11"/>
      <c r="P351" s="11"/>
      <c r="Q351" s="11"/>
      <c r="R351" s="11"/>
      <c r="S351" s="11"/>
      <c r="T351" s="1" t="s">
        <v>357</v>
      </c>
      <c r="W351" s="1" t="str">
        <f>IFERROR(LEFT(V351,2)&amp;"; "&amp;MID(V351,FIND(";",V351,1)+2,2)&amp;"; "&amp;MID(V351,FIND(";",MID(V351,FIND(";",V351,1)+6,LEN(V351)-FIND(";",V351,1)),6)+FIND(";",V351,1)+7,2),"")</f>
        <v/>
      </c>
      <c r="X351" s="3" t="s">
        <v>314</v>
      </c>
      <c r="AI351" s="6"/>
      <c r="AM351" s="3" t="s">
        <v>4</v>
      </c>
      <c r="AN351" s="3" t="s">
        <v>2147</v>
      </c>
      <c r="AP351" s="6"/>
      <c r="AQ351" s="3" t="s">
        <v>2</v>
      </c>
      <c r="AR351" s="12" t="s">
        <v>2146</v>
      </c>
      <c r="AS351" s="10" t="s">
        <v>784</v>
      </c>
      <c r="AT351" s="3">
        <v>28210000</v>
      </c>
      <c r="AU351" s="3" t="s">
        <v>0</v>
      </c>
      <c r="AV351" s="8"/>
      <c r="AW351" s="3" t="s">
        <v>2145</v>
      </c>
      <c r="AX351" s="3"/>
      <c r="AY351" s="3"/>
      <c r="AZ351" s="3"/>
      <c r="BA351" s="3"/>
      <c r="BB351" s="3"/>
      <c r="BC351" s="3" t="s">
        <v>2144</v>
      </c>
      <c r="BD351" s="3"/>
      <c r="BE351" s="3"/>
      <c r="BF351" s="3"/>
      <c r="BG351" s="3"/>
      <c r="BH351" s="3"/>
      <c r="BI351" s="3" t="s">
        <v>2143</v>
      </c>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row>
    <row r="352" spans="1:91" ht="70" customHeight="1" x14ac:dyDescent="0.2">
      <c r="A352" s="5">
        <v>5684</v>
      </c>
      <c r="B352" s="3" t="s">
        <v>2142</v>
      </c>
      <c r="C352" s="3" t="s">
        <v>2141</v>
      </c>
      <c r="D352" s="3" t="s">
        <v>235</v>
      </c>
      <c r="E352" s="3" t="s">
        <v>235</v>
      </c>
      <c r="F352" s="11" t="s">
        <v>2140</v>
      </c>
      <c r="G352" s="11"/>
      <c r="H352" s="11" t="s">
        <v>5</v>
      </c>
      <c r="I352" s="11"/>
      <c r="J352" s="11"/>
      <c r="K352" s="11"/>
      <c r="L352" s="11"/>
      <c r="M352" s="11"/>
      <c r="N352" s="11"/>
      <c r="O352" s="11"/>
      <c r="P352" s="11"/>
      <c r="Q352" s="11"/>
      <c r="R352" s="11"/>
      <c r="S352" s="11"/>
      <c r="T352" s="1" t="s">
        <v>217</v>
      </c>
      <c r="W352" s="1" t="str">
        <f>IFERROR(LEFT(V352,2)&amp;"; "&amp;MID(V352,FIND(";",V352,1)+2,2)&amp;"; "&amp;MID(V352,FIND(";",MID(V352,FIND(";",V352,1)+6,LEN(V352)-FIND(";",V352,1)),6)+FIND(";",V352,1)+7,2),"")</f>
        <v/>
      </c>
      <c r="X352" s="3" t="s">
        <v>206</v>
      </c>
      <c r="AI352" s="6"/>
      <c r="AM352" s="3" t="s">
        <v>4</v>
      </c>
      <c r="AN352" s="6"/>
      <c r="AP352" s="6"/>
      <c r="AQ352" s="3" t="s">
        <v>738</v>
      </c>
      <c r="AR352" s="12" t="s">
        <v>2139</v>
      </c>
      <c r="AS352" s="10" t="s">
        <v>1</v>
      </c>
      <c r="AT352" s="3">
        <v>20000000</v>
      </c>
      <c r="AU352" s="3" t="s">
        <v>0</v>
      </c>
      <c r="AV352" s="8"/>
      <c r="AW352" s="3" t="s">
        <v>2138</v>
      </c>
      <c r="AX352" s="3"/>
      <c r="AY352" s="3"/>
      <c r="AZ352" s="3"/>
      <c r="BA352" s="3"/>
      <c r="BB352" s="3"/>
      <c r="BC352" s="3" t="s">
        <v>2137</v>
      </c>
      <c r="BD352" s="3"/>
      <c r="BE352" s="3"/>
      <c r="BF352" s="3"/>
      <c r="BG352" s="3"/>
      <c r="BH352" s="3"/>
      <c r="BI352" s="3" t="s">
        <v>2136</v>
      </c>
      <c r="BJ352" s="3"/>
      <c r="BK352" s="3"/>
      <c r="BL352" s="3"/>
      <c r="BM352" s="3"/>
      <c r="BN352" s="3"/>
      <c r="BO352" s="3" t="s">
        <v>2135</v>
      </c>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row>
    <row r="353" spans="1:91" ht="70" customHeight="1" x14ac:dyDescent="0.2">
      <c r="A353" s="5">
        <v>5685</v>
      </c>
      <c r="B353" s="3" t="s">
        <v>2134</v>
      </c>
      <c r="C353" s="3" t="s">
        <v>2133</v>
      </c>
      <c r="D353" s="3" t="s">
        <v>426</v>
      </c>
      <c r="E353" s="3" t="s">
        <v>426</v>
      </c>
      <c r="F353" s="11" t="s">
        <v>2132</v>
      </c>
      <c r="G353" s="11"/>
      <c r="H353" s="11" t="s">
        <v>1488</v>
      </c>
      <c r="I353" s="11"/>
      <c r="J353" s="11"/>
      <c r="K353" s="11"/>
      <c r="L353" s="11"/>
      <c r="M353" s="11"/>
      <c r="N353" s="11"/>
      <c r="O353" s="11"/>
      <c r="P353" s="11"/>
      <c r="Q353" s="11"/>
      <c r="R353" s="11"/>
      <c r="S353" s="11"/>
      <c r="T353" s="1" t="s">
        <v>118</v>
      </c>
      <c r="W353" s="1" t="str">
        <f>IFERROR(LEFT(V353,2)&amp;"; "&amp;MID(V353,FIND(";",V353,1)+2,2)&amp;"; "&amp;MID(V353,FIND(";",MID(V353,FIND(";",V353,1)+6,LEN(V353)-FIND(";",V353,1)),6)+FIND(";",V353,1)+7,2),"")</f>
        <v/>
      </c>
      <c r="X353" s="6"/>
      <c r="AI353" s="3" t="s">
        <v>1796</v>
      </c>
      <c r="AM353" s="3" t="s">
        <v>1485</v>
      </c>
      <c r="AN353" s="6"/>
      <c r="AP353" s="3" t="s">
        <v>1625</v>
      </c>
      <c r="AR353" s="12" t="s">
        <v>2131</v>
      </c>
      <c r="AS353" s="10" t="s">
        <v>1527</v>
      </c>
      <c r="AT353" s="3">
        <v>4077981</v>
      </c>
      <c r="AU353" s="3" t="s">
        <v>0</v>
      </c>
      <c r="AV353" s="8"/>
      <c r="AW353" s="3" t="s">
        <v>2130</v>
      </c>
      <c r="AX353" s="3"/>
      <c r="AY353" s="3"/>
      <c r="AZ353" s="3"/>
      <c r="BA353" s="3"/>
      <c r="BB353" s="3"/>
      <c r="BC353" s="3" t="s">
        <v>2129</v>
      </c>
      <c r="BD353" s="3"/>
      <c r="BE353" s="3"/>
      <c r="BF353" s="3"/>
      <c r="BG353" s="3"/>
      <c r="BH353" s="3"/>
      <c r="BI353" s="3" t="s">
        <v>2128</v>
      </c>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row>
    <row r="354" spans="1:91" ht="70" customHeight="1" x14ac:dyDescent="0.2">
      <c r="A354" s="5">
        <v>5696</v>
      </c>
      <c r="B354" s="3" t="s">
        <v>2127</v>
      </c>
      <c r="C354" s="3" t="s">
        <v>2126</v>
      </c>
      <c r="D354" s="3" t="s">
        <v>420</v>
      </c>
      <c r="E354" s="3" t="s">
        <v>420</v>
      </c>
      <c r="F354" s="11" t="s">
        <v>2125</v>
      </c>
      <c r="G354" s="11"/>
      <c r="H354" s="11" t="s">
        <v>45</v>
      </c>
      <c r="I354" s="11" t="s">
        <v>2124</v>
      </c>
      <c r="J354" s="11"/>
      <c r="K354" s="11"/>
      <c r="L354" s="11"/>
      <c r="M354" s="11" t="s">
        <v>2123</v>
      </c>
      <c r="N354" s="11" t="s">
        <v>2122</v>
      </c>
      <c r="O354" s="11"/>
      <c r="P354" s="11"/>
      <c r="Q354" s="11"/>
      <c r="R354" s="11"/>
      <c r="S354" s="11"/>
      <c r="T354" s="1" t="s">
        <v>2121</v>
      </c>
      <c r="U354" s="3" t="s">
        <v>1295</v>
      </c>
      <c r="V354" s="3" t="s">
        <v>2120</v>
      </c>
      <c r="W354" s="1" t="str">
        <f>IFERROR(LEFT(V354,2)&amp;"; "&amp;MID(V354,FIND(";",V354,1)+2,2)&amp;"; "&amp;MID(V354,FIND(";",MID(V354,FIND(";",V354,1)+6,LEN(V354)-FIND(";",V354,1)),6)+FIND(";",V354,1)+7,2),"")</f>
        <v>15; 15; 15</v>
      </c>
      <c r="X354" s="3" t="s">
        <v>206</v>
      </c>
      <c r="Y354" s="3" t="s">
        <v>1291</v>
      </c>
      <c r="Z354" s="3" t="s">
        <v>2119</v>
      </c>
      <c r="AA354" s="3" t="s">
        <v>1326</v>
      </c>
      <c r="AB354" s="3" t="s">
        <v>2118</v>
      </c>
      <c r="AC354" s="3" t="s">
        <v>1315</v>
      </c>
      <c r="AD354" s="3" t="s">
        <v>2117</v>
      </c>
      <c r="AE354" s="3" t="s">
        <v>1797</v>
      </c>
      <c r="AF354" s="3" t="s">
        <v>1362</v>
      </c>
      <c r="AI354" s="3" t="s">
        <v>1830</v>
      </c>
      <c r="AK354" s="3" t="s">
        <v>1401</v>
      </c>
      <c r="AL354" s="3" t="s">
        <v>1930</v>
      </c>
      <c r="AN354" s="6"/>
      <c r="AO354" s="1" t="s">
        <v>1167</v>
      </c>
      <c r="AP354" s="3" t="s">
        <v>1625</v>
      </c>
      <c r="AR354" s="12" t="s">
        <v>2116</v>
      </c>
      <c r="AS354" s="10" t="s">
        <v>1607</v>
      </c>
      <c r="AT354" s="3">
        <v>8219178</v>
      </c>
      <c r="AU354" s="3" t="s">
        <v>0</v>
      </c>
      <c r="AV354" s="8"/>
      <c r="AW354" s="3" t="s">
        <v>2115</v>
      </c>
      <c r="AX354" s="3"/>
      <c r="AY354" s="3"/>
      <c r="AZ354" s="3"/>
      <c r="BA354" s="3"/>
      <c r="BB354" s="3"/>
      <c r="BC354" s="3" t="s">
        <v>2114</v>
      </c>
      <c r="BD354" s="3"/>
      <c r="BE354" s="3"/>
      <c r="BF354" s="3"/>
      <c r="BG354" s="3"/>
      <c r="BH354" s="3"/>
      <c r="BI354" s="3" t="s">
        <v>2113</v>
      </c>
      <c r="BJ354" s="3"/>
      <c r="BK354" s="3"/>
      <c r="BL354" s="3"/>
      <c r="BM354" s="3"/>
      <c r="BN354" s="3"/>
      <c r="BO354" s="3" t="s">
        <v>2112</v>
      </c>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row>
    <row r="355" spans="1:91" ht="70" customHeight="1" x14ac:dyDescent="0.2">
      <c r="A355" s="5">
        <v>5699</v>
      </c>
      <c r="B355" s="3" t="s">
        <v>2111</v>
      </c>
      <c r="C355" s="3" t="s">
        <v>2110</v>
      </c>
      <c r="D355" s="3" t="s">
        <v>2109</v>
      </c>
      <c r="E355" s="3" t="s">
        <v>2109</v>
      </c>
      <c r="F355" s="11" t="s">
        <v>2108</v>
      </c>
      <c r="G355" s="11"/>
      <c r="H355" s="11" t="s">
        <v>28</v>
      </c>
      <c r="I355" s="11" t="s">
        <v>2107</v>
      </c>
      <c r="J355" s="11"/>
      <c r="K355" s="11"/>
      <c r="L355" s="11"/>
      <c r="M355" s="11"/>
      <c r="N355" s="11" t="s">
        <v>2081</v>
      </c>
      <c r="O355" s="11" t="s">
        <v>2106</v>
      </c>
      <c r="P355" s="11"/>
      <c r="Q355" s="11"/>
      <c r="R355" s="11"/>
      <c r="S355" s="11"/>
      <c r="T355" s="1" t="s">
        <v>83</v>
      </c>
      <c r="U355" s="3" t="s">
        <v>2079</v>
      </c>
      <c r="V355" s="3" t="s">
        <v>2105</v>
      </c>
      <c r="W355" s="1" t="str">
        <f>IFERROR(LEFT(V355,2)&amp;"; "&amp;MID(V355,FIND(";",V355,1)+2,2)&amp;"; "&amp;MID(V355,FIND(";",MID(V355,FIND(";",V355,1)+6,LEN(V355)-FIND(";",V355,1)),6)+FIND(";",V355,1)+7,2),"")</f>
        <v>13; 13; 13</v>
      </c>
      <c r="X355" s="6" t="s">
        <v>2104</v>
      </c>
      <c r="Y355" s="3" t="s">
        <v>1326</v>
      </c>
      <c r="Z355" s="3" t="s">
        <v>2103</v>
      </c>
      <c r="AA355" s="3" t="s">
        <v>1012</v>
      </c>
      <c r="AB355" s="3" t="s">
        <v>2102</v>
      </c>
      <c r="AC355" s="3" t="s">
        <v>1293</v>
      </c>
      <c r="AD355" s="3" t="s">
        <v>2101</v>
      </c>
      <c r="AE355" s="3" t="s">
        <v>1797</v>
      </c>
      <c r="AF355" s="3" t="s">
        <v>1362</v>
      </c>
      <c r="AH355" s="3" t="s">
        <v>2100</v>
      </c>
      <c r="AI355" s="6"/>
      <c r="AK355" s="3" t="s">
        <v>1302</v>
      </c>
      <c r="AM355" s="3" t="s">
        <v>2075</v>
      </c>
      <c r="AN355" s="6"/>
      <c r="AP355" s="6"/>
      <c r="AQ355" s="3" t="s">
        <v>544</v>
      </c>
      <c r="AR355" s="12" t="s">
        <v>2099</v>
      </c>
      <c r="AS355" s="10" t="s">
        <v>681</v>
      </c>
      <c r="AT355" s="3">
        <v>36010000</v>
      </c>
      <c r="AU355" s="3" t="s">
        <v>0</v>
      </c>
      <c r="AV355" s="8"/>
      <c r="AW355" s="3" t="s">
        <v>2098</v>
      </c>
      <c r="AX355" s="3"/>
      <c r="AY355" s="3"/>
      <c r="AZ355" s="3"/>
      <c r="BA355" s="3"/>
      <c r="BB355" s="3"/>
      <c r="BC355" s="3" t="s">
        <v>2097</v>
      </c>
      <c r="BD355" s="3"/>
      <c r="BE355" s="3"/>
      <c r="BF355" s="3"/>
      <c r="BG355" s="3"/>
      <c r="BH355" s="3"/>
      <c r="BI355" s="3" t="s">
        <v>2096</v>
      </c>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row>
    <row r="356" spans="1:91" ht="70" customHeight="1" x14ac:dyDescent="0.2">
      <c r="A356" s="5">
        <v>5703</v>
      </c>
      <c r="B356" s="3" t="s">
        <v>2095</v>
      </c>
      <c r="C356" s="3" t="s">
        <v>2094</v>
      </c>
      <c r="D356" s="3" t="s">
        <v>420</v>
      </c>
      <c r="E356" s="3" t="s">
        <v>420</v>
      </c>
      <c r="F356" s="11" t="s">
        <v>2093</v>
      </c>
      <c r="G356" s="11"/>
      <c r="H356" s="11" t="s">
        <v>5</v>
      </c>
      <c r="I356" s="11"/>
      <c r="J356" s="11"/>
      <c r="K356" s="11"/>
      <c r="L356" s="11"/>
      <c r="M356" s="11"/>
      <c r="N356" s="11"/>
      <c r="O356" s="11"/>
      <c r="P356" s="11"/>
      <c r="Q356" s="11"/>
      <c r="R356" s="11"/>
      <c r="S356" s="11"/>
      <c r="T356" s="1" t="s">
        <v>288</v>
      </c>
      <c r="W356" s="1" t="str">
        <f>IFERROR(LEFT(V356,2)&amp;"; "&amp;MID(V356,FIND(";",V356,1)+2,2)&amp;"; "&amp;MID(V356,FIND(";",MID(V356,FIND(";",V356,1)+6,LEN(V356)-FIND(";",V356,1)),6)+FIND(";",V356,1)+7,2),"")</f>
        <v/>
      </c>
      <c r="X356" s="6"/>
      <c r="AI356" s="3" t="s">
        <v>2092</v>
      </c>
      <c r="AM356" s="3" t="s">
        <v>4</v>
      </c>
      <c r="AN356" s="3" t="s">
        <v>2091</v>
      </c>
      <c r="AP356" s="3" t="s">
        <v>1625</v>
      </c>
      <c r="AQ356" s="3" t="s">
        <v>746</v>
      </c>
      <c r="AR356" s="12" t="s">
        <v>2090</v>
      </c>
      <c r="AS356" s="10" t="s">
        <v>751</v>
      </c>
      <c r="AT356" s="3">
        <v>3600000</v>
      </c>
      <c r="AU356" s="3" t="s">
        <v>0</v>
      </c>
      <c r="AV356" s="8"/>
      <c r="AW356" s="3" t="s">
        <v>2089</v>
      </c>
      <c r="AX356" s="3"/>
      <c r="AY356" s="3"/>
      <c r="AZ356" s="3"/>
      <c r="BA356" s="3"/>
      <c r="BB356" s="3"/>
      <c r="BC356" s="3" t="s">
        <v>2088</v>
      </c>
      <c r="BD356" s="3"/>
      <c r="BE356" s="3"/>
      <c r="BF356" s="3"/>
      <c r="BG356" s="3"/>
      <c r="BH356" s="3"/>
      <c r="BI356" s="3" t="s">
        <v>2087</v>
      </c>
      <c r="BJ356" s="3"/>
      <c r="BK356" s="3"/>
      <c r="BL356" s="3"/>
      <c r="BM356" s="3"/>
      <c r="BN356" s="3"/>
      <c r="BO356" s="3" t="s">
        <v>2086</v>
      </c>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row>
    <row r="357" spans="1:91" ht="70" customHeight="1" x14ac:dyDescent="0.2">
      <c r="A357" s="5">
        <v>5705</v>
      </c>
      <c r="B357" s="3" t="s">
        <v>2085</v>
      </c>
      <c r="C357" s="3" t="s">
        <v>2084</v>
      </c>
      <c r="D357" s="3" t="s">
        <v>1729</v>
      </c>
      <c r="E357" s="3" t="s">
        <v>1729</v>
      </c>
      <c r="F357" s="11" t="s">
        <v>2083</v>
      </c>
      <c r="G357" s="11"/>
      <c r="H357" s="11" t="s">
        <v>28</v>
      </c>
      <c r="I357" s="11" t="s">
        <v>2082</v>
      </c>
      <c r="J357" s="11"/>
      <c r="K357" s="11"/>
      <c r="L357" s="11"/>
      <c r="M357" s="11" t="s">
        <v>1753</v>
      </c>
      <c r="N357" s="11" t="s">
        <v>2081</v>
      </c>
      <c r="O357" s="11" t="s">
        <v>2080</v>
      </c>
      <c r="P357" s="11"/>
      <c r="Q357" s="11"/>
      <c r="R357" s="11"/>
      <c r="S357" s="11"/>
      <c r="T357" s="1" t="s">
        <v>376</v>
      </c>
      <c r="U357" s="3" t="s">
        <v>2079</v>
      </c>
      <c r="V357" s="3" t="s">
        <v>2078</v>
      </c>
      <c r="W357" s="1" t="str">
        <f>IFERROR(LEFT(V357,2)&amp;"; "&amp;MID(V357,FIND(";",V357,1)+2,2)&amp;"; "&amp;MID(V357,FIND(";",MID(V357,FIND(";",V357,1)+6,LEN(V357)-FIND(";",V357,1)),6)+FIND(";",V357,1)+7,2),"")</f>
        <v>11; 13; 13</v>
      </c>
      <c r="X357" s="3" t="s">
        <v>92</v>
      </c>
      <c r="Y357" s="3" t="s">
        <v>1326</v>
      </c>
      <c r="Z357" s="3" t="s">
        <v>2077</v>
      </c>
      <c r="AA357" s="3" t="s">
        <v>1012</v>
      </c>
      <c r="AB357" s="3" t="s">
        <v>2076</v>
      </c>
      <c r="AE357" s="3" t="s">
        <v>1304</v>
      </c>
      <c r="AF357" s="3" t="s">
        <v>1362</v>
      </c>
      <c r="AI357" s="6"/>
      <c r="AK357" s="3" t="s">
        <v>1302</v>
      </c>
      <c r="AM357" s="3" t="s">
        <v>2075</v>
      </c>
      <c r="AN357" s="6"/>
      <c r="AP357" s="6"/>
      <c r="AQ357" s="3" t="s">
        <v>541</v>
      </c>
      <c r="AR357" s="12" t="s">
        <v>2074</v>
      </c>
      <c r="AS357" s="10" t="s">
        <v>68</v>
      </c>
      <c r="AT357" s="3">
        <v>23636364</v>
      </c>
      <c r="AU357" s="3" t="s">
        <v>0</v>
      </c>
      <c r="AV357" s="8"/>
      <c r="AW357" s="3" t="s">
        <v>2073</v>
      </c>
      <c r="AX357" s="3"/>
      <c r="AY357" s="3"/>
      <c r="AZ357" s="3"/>
      <c r="BA357" s="3"/>
      <c r="BB357" s="3"/>
      <c r="BC357" s="3" t="s">
        <v>2072</v>
      </c>
      <c r="BD357" s="3"/>
      <c r="BE357" s="3"/>
      <c r="BF357" s="3"/>
      <c r="BG357" s="3"/>
      <c r="BH357" s="3"/>
      <c r="BI357" s="3" t="s">
        <v>2071</v>
      </c>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row>
    <row r="358" spans="1:91" ht="70" customHeight="1" x14ac:dyDescent="0.2">
      <c r="A358" s="5">
        <v>5706</v>
      </c>
      <c r="B358" s="3" t="s">
        <v>2070</v>
      </c>
      <c r="C358" s="3" t="s">
        <v>2069</v>
      </c>
      <c r="D358" s="3" t="s">
        <v>388</v>
      </c>
      <c r="E358" s="3" t="s">
        <v>388</v>
      </c>
      <c r="F358" s="11" t="s">
        <v>2068</v>
      </c>
      <c r="G358" s="11"/>
      <c r="H358" s="11" t="s">
        <v>34</v>
      </c>
      <c r="I358" s="11"/>
      <c r="J358" s="11"/>
      <c r="K358" s="11"/>
      <c r="L358" s="11"/>
      <c r="M358" s="11"/>
      <c r="N358" s="11"/>
      <c r="O358" s="11"/>
      <c r="P358" s="11"/>
      <c r="Q358" s="11"/>
      <c r="R358" s="11"/>
      <c r="S358" s="11"/>
      <c r="T358" s="1" t="s">
        <v>2067</v>
      </c>
      <c r="W358" s="4" t="str">
        <f>IFERROR(LEFT(V358,2)&amp;"; "&amp;MID(V358,FIND(";",V358,1)+2,2)&amp;"; "&amp;MID(V358,FIND(";",MID(V358,FIND(";",V358,1)+6,LEN(V358)-FIND(";",V358,1)),6)+FIND(";",V358,1)+7,2),"")</f>
        <v/>
      </c>
      <c r="X358" s="3" t="s">
        <v>2066</v>
      </c>
      <c r="AI358" s="3" t="s">
        <v>2065</v>
      </c>
      <c r="AM358" s="3" t="s">
        <v>33</v>
      </c>
      <c r="AN358" s="6"/>
      <c r="AP358" s="3" t="s">
        <v>1625</v>
      </c>
      <c r="AR358" s="12" t="s">
        <v>2064</v>
      </c>
      <c r="AS358" s="10" t="s">
        <v>823</v>
      </c>
      <c r="AT358" s="3">
        <v>8690000</v>
      </c>
      <c r="AU358" s="3" t="s">
        <v>0</v>
      </c>
      <c r="AV358" s="8"/>
      <c r="AW358" s="3" t="s">
        <v>2063</v>
      </c>
      <c r="AX358" s="3"/>
      <c r="AY358" s="3"/>
      <c r="AZ358" s="3"/>
      <c r="BA358" s="3"/>
      <c r="BB358" s="3"/>
      <c r="BC358" s="3" t="s">
        <v>2062</v>
      </c>
      <c r="BD358" s="3"/>
      <c r="BE358" s="3"/>
      <c r="BF358" s="3"/>
      <c r="BG358" s="3"/>
      <c r="BH358" s="3"/>
      <c r="BI358" s="3" t="s">
        <v>2061</v>
      </c>
      <c r="BJ358" s="3"/>
      <c r="BK358" s="3"/>
      <c r="BL358" s="3"/>
      <c r="BM358" s="3"/>
      <c r="BN358" s="3"/>
      <c r="BO358" s="3" t="s">
        <v>2060</v>
      </c>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row>
    <row r="359" spans="1:91" ht="70" customHeight="1" x14ac:dyDescent="0.2">
      <c r="A359" s="5">
        <v>5708</v>
      </c>
      <c r="B359" s="3" t="s">
        <v>2059</v>
      </c>
      <c r="C359" s="3" t="s">
        <v>2058</v>
      </c>
      <c r="D359" s="3" t="s">
        <v>485</v>
      </c>
      <c r="E359" s="3" t="s">
        <v>485</v>
      </c>
      <c r="F359" s="11" t="s">
        <v>2057</v>
      </c>
      <c r="G359" s="11"/>
      <c r="H359" s="11" t="s">
        <v>28</v>
      </c>
      <c r="I359" s="11"/>
      <c r="J359" s="11"/>
      <c r="K359" s="11"/>
      <c r="L359" s="11"/>
      <c r="M359" s="11"/>
      <c r="N359" s="11"/>
      <c r="O359" s="11"/>
      <c r="P359" s="11"/>
      <c r="Q359" s="11"/>
      <c r="R359" s="11"/>
      <c r="S359" s="11"/>
      <c r="T359" s="3" t="s">
        <v>109</v>
      </c>
      <c r="W359" s="1" t="str">
        <f>IFERROR(LEFT(V359,2)&amp;"; "&amp;MID(V359,FIND(";",V359,1)+2,2)&amp;"; "&amp;MID(V359,FIND(";",MID(V359,FIND(";",V359,1)+6,LEN(V359)-FIND(";",V359,1)),6)+FIND(";",V359,1)+7,2),"")</f>
        <v/>
      </c>
      <c r="X359" s="3" t="s">
        <v>580</v>
      </c>
      <c r="AI359" s="6"/>
      <c r="AM359" s="3" t="s">
        <v>27</v>
      </c>
      <c r="AN359" s="6"/>
      <c r="AP359" s="6"/>
      <c r="AQ359" s="3" t="s">
        <v>544</v>
      </c>
      <c r="AR359" s="12" t="s">
        <v>2056</v>
      </c>
      <c r="AS359" s="10" t="s">
        <v>55</v>
      </c>
      <c r="AT359" s="3">
        <v>29523000</v>
      </c>
      <c r="AU359" s="3" t="s">
        <v>0</v>
      </c>
      <c r="AV359" s="8"/>
      <c r="AW359" s="3" t="s">
        <v>2055</v>
      </c>
      <c r="AX359" s="3"/>
      <c r="AY359" s="3"/>
      <c r="AZ359" s="3"/>
      <c r="BA359" s="3"/>
      <c r="BB359" s="3"/>
      <c r="BC359" s="3" t="s">
        <v>2054</v>
      </c>
      <c r="BD359" s="3"/>
      <c r="BE359" s="3"/>
      <c r="BF359" s="3"/>
      <c r="BG359" s="3"/>
      <c r="BH359" s="3"/>
      <c r="BI359" s="3" t="s">
        <v>2053</v>
      </c>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row>
    <row r="360" spans="1:91" ht="70" customHeight="1" x14ac:dyDescent="0.2">
      <c r="A360" s="5">
        <v>5710</v>
      </c>
      <c r="B360" s="3" t="s">
        <v>2052</v>
      </c>
      <c r="C360" s="3" t="s">
        <v>2051</v>
      </c>
      <c r="D360" s="3" t="s">
        <v>905</v>
      </c>
      <c r="E360" s="3" t="s">
        <v>905</v>
      </c>
      <c r="F360" s="11" t="s">
        <v>2050</v>
      </c>
      <c r="G360" s="11"/>
      <c r="H360" s="11" t="s">
        <v>28</v>
      </c>
      <c r="I360" s="11"/>
      <c r="J360" s="11"/>
      <c r="K360" s="11"/>
      <c r="L360" s="11"/>
      <c r="M360" s="11"/>
      <c r="N360" s="11"/>
      <c r="O360" s="11"/>
      <c r="P360" s="11"/>
      <c r="Q360" s="11"/>
      <c r="R360" s="11"/>
      <c r="S360" s="11"/>
      <c r="T360" s="3" t="s">
        <v>109</v>
      </c>
      <c r="W360" s="1" t="str">
        <f>IFERROR(LEFT(V360,2)&amp;"; "&amp;MID(V360,FIND(";",V360,1)+2,2)&amp;"; "&amp;MID(V360,FIND(";",MID(V360,FIND(";",V360,1)+6,LEN(V360)-FIND(";",V360,1)),6)+FIND(";",V360,1)+7,2),"")</f>
        <v/>
      </c>
      <c r="X360" s="3" t="s">
        <v>2049</v>
      </c>
      <c r="AI360" s="6"/>
      <c r="AM360" s="3" t="s">
        <v>27</v>
      </c>
      <c r="AN360" s="6"/>
      <c r="AP360" s="6"/>
      <c r="AQ360" s="3" t="s">
        <v>614</v>
      </c>
      <c r="AR360" s="12" t="s">
        <v>2048</v>
      </c>
      <c r="AS360" s="10" t="s">
        <v>1674</v>
      </c>
      <c r="AT360" s="3">
        <v>12294545</v>
      </c>
      <c r="AU360" s="3" t="s">
        <v>0</v>
      </c>
      <c r="AV360" s="8"/>
      <c r="AW360" s="3" t="s">
        <v>2047</v>
      </c>
      <c r="AX360" s="3"/>
      <c r="AY360" s="3"/>
      <c r="AZ360" s="3"/>
      <c r="BA360" s="3"/>
      <c r="BB360" s="3"/>
      <c r="BC360" s="3" t="s">
        <v>2046</v>
      </c>
      <c r="BD360" s="3"/>
      <c r="BE360" s="3"/>
      <c r="BF360" s="3"/>
      <c r="BG360" s="3"/>
      <c r="BH360" s="3"/>
      <c r="BI360" s="3" t="s">
        <v>2045</v>
      </c>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row>
    <row r="361" spans="1:91" ht="70" customHeight="1" x14ac:dyDescent="0.2">
      <c r="A361" s="5">
        <v>5711</v>
      </c>
      <c r="B361" s="3" t="s">
        <v>2044</v>
      </c>
      <c r="C361" s="3" t="s">
        <v>2043</v>
      </c>
      <c r="D361" s="3" t="s">
        <v>182</v>
      </c>
      <c r="E361" s="3" t="s">
        <v>182</v>
      </c>
      <c r="F361" s="11" t="s">
        <v>2042</v>
      </c>
      <c r="G361" s="11"/>
      <c r="H361" s="11" t="s">
        <v>28</v>
      </c>
      <c r="I361" s="11"/>
      <c r="J361" s="11"/>
      <c r="K361" s="11"/>
      <c r="L361" s="11"/>
      <c r="M361" s="11"/>
      <c r="N361" s="11"/>
      <c r="O361" s="11"/>
      <c r="P361" s="11"/>
      <c r="Q361" s="11"/>
      <c r="R361" s="11"/>
      <c r="S361" s="11"/>
      <c r="T361" s="3" t="s">
        <v>140</v>
      </c>
      <c r="W361" s="1" t="str">
        <f>IFERROR(LEFT(V361,2)&amp;"; "&amp;MID(V361,FIND(";",V361,1)+2,2)&amp;"; "&amp;MID(V361,FIND(";",MID(V361,FIND(";",V361,1)+6,LEN(V361)-FIND(";",V361,1)),6)+FIND(";",V361,1)+7,2),"")</f>
        <v/>
      </c>
      <c r="X361" s="3" t="s">
        <v>161</v>
      </c>
      <c r="AI361" s="6"/>
      <c r="AM361" s="3" t="s">
        <v>27</v>
      </c>
      <c r="AN361" s="6"/>
      <c r="AP361" s="6"/>
      <c r="AQ361" s="3" t="s">
        <v>682</v>
      </c>
      <c r="AR361" s="12" t="s">
        <v>2041</v>
      </c>
      <c r="AS361" s="10" t="s">
        <v>1674</v>
      </c>
      <c r="AT361" s="3">
        <v>24140160</v>
      </c>
      <c r="AU361" s="3" t="s">
        <v>0</v>
      </c>
      <c r="AV361" s="8"/>
      <c r="AW361" s="3" t="s">
        <v>2040</v>
      </c>
      <c r="AX361" s="3"/>
      <c r="AY361" s="3"/>
      <c r="AZ361" s="3"/>
      <c r="BA361" s="3"/>
      <c r="BB361" s="3"/>
      <c r="BC361" s="3" t="s">
        <v>2039</v>
      </c>
      <c r="BD361" s="3"/>
      <c r="BE361" s="3"/>
      <c r="BF361" s="3"/>
      <c r="BG361" s="3"/>
      <c r="BH361" s="3"/>
      <c r="BI361" s="3" t="s">
        <v>2038</v>
      </c>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row>
    <row r="362" spans="1:91" ht="70" customHeight="1" x14ac:dyDescent="0.2">
      <c r="A362" s="5">
        <v>5713</v>
      </c>
      <c r="B362" s="3" t="s">
        <v>2037</v>
      </c>
      <c r="C362" s="3" t="s">
        <v>2036</v>
      </c>
      <c r="D362" s="3" t="s">
        <v>667</v>
      </c>
      <c r="E362" s="3" t="s">
        <v>667</v>
      </c>
      <c r="F362" s="11" t="s">
        <v>2035</v>
      </c>
      <c r="G362" s="11"/>
      <c r="H362" s="11" t="s">
        <v>45</v>
      </c>
      <c r="I362" s="11" t="s">
        <v>2034</v>
      </c>
      <c r="J362" s="11"/>
      <c r="K362" s="11"/>
      <c r="L362" s="11"/>
      <c r="M362" s="11" t="s">
        <v>2033</v>
      </c>
      <c r="N362" s="11" t="s">
        <v>2032</v>
      </c>
      <c r="O362" s="11"/>
      <c r="P362" s="11"/>
      <c r="Q362" s="11"/>
      <c r="R362" s="11"/>
      <c r="S362" s="11"/>
      <c r="T362" s="1" t="s">
        <v>2031</v>
      </c>
      <c r="U362" s="3" t="s">
        <v>1295</v>
      </c>
      <c r="V362" s="3" t="s">
        <v>2030</v>
      </c>
      <c r="W362" s="1" t="str">
        <f>IFERROR(LEFT(V362,2)&amp;"; "&amp;MID(V362,FIND(";",V362,1)+2,2)&amp;"; "&amp;MID(V362,FIND(";",MID(V362,FIND(";",V362,1)+6,LEN(V362)-FIND(";",V362,1)),6)+FIND(";",V362,1)+7,2),"")</f>
        <v>15; 15; 15</v>
      </c>
      <c r="X362" s="3" t="s">
        <v>2029</v>
      </c>
      <c r="Y362" s="3" t="s">
        <v>1326</v>
      </c>
      <c r="Z362" s="3" t="s">
        <v>2028</v>
      </c>
      <c r="AA362" s="3" t="s">
        <v>1289</v>
      </c>
      <c r="AB362" s="3" t="s">
        <v>2027</v>
      </c>
      <c r="AC362" s="3" t="s">
        <v>1315</v>
      </c>
      <c r="AD362" s="3" t="s">
        <v>2026</v>
      </c>
      <c r="AE362" s="3" t="s">
        <v>1797</v>
      </c>
      <c r="AF362" s="3" t="s">
        <v>1997</v>
      </c>
      <c r="AH362" s="3" t="s">
        <v>1996</v>
      </c>
      <c r="AI362" s="3" t="s">
        <v>2025</v>
      </c>
      <c r="AK362" s="3" t="s">
        <v>2024</v>
      </c>
      <c r="AL362" s="3" t="s">
        <v>1930</v>
      </c>
      <c r="AN362" s="3" t="s">
        <v>1092</v>
      </c>
      <c r="AO362" s="1" t="s">
        <v>2023</v>
      </c>
      <c r="AP362" s="3" t="s">
        <v>1047</v>
      </c>
      <c r="AR362" s="12" t="s">
        <v>2022</v>
      </c>
      <c r="AS362" s="10" t="s">
        <v>1123</v>
      </c>
      <c r="AT362" s="3">
        <v>14417124</v>
      </c>
      <c r="AU362" s="3" t="s">
        <v>0</v>
      </c>
      <c r="AV362" s="8"/>
      <c r="AW362" s="3" t="s">
        <v>2021</v>
      </c>
      <c r="AX362" s="3"/>
      <c r="AY362" s="3"/>
      <c r="AZ362" s="3"/>
      <c r="BA362" s="3"/>
      <c r="BB362" s="3"/>
      <c r="BC362" s="3" t="s">
        <v>2020</v>
      </c>
      <c r="BD362" s="3"/>
      <c r="BE362" s="3"/>
      <c r="BF362" s="3"/>
      <c r="BG362" s="3"/>
      <c r="BH362" s="3"/>
      <c r="BI362" s="3" t="s">
        <v>2019</v>
      </c>
      <c r="BJ362" s="3"/>
      <c r="BK362" s="3"/>
      <c r="BL362" s="3"/>
      <c r="BM362" s="3"/>
      <c r="BN362" s="3"/>
      <c r="BO362" s="3" t="s">
        <v>2018</v>
      </c>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row>
    <row r="363" spans="1:91" ht="70" customHeight="1" x14ac:dyDescent="0.2">
      <c r="A363" s="5">
        <v>5714</v>
      </c>
      <c r="B363" s="3" t="s">
        <v>2017</v>
      </c>
      <c r="C363" s="3" t="s">
        <v>2016</v>
      </c>
      <c r="D363" s="3" t="s">
        <v>304</v>
      </c>
      <c r="E363" s="3" t="s">
        <v>2015</v>
      </c>
      <c r="F363" s="11" t="s">
        <v>2014</v>
      </c>
      <c r="G363" s="11"/>
      <c r="H363" s="11" t="s">
        <v>1488</v>
      </c>
      <c r="I363" s="11"/>
      <c r="J363" s="11"/>
      <c r="K363" s="11"/>
      <c r="L363" s="11"/>
      <c r="M363" s="11"/>
      <c r="N363" s="11"/>
      <c r="O363" s="11"/>
      <c r="P363" s="11"/>
      <c r="Q363" s="11"/>
      <c r="R363" s="11"/>
      <c r="S363" s="11"/>
      <c r="T363" s="1" t="s">
        <v>2013</v>
      </c>
      <c r="W363" s="1" t="str">
        <f>IFERROR(LEFT(V363,2)&amp;"; "&amp;MID(V363,FIND(";",V363,1)+2,2)&amp;"; "&amp;MID(V363,FIND(";",MID(V363,FIND(";",V363,1)+6,LEN(V363)-FIND(";",V363,1)),6)+FIND(";",V363,1)+7,2),"")</f>
        <v/>
      </c>
      <c r="X363" s="3" t="s">
        <v>343</v>
      </c>
      <c r="AI363" s="6"/>
      <c r="AM363" s="3" t="s">
        <v>1485</v>
      </c>
      <c r="AN363" s="3" t="s">
        <v>2012</v>
      </c>
      <c r="AP363" s="6"/>
      <c r="AR363" s="12" t="s">
        <v>2011</v>
      </c>
      <c r="AS363" s="10" t="s">
        <v>1192</v>
      </c>
      <c r="AT363" s="3">
        <v>5479452</v>
      </c>
      <c r="AU363" s="3" t="s">
        <v>0</v>
      </c>
      <c r="AV363" s="8"/>
      <c r="AW363" s="3" t="s">
        <v>2010</v>
      </c>
      <c r="AX363" s="3"/>
      <c r="AY363" s="3"/>
      <c r="AZ363" s="3"/>
      <c r="BA363" s="3"/>
      <c r="BB363" s="3"/>
      <c r="BC363" s="3" t="s">
        <v>2009</v>
      </c>
      <c r="BD363" s="3"/>
      <c r="BE363" s="3"/>
      <c r="BF363" s="3"/>
      <c r="BG363" s="3"/>
      <c r="BH363" s="3"/>
      <c r="BI363" s="3" t="s">
        <v>2008</v>
      </c>
      <c r="BJ363" s="3"/>
      <c r="BK363" s="3"/>
      <c r="BL363" s="3"/>
      <c r="BM363" s="3"/>
      <c r="BN363" s="3"/>
      <c r="BO363" s="3" t="s">
        <v>1790</v>
      </c>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row>
    <row r="364" spans="1:91" ht="70" customHeight="1" x14ac:dyDescent="0.2">
      <c r="A364" s="5">
        <v>5715</v>
      </c>
      <c r="B364" s="3" t="s">
        <v>2007</v>
      </c>
      <c r="C364" s="3" t="s">
        <v>2006</v>
      </c>
      <c r="D364" s="3" t="s">
        <v>385</v>
      </c>
      <c r="E364" s="3" t="s">
        <v>385</v>
      </c>
      <c r="F364" s="11" t="s">
        <v>2005</v>
      </c>
      <c r="G364" s="11"/>
      <c r="H364" s="11" t="s">
        <v>45</v>
      </c>
      <c r="I364" s="11" t="s">
        <v>2004</v>
      </c>
      <c r="J364" s="11"/>
      <c r="K364" s="11"/>
      <c r="L364" s="11"/>
      <c r="M364" s="11" t="s">
        <v>2003</v>
      </c>
      <c r="N364" s="11" t="s">
        <v>2002</v>
      </c>
      <c r="O364" s="11"/>
      <c r="P364" s="11"/>
      <c r="Q364" s="11"/>
      <c r="R364" s="11"/>
      <c r="S364" s="11"/>
      <c r="T364" s="1" t="s">
        <v>104</v>
      </c>
      <c r="U364" s="3" t="s">
        <v>1295</v>
      </c>
      <c r="V364" s="3" t="s">
        <v>2001</v>
      </c>
      <c r="W364" s="1" t="str">
        <f>IFERROR(LEFT(V364,2)&amp;"; "&amp;MID(V364,FIND(";",V364,1)+2,2)&amp;"; "&amp;MID(V364,FIND(";",MID(V364,FIND(";",V364,1)+6,LEN(V364)-FIND(";",V364,1)),6)+FIND(";",V364,1)+7,2),"")</f>
        <v>15; 15; 12</v>
      </c>
      <c r="X364" s="3" t="s">
        <v>1385</v>
      </c>
      <c r="Y364" s="3" t="s">
        <v>1291</v>
      </c>
      <c r="Z364" s="3" t="s">
        <v>2000</v>
      </c>
      <c r="AA364" s="3" t="s">
        <v>1345</v>
      </c>
      <c r="AB364" s="3" t="s">
        <v>1999</v>
      </c>
      <c r="AC364" s="3" t="s">
        <v>1289</v>
      </c>
      <c r="AD364" s="3" t="s">
        <v>1998</v>
      </c>
      <c r="AE364" s="3" t="s">
        <v>1797</v>
      </c>
      <c r="AF364" s="3" t="s">
        <v>1997</v>
      </c>
      <c r="AH364" s="3" t="s">
        <v>1996</v>
      </c>
      <c r="AI364" s="3" t="s">
        <v>1796</v>
      </c>
      <c r="AK364" s="3" t="s">
        <v>1995</v>
      </c>
      <c r="AL364" s="3" t="s">
        <v>1930</v>
      </c>
      <c r="AN364" s="6"/>
      <c r="AO364" s="1" t="s">
        <v>1810</v>
      </c>
      <c r="AP364" s="3" t="s">
        <v>1625</v>
      </c>
      <c r="AR364" s="12" t="s">
        <v>1994</v>
      </c>
      <c r="AS364" s="10" t="s">
        <v>1222</v>
      </c>
      <c r="AT364" s="3">
        <v>9000000</v>
      </c>
      <c r="AU364" s="3" t="s">
        <v>0</v>
      </c>
      <c r="AV364" s="8"/>
      <c r="AW364" s="3" t="s">
        <v>1993</v>
      </c>
      <c r="AX364" s="3"/>
      <c r="AY364" s="3"/>
      <c r="AZ364" s="3"/>
      <c r="BA364" s="3"/>
      <c r="BB364" s="3"/>
      <c r="BC364" s="3" t="s">
        <v>1992</v>
      </c>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row>
    <row r="365" spans="1:91" ht="70" customHeight="1" x14ac:dyDescent="0.2">
      <c r="A365" s="5">
        <v>5723</v>
      </c>
      <c r="B365" s="3" t="s">
        <v>1991</v>
      </c>
      <c r="C365" s="3" t="s">
        <v>1990</v>
      </c>
      <c r="D365" s="3" t="s">
        <v>485</v>
      </c>
      <c r="E365" s="3" t="s">
        <v>485</v>
      </c>
      <c r="F365" s="11" t="s">
        <v>1989</v>
      </c>
      <c r="G365" s="11"/>
      <c r="H365" s="11" t="s">
        <v>34</v>
      </c>
      <c r="I365" s="11"/>
      <c r="J365" s="11"/>
      <c r="K365" s="11"/>
      <c r="L365" s="11"/>
      <c r="M365" s="11"/>
      <c r="N365" s="11"/>
      <c r="O365" s="11"/>
      <c r="P365" s="11"/>
      <c r="Q365" s="11"/>
      <c r="R365" s="11"/>
      <c r="S365" s="11"/>
      <c r="T365" s="1" t="s">
        <v>1988</v>
      </c>
      <c r="W365" s="4" t="str">
        <f>IFERROR(LEFT(V365,2)&amp;"; "&amp;MID(V365,FIND(";",V365,1)+2,2)&amp;"; "&amp;MID(V365,FIND(";",MID(V365,FIND(";",V365,1)+6,LEN(V365)-FIND(";",V365,1)),6)+FIND(";",V365,1)+7,2),"")</f>
        <v/>
      </c>
      <c r="X365" s="3" t="s">
        <v>580</v>
      </c>
      <c r="AI365" s="3" t="s">
        <v>1830</v>
      </c>
      <c r="AM365" s="3" t="s">
        <v>33</v>
      </c>
      <c r="AN365" s="6"/>
      <c r="AP365" s="3" t="s">
        <v>1625</v>
      </c>
      <c r="AR365" s="12" t="s">
        <v>1987</v>
      </c>
      <c r="AS365" s="10" t="s">
        <v>1725</v>
      </c>
      <c r="AT365" s="3">
        <v>2049800</v>
      </c>
      <c r="AU365" s="3" t="s">
        <v>0</v>
      </c>
      <c r="AV365" s="8"/>
      <c r="AW365" s="3" t="s">
        <v>1986</v>
      </c>
      <c r="AX365" s="3"/>
      <c r="AY365" s="3"/>
      <c r="AZ365" s="3"/>
      <c r="BA365" s="3"/>
      <c r="BB365" s="3"/>
      <c r="BC365" s="3" t="s">
        <v>1985</v>
      </c>
      <c r="BD365" s="3"/>
      <c r="BE365" s="3"/>
      <c r="BF365" s="3"/>
      <c r="BG365" s="3"/>
      <c r="BH365" s="3"/>
      <c r="BI365" s="3" t="s">
        <v>1984</v>
      </c>
      <c r="BJ365" s="3"/>
      <c r="BK365" s="3"/>
      <c r="BL365" s="3"/>
      <c r="BM365" s="3"/>
      <c r="BN365" s="3"/>
      <c r="BO365" s="3" t="s">
        <v>1983</v>
      </c>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row>
    <row r="366" spans="1:91" ht="70" customHeight="1" x14ac:dyDescent="0.2">
      <c r="A366" s="5">
        <v>5724</v>
      </c>
      <c r="B366" s="3" t="s">
        <v>1982</v>
      </c>
      <c r="C366" s="3"/>
      <c r="D366" s="3" t="s">
        <v>268</v>
      </c>
      <c r="E366" s="3" t="s">
        <v>268</v>
      </c>
      <c r="F366" s="11" t="s">
        <v>1769</v>
      </c>
      <c r="G366" s="11"/>
      <c r="H366" s="11" t="s">
        <v>28</v>
      </c>
      <c r="I366" s="11"/>
      <c r="J366" s="11"/>
      <c r="K366" s="11"/>
      <c r="L366" s="11"/>
      <c r="M366" s="11"/>
      <c r="N366" s="11"/>
      <c r="O366" s="11"/>
      <c r="P366" s="11"/>
      <c r="Q366" s="11"/>
      <c r="R366" s="11"/>
      <c r="S366" s="11"/>
      <c r="T366" s="3" t="s">
        <v>83</v>
      </c>
      <c r="W366" s="1" t="str">
        <f>IFERROR(LEFT(V366,2)&amp;"; "&amp;MID(V366,FIND(";",V366,1)+2,2)&amp;"; "&amp;MID(V366,FIND(";",MID(V366,FIND(";",V366,1)+6,LEN(V366)-FIND(";",V366,1)),6)+FIND(";",V366,1)+7,2),"")</f>
        <v/>
      </c>
      <c r="X366" s="3" t="s">
        <v>275</v>
      </c>
      <c r="AI366" s="6"/>
      <c r="AM366" s="3" t="s">
        <v>27</v>
      </c>
      <c r="AN366" s="6"/>
      <c r="AP366" s="6"/>
      <c r="AQ366" s="3" t="s">
        <v>682</v>
      </c>
      <c r="AR366" s="12" t="s">
        <v>1981</v>
      </c>
      <c r="AS366" s="10" t="s">
        <v>572</v>
      </c>
      <c r="AT366" s="3">
        <v>24980000</v>
      </c>
      <c r="AU366" s="3" t="s">
        <v>0</v>
      </c>
      <c r="AV366" s="8"/>
      <c r="AW366" s="3" t="s">
        <v>1775</v>
      </c>
      <c r="AX366" s="3"/>
      <c r="AY366" s="3"/>
      <c r="AZ366" s="3"/>
      <c r="BA366" s="3"/>
      <c r="BB366" s="3"/>
      <c r="BC366" s="3" t="s">
        <v>1980</v>
      </c>
      <c r="BD366" s="3"/>
      <c r="BE366" s="3"/>
      <c r="BF366" s="3"/>
      <c r="BG366" s="3"/>
      <c r="BH366" s="3"/>
      <c r="BI366" s="3" t="s">
        <v>1979</v>
      </c>
      <c r="BJ366" s="3"/>
      <c r="BK366" s="3"/>
      <c r="BL366" s="3"/>
      <c r="BM366" s="3"/>
      <c r="BN366" s="3"/>
      <c r="BO366" s="3" t="s">
        <v>1978</v>
      </c>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row>
    <row r="367" spans="1:91" ht="70" customHeight="1" x14ac:dyDescent="0.2">
      <c r="A367" s="5">
        <v>5727</v>
      </c>
      <c r="B367" s="3" t="s">
        <v>1977</v>
      </c>
      <c r="C367" s="3" t="s">
        <v>1976</v>
      </c>
      <c r="D367" s="3" t="s">
        <v>119</v>
      </c>
      <c r="E367" s="3" t="s">
        <v>119</v>
      </c>
      <c r="F367" s="11" t="s">
        <v>1975</v>
      </c>
      <c r="G367" s="11"/>
      <c r="H367" s="11" t="s">
        <v>11</v>
      </c>
      <c r="I367" s="11"/>
      <c r="J367" s="11"/>
      <c r="K367" s="11"/>
      <c r="L367" s="11"/>
      <c r="M367" s="11"/>
      <c r="N367" s="11"/>
      <c r="O367" s="11"/>
      <c r="P367" s="11"/>
      <c r="Q367" s="11"/>
      <c r="R367" s="11"/>
      <c r="S367" s="11"/>
      <c r="T367" s="1" t="s">
        <v>1974</v>
      </c>
      <c r="W367" s="1" t="str">
        <f>IFERROR(LEFT(V367,2)&amp;"; "&amp;MID(V367,FIND(";",V367,1)+2,2)&amp;"; "&amp;MID(V367,FIND(";",MID(V367,FIND(";",V367,1)+6,LEN(V367)-FIND(";",V367,1)),6)+FIND(";",V367,1)+7,2),"")</f>
        <v/>
      </c>
      <c r="X367" s="3" t="s">
        <v>127</v>
      </c>
      <c r="AI367" s="3" t="s">
        <v>44</v>
      </c>
      <c r="AM367" s="3" t="s">
        <v>10</v>
      </c>
      <c r="AN367" s="6"/>
      <c r="AP367" s="3" t="s">
        <v>43</v>
      </c>
      <c r="AR367" s="12" t="s">
        <v>1973</v>
      </c>
      <c r="AS367" s="10" t="s">
        <v>25</v>
      </c>
      <c r="AT367" s="3">
        <v>1538573</v>
      </c>
      <c r="AU367" s="3" t="s">
        <v>0</v>
      </c>
      <c r="AV367" s="8"/>
      <c r="AW367" s="3" t="s">
        <v>1972</v>
      </c>
      <c r="AX367" s="3"/>
      <c r="AY367" s="3"/>
      <c r="AZ367" s="3"/>
      <c r="BA367" s="3"/>
      <c r="BB367" s="3"/>
      <c r="BC367" s="3" t="s">
        <v>1971</v>
      </c>
      <c r="BD367" s="3"/>
      <c r="BE367" s="3"/>
      <c r="BF367" s="3"/>
      <c r="BG367" s="3"/>
      <c r="BH367" s="3"/>
      <c r="BI367" s="3" t="s">
        <v>1970</v>
      </c>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row>
    <row r="368" spans="1:91" ht="70" customHeight="1" x14ac:dyDescent="0.2">
      <c r="A368" s="5">
        <v>5730</v>
      </c>
      <c r="B368" s="3" t="s">
        <v>1969</v>
      </c>
      <c r="C368" s="3" t="s">
        <v>1968</v>
      </c>
      <c r="D368" s="3" t="s">
        <v>478</v>
      </c>
      <c r="E368" s="3" t="s">
        <v>478</v>
      </c>
      <c r="F368" s="11" t="s">
        <v>1967</v>
      </c>
      <c r="G368" s="11"/>
      <c r="H368" s="11" t="s">
        <v>11</v>
      </c>
      <c r="I368" s="11"/>
      <c r="J368" s="11"/>
      <c r="K368" s="11"/>
      <c r="L368" s="11"/>
      <c r="M368" s="11"/>
      <c r="N368" s="11"/>
      <c r="O368" s="11"/>
      <c r="P368" s="11"/>
      <c r="Q368" s="11"/>
      <c r="R368" s="11"/>
      <c r="S368" s="11"/>
      <c r="T368" s="1" t="s">
        <v>1966</v>
      </c>
      <c r="W368" s="1" t="str">
        <f>IFERROR(LEFT(V368,2)&amp;"; "&amp;MID(V368,FIND(";",V368,1)+2,2)&amp;"; "&amp;MID(V368,FIND(";",MID(V368,FIND(";",V368,1)+6,LEN(V368)-FIND(";",V368,1)),6)+FIND(";",V368,1)+7,2),"")</f>
        <v/>
      </c>
      <c r="X368" s="3" t="s">
        <v>92</v>
      </c>
      <c r="AI368" s="3" t="s">
        <v>1965</v>
      </c>
      <c r="AM368" s="3" t="s">
        <v>10</v>
      </c>
      <c r="AN368" s="6"/>
      <c r="AP368" s="3" t="s">
        <v>1625</v>
      </c>
      <c r="AR368" s="12" t="s">
        <v>1964</v>
      </c>
      <c r="AS368" s="10" t="s">
        <v>168</v>
      </c>
      <c r="AT368" s="3">
        <v>3652968</v>
      </c>
      <c r="AU368" s="3" t="s">
        <v>0</v>
      </c>
      <c r="AV368" s="8"/>
      <c r="AW368" s="3" t="s">
        <v>1963</v>
      </c>
      <c r="AX368" s="3" t="s">
        <v>1962</v>
      </c>
      <c r="AY368" s="3" t="s">
        <v>1961</v>
      </c>
      <c r="AZ368" s="3" t="s">
        <v>1960</v>
      </c>
      <c r="BA368" s="3" t="s">
        <v>1959</v>
      </c>
      <c r="BB368" s="3" t="s">
        <v>1958</v>
      </c>
      <c r="BC368" s="3" t="s">
        <v>1955</v>
      </c>
      <c r="BD368" s="3" t="s">
        <v>1957</v>
      </c>
      <c r="BE368" s="3" t="s">
        <v>1956</v>
      </c>
      <c r="BF368" s="3"/>
      <c r="BG368" s="3"/>
      <c r="BH368" s="3"/>
      <c r="BI368" s="3" t="s">
        <v>1955</v>
      </c>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row>
    <row r="369" spans="1:91" ht="70" customHeight="1" x14ac:dyDescent="0.2">
      <c r="A369" s="5">
        <v>5731</v>
      </c>
      <c r="B369" s="3" t="s">
        <v>1954</v>
      </c>
      <c r="C369" s="3" t="s">
        <v>1953</v>
      </c>
      <c r="D369" s="3" t="s">
        <v>1952</v>
      </c>
      <c r="E369" s="3" t="s">
        <v>1952</v>
      </c>
      <c r="F369" s="11" t="s">
        <v>1951</v>
      </c>
      <c r="G369" s="11"/>
      <c r="H369" s="11" t="s">
        <v>11</v>
      </c>
      <c r="I369" s="11"/>
      <c r="J369" s="11"/>
      <c r="K369" s="11"/>
      <c r="L369" s="11"/>
      <c r="M369" s="11"/>
      <c r="N369" s="11"/>
      <c r="O369" s="11"/>
      <c r="P369" s="11"/>
      <c r="Q369" s="11"/>
      <c r="R369" s="11"/>
      <c r="S369" s="11"/>
      <c r="T369" s="1" t="s">
        <v>74</v>
      </c>
      <c r="W369" s="1" t="str">
        <f>IFERROR(LEFT(V369,2)&amp;"; "&amp;MID(V369,FIND(";",V369,1)+2,2)&amp;"; "&amp;MID(V369,FIND(";",MID(V369,FIND(";",V369,1)+6,LEN(V369)-FIND(";",V369,1)),6)+FIND(";",V369,1)+7,2),"")</f>
        <v/>
      </c>
      <c r="X369" s="3" t="s">
        <v>1950</v>
      </c>
      <c r="AI369" s="3" t="s">
        <v>1949</v>
      </c>
      <c r="AM369" s="3" t="s">
        <v>10</v>
      </c>
      <c r="AN369" s="6"/>
      <c r="AP369" s="3" t="s">
        <v>1625</v>
      </c>
      <c r="AR369" s="12" t="s">
        <v>1948</v>
      </c>
      <c r="AS369" s="10" t="s">
        <v>168</v>
      </c>
      <c r="AT369" s="3">
        <v>3726027</v>
      </c>
      <c r="AU369" s="3" t="s">
        <v>0</v>
      </c>
      <c r="AV369" s="8"/>
      <c r="AW369" s="3"/>
      <c r="AX369" s="3" t="s">
        <v>1947</v>
      </c>
      <c r="AY369" s="3" t="s">
        <v>1946</v>
      </c>
      <c r="AZ369" s="3" t="s">
        <v>1945</v>
      </c>
      <c r="BA369" s="3" t="s">
        <v>1944</v>
      </c>
      <c r="BB369" s="3"/>
      <c r="BC369" s="3"/>
      <c r="BD369" s="3" t="s">
        <v>1943</v>
      </c>
      <c r="BE369" s="3" t="s">
        <v>1942</v>
      </c>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row>
    <row r="370" spans="1:91" ht="70" customHeight="1" x14ac:dyDescent="0.2">
      <c r="A370" s="5">
        <v>5733</v>
      </c>
      <c r="B370" s="3" t="s">
        <v>1941</v>
      </c>
      <c r="C370" s="3" t="s">
        <v>1940</v>
      </c>
      <c r="D370" s="3" t="s">
        <v>284</v>
      </c>
      <c r="E370" s="3" t="s">
        <v>284</v>
      </c>
      <c r="F370" s="11" t="s">
        <v>1939</v>
      </c>
      <c r="G370" s="11"/>
      <c r="H370" s="11" t="s">
        <v>45</v>
      </c>
      <c r="I370" s="11" t="s">
        <v>1938</v>
      </c>
      <c r="J370" s="11"/>
      <c r="K370" s="11"/>
      <c r="L370" s="11"/>
      <c r="M370" s="11" t="s">
        <v>1309</v>
      </c>
      <c r="N370" s="11" t="s">
        <v>1937</v>
      </c>
      <c r="O370" s="11"/>
      <c r="P370" s="11"/>
      <c r="Q370" s="11"/>
      <c r="R370" s="11"/>
      <c r="S370" s="11"/>
      <c r="T370" s="1" t="s">
        <v>1936</v>
      </c>
      <c r="U370" s="3" t="s">
        <v>1329</v>
      </c>
      <c r="V370" s="3" t="s">
        <v>1935</v>
      </c>
      <c r="W370" s="1" t="str">
        <f>IFERROR(LEFT(V370,2)&amp;"; "&amp;MID(V370,FIND(";",V370,1)+2,2)&amp;"; "&amp;MID(V370,FIND(";",MID(V370,FIND(";",V370,1)+6,LEN(V370)-FIND(";",V370,1)),6)+FIND(";",V370,1)+7,2),"")</f>
        <v/>
      </c>
      <c r="X370" s="3" t="s">
        <v>139</v>
      </c>
      <c r="Y370" s="3" t="s">
        <v>1345</v>
      </c>
      <c r="Z370" s="3" t="s">
        <v>1934</v>
      </c>
      <c r="AA370" s="3" t="s">
        <v>1291</v>
      </c>
      <c r="AB370" s="3" t="s">
        <v>1933</v>
      </c>
      <c r="AC370" s="3" t="s">
        <v>1326</v>
      </c>
      <c r="AD370" s="3" t="s">
        <v>1932</v>
      </c>
      <c r="AE370" s="3" t="s">
        <v>1287</v>
      </c>
      <c r="AF370" s="3" t="s">
        <v>1286</v>
      </c>
      <c r="AH370" s="3" t="s">
        <v>1361</v>
      </c>
      <c r="AI370" s="3" t="s">
        <v>1931</v>
      </c>
      <c r="AJ370" s="3" t="s">
        <v>1811</v>
      </c>
      <c r="AK370" s="3" t="s">
        <v>1283</v>
      </c>
      <c r="AL370" s="3" t="s">
        <v>1930</v>
      </c>
      <c r="AN370" s="6"/>
      <c r="AP370" s="6"/>
      <c r="AR370" s="12" t="s">
        <v>1929</v>
      </c>
      <c r="AS370" s="10" t="s">
        <v>1607</v>
      </c>
      <c r="AT370" s="3">
        <v>3494654</v>
      </c>
      <c r="AU370" s="3" t="s">
        <v>0</v>
      </c>
      <c r="AV370" s="8"/>
      <c r="AW370" s="3" t="s">
        <v>1928</v>
      </c>
      <c r="AX370" s="3"/>
      <c r="AY370" s="3"/>
      <c r="AZ370" s="3"/>
      <c r="BA370" s="3"/>
      <c r="BB370" s="3"/>
      <c r="BC370" s="3" t="s">
        <v>1927</v>
      </c>
      <c r="BD370" s="3"/>
      <c r="BE370" s="3"/>
      <c r="BF370" s="3"/>
      <c r="BG370" s="3"/>
      <c r="BH370" s="3"/>
      <c r="BI370" s="3" t="s">
        <v>1926</v>
      </c>
      <c r="BJ370" s="3"/>
      <c r="BK370" s="3"/>
      <c r="BL370" s="3"/>
      <c r="BM370" s="3"/>
      <c r="BN370" s="3"/>
      <c r="BO370" s="3" t="s">
        <v>1925</v>
      </c>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row>
    <row r="371" spans="1:91" ht="70" customHeight="1" x14ac:dyDescent="0.2">
      <c r="A371" s="5">
        <v>5734</v>
      </c>
      <c r="B371" s="3" t="s">
        <v>1924</v>
      </c>
      <c r="C371" s="3" t="s">
        <v>1923</v>
      </c>
      <c r="D371" s="3" t="s">
        <v>94</v>
      </c>
      <c r="E371" s="3" t="s">
        <v>94</v>
      </c>
      <c r="F371" s="11" t="s">
        <v>1922</v>
      </c>
      <c r="G371" s="11" t="s">
        <v>1921</v>
      </c>
      <c r="H371" s="11" t="s">
        <v>11</v>
      </c>
      <c r="I371" s="11"/>
      <c r="J371" s="11"/>
      <c r="K371" s="11"/>
      <c r="L371" s="11"/>
      <c r="M371" s="11"/>
      <c r="N371" s="11"/>
      <c r="O371" s="11"/>
      <c r="P371" s="11"/>
      <c r="Q371" s="11"/>
      <c r="R371" s="11"/>
      <c r="S371" s="11"/>
      <c r="T371" s="1" t="s">
        <v>1920</v>
      </c>
      <c r="W371" s="1" t="str">
        <f>IFERROR(LEFT(V371,2)&amp;"; "&amp;MID(V371,FIND(";",V371,1)+2,2)&amp;"; "&amp;MID(V371,FIND(";",MID(V371,FIND(";",V371,1)+6,LEN(V371)-FIND(";",V371,1)),6)+FIND(";",V371,1)+7,2),"")</f>
        <v/>
      </c>
      <c r="X371" s="3" t="s">
        <v>314</v>
      </c>
      <c r="AI371" s="3" t="s">
        <v>1919</v>
      </c>
      <c r="AM371" s="3" t="s">
        <v>10</v>
      </c>
      <c r="AN371" s="6"/>
      <c r="AP371" s="3" t="s">
        <v>1625</v>
      </c>
      <c r="AR371" s="12" t="s">
        <v>1918</v>
      </c>
      <c r="AS371" s="10" t="s">
        <v>168</v>
      </c>
      <c r="AT371" s="3">
        <v>2739726</v>
      </c>
      <c r="AU371" s="3" t="s">
        <v>0</v>
      </c>
      <c r="AV371" s="8"/>
      <c r="AW371" s="3"/>
      <c r="AX371" s="3" t="s">
        <v>1917</v>
      </c>
      <c r="AY371" s="3" t="s">
        <v>1916</v>
      </c>
      <c r="AZ371" s="3" t="s">
        <v>1915</v>
      </c>
      <c r="BA371" s="3"/>
      <c r="BB371" s="3"/>
      <c r="BC371" s="3"/>
      <c r="BD371" s="3"/>
      <c r="BE371" s="3" t="s">
        <v>1914</v>
      </c>
      <c r="BF371" s="3" t="s">
        <v>1913</v>
      </c>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row>
    <row r="372" spans="1:91" ht="70" customHeight="1" x14ac:dyDescent="0.2">
      <c r="A372" s="5">
        <v>5740</v>
      </c>
      <c r="B372" s="3" t="s">
        <v>1912</v>
      </c>
      <c r="C372" s="3"/>
      <c r="D372" s="3" t="s">
        <v>762</v>
      </c>
      <c r="E372" s="3" t="s">
        <v>762</v>
      </c>
      <c r="F372" s="11" t="s">
        <v>44</v>
      </c>
      <c r="G372" s="11"/>
      <c r="H372" s="11" t="s">
        <v>28</v>
      </c>
      <c r="I372" s="11"/>
      <c r="J372" s="11"/>
      <c r="K372" s="11"/>
      <c r="L372" s="11"/>
      <c r="M372" s="11"/>
      <c r="N372" s="11"/>
      <c r="O372" s="11"/>
      <c r="P372" s="11"/>
      <c r="Q372" s="11"/>
      <c r="R372" s="11"/>
      <c r="S372" s="11"/>
      <c r="T372" s="3" t="s">
        <v>1911</v>
      </c>
      <c r="W372" s="1" t="str">
        <f>IFERROR(LEFT(V372,2)&amp;"; "&amp;MID(V372,FIND(";",V372,1)+2,2)&amp;"; "&amp;MID(V372,FIND(";",MID(V372,FIND(";",V372,1)+6,LEN(V372)-FIND(";",V372,1)),6)+FIND(";",V372,1)+7,2),"")</f>
        <v/>
      </c>
      <c r="X372" s="3" t="s">
        <v>135</v>
      </c>
      <c r="AI372" s="6"/>
      <c r="AM372" s="3" t="s">
        <v>27</v>
      </c>
      <c r="AN372" s="6"/>
      <c r="AP372" s="6"/>
      <c r="AQ372" s="3" t="s">
        <v>541</v>
      </c>
      <c r="AR372" s="12" t="s">
        <v>1910</v>
      </c>
      <c r="AS372" s="10" t="s">
        <v>607</v>
      </c>
      <c r="AT372" s="3">
        <v>41919808</v>
      </c>
      <c r="AU372" s="3" t="s">
        <v>0</v>
      </c>
      <c r="AV372" s="8"/>
      <c r="AW372" s="3" t="s">
        <v>1909</v>
      </c>
      <c r="AX372" s="3"/>
      <c r="AY372" s="3"/>
      <c r="AZ372" s="3"/>
      <c r="BA372" s="3"/>
      <c r="BB372" s="3"/>
      <c r="BC372" s="3" t="s">
        <v>1908</v>
      </c>
      <c r="BD372" s="3"/>
      <c r="BE372" s="3"/>
      <c r="BF372" s="3"/>
      <c r="BG372" s="3"/>
      <c r="BH372" s="3"/>
      <c r="BI372" s="3" t="s">
        <v>1907</v>
      </c>
      <c r="BJ372" s="3"/>
      <c r="BK372" s="3"/>
      <c r="BL372" s="3"/>
      <c r="BM372" s="3"/>
      <c r="BN372" s="3"/>
      <c r="BO372" s="3" t="s">
        <v>1775</v>
      </c>
      <c r="BP372" s="3"/>
      <c r="BQ372" s="3"/>
      <c r="BR372" s="3"/>
      <c r="BS372" s="3"/>
      <c r="BT372" s="3"/>
      <c r="BU372" s="3" t="s">
        <v>1906</v>
      </c>
      <c r="BV372" s="3"/>
      <c r="BW372" s="3"/>
      <c r="BX372" s="3"/>
      <c r="BY372" s="3"/>
      <c r="BZ372" s="3"/>
      <c r="CA372" s="3"/>
      <c r="CB372" s="3"/>
      <c r="CC372" s="3"/>
      <c r="CD372" s="3"/>
      <c r="CE372" s="3"/>
      <c r="CF372" s="3"/>
      <c r="CG372" s="3"/>
      <c r="CH372" s="3"/>
      <c r="CI372" s="3"/>
      <c r="CJ372" s="3"/>
      <c r="CK372" s="3"/>
      <c r="CL372" s="3"/>
      <c r="CM372" s="3"/>
    </row>
    <row r="373" spans="1:91" ht="70" customHeight="1" x14ac:dyDescent="0.2">
      <c r="A373" s="5">
        <v>5749</v>
      </c>
      <c r="B373" s="3" t="s">
        <v>1905</v>
      </c>
      <c r="C373" s="3" t="s">
        <v>1904</v>
      </c>
      <c r="D373" s="3" t="s">
        <v>65</v>
      </c>
      <c r="E373" s="3" t="s">
        <v>65</v>
      </c>
      <c r="F373" s="11" t="s">
        <v>1903</v>
      </c>
      <c r="G373" s="11"/>
      <c r="H373" s="11" t="s">
        <v>5</v>
      </c>
      <c r="I373" s="11"/>
      <c r="J373" s="11"/>
      <c r="K373" s="11"/>
      <c r="L373" s="11"/>
      <c r="M373" s="11"/>
      <c r="N373" s="11"/>
      <c r="O373" s="11"/>
      <c r="P373" s="11"/>
      <c r="Q373" s="11"/>
      <c r="R373" s="11"/>
      <c r="S373" s="11"/>
      <c r="T373" s="1" t="s">
        <v>357</v>
      </c>
      <c r="W373" s="1" t="str">
        <f>IFERROR(LEFT(V373,2)&amp;"; "&amp;MID(V373,FIND(";",V373,1)+2,2)&amp;"; "&amp;MID(V373,FIND(";",MID(V373,FIND(";",V373,1)+6,LEN(V373)-FIND(";",V373,1)),6)+FIND(";",V373,1)+7,2),"")</f>
        <v/>
      </c>
      <c r="X373" s="6"/>
      <c r="AI373" s="3" t="s">
        <v>44</v>
      </c>
      <c r="AM373" s="3" t="s">
        <v>4</v>
      </c>
      <c r="AN373" s="3" t="s">
        <v>1902</v>
      </c>
      <c r="AP373" s="3" t="s">
        <v>43</v>
      </c>
      <c r="AQ373" s="3" t="s">
        <v>753</v>
      </c>
      <c r="AR373" s="12" t="s">
        <v>1901</v>
      </c>
      <c r="AS373" s="10" t="s">
        <v>1900</v>
      </c>
      <c r="AT373" s="3">
        <v>2000000</v>
      </c>
      <c r="AU373" s="3" t="s">
        <v>0</v>
      </c>
      <c r="AV373" s="8"/>
      <c r="AW373" s="3" t="s">
        <v>1899</v>
      </c>
      <c r="AX373" s="3"/>
      <c r="AY373" s="3"/>
      <c r="AZ373" s="3"/>
      <c r="BA373" s="3"/>
      <c r="BB373" s="3"/>
      <c r="BC373" s="3" t="s">
        <v>1898</v>
      </c>
      <c r="BD373" s="3"/>
      <c r="BE373" s="3"/>
      <c r="BF373" s="3"/>
      <c r="BG373" s="3"/>
      <c r="BH373" s="3"/>
      <c r="BI373" s="3" t="s">
        <v>1897</v>
      </c>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row>
    <row r="374" spans="1:91" ht="70" customHeight="1" x14ac:dyDescent="0.2">
      <c r="A374" s="5">
        <v>5752</v>
      </c>
      <c r="B374" s="3" t="s">
        <v>1896</v>
      </c>
      <c r="C374" s="3" t="s">
        <v>1895</v>
      </c>
      <c r="D374" s="3" t="s">
        <v>110</v>
      </c>
      <c r="E374" s="3" t="s">
        <v>110</v>
      </c>
      <c r="F374" s="11" t="s">
        <v>1894</v>
      </c>
      <c r="G374" s="11"/>
      <c r="H374" s="11" t="s">
        <v>28</v>
      </c>
      <c r="I374" s="11"/>
      <c r="J374" s="11"/>
      <c r="K374" s="11"/>
      <c r="L374" s="11"/>
      <c r="M374" s="11"/>
      <c r="N374" s="11"/>
      <c r="O374" s="11"/>
      <c r="P374" s="11"/>
      <c r="Q374" s="11"/>
      <c r="R374" s="11"/>
      <c r="S374" s="11"/>
      <c r="T374" s="3" t="s">
        <v>1893</v>
      </c>
      <c r="W374" s="1" t="str">
        <f>IFERROR(LEFT(V374,2)&amp;"; "&amp;MID(V374,FIND(";",V374,1)+2,2)&amp;"; "&amp;MID(V374,FIND(";",MID(V374,FIND(";",V374,1)+6,LEN(V374)-FIND(";",V374,1)),6)+FIND(";",V374,1)+7,2),"")</f>
        <v/>
      </c>
      <c r="X374" s="3" t="s">
        <v>127</v>
      </c>
      <c r="AI374" s="6"/>
      <c r="AM374" s="3" t="s">
        <v>27</v>
      </c>
      <c r="AN374" s="6"/>
      <c r="AO374" s="1" t="s">
        <v>1892</v>
      </c>
      <c r="AP374" s="6"/>
      <c r="AQ374" s="3" t="s">
        <v>26</v>
      </c>
      <c r="AR374" s="12" t="s">
        <v>1891</v>
      </c>
      <c r="AS374" s="10" t="s">
        <v>681</v>
      </c>
      <c r="AT374" s="3">
        <v>38084000</v>
      </c>
      <c r="AU374" s="3" t="s">
        <v>0</v>
      </c>
      <c r="AV374" s="8"/>
      <c r="AW374" s="3" t="s">
        <v>1890</v>
      </c>
      <c r="AX374" s="3"/>
      <c r="AY374" s="3"/>
      <c r="AZ374" s="3"/>
      <c r="BA374" s="3"/>
      <c r="BB374" s="3"/>
      <c r="BC374" s="3" t="s">
        <v>1889</v>
      </c>
      <c r="BD374" s="3"/>
      <c r="BE374" s="3"/>
      <c r="BF374" s="3"/>
      <c r="BG374" s="3"/>
      <c r="BH374" s="3"/>
      <c r="BI374" s="3" t="s">
        <v>1888</v>
      </c>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row>
    <row r="375" spans="1:91" ht="70" customHeight="1" x14ac:dyDescent="0.2">
      <c r="A375" s="5">
        <v>5757</v>
      </c>
      <c r="B375" s="3" t="s">
        <v>1887</v>
      </c>
      <c r="C375" s="3"/>
      <c r="D375" s="3" t="s">
        <v>385</v>
      </c>
      <c r="E375" s="3" t="s">
        <v>385</v>
      </c>
      <c r="F375" s="11" t="s">
        <v>1769</v>
      </c>
      <c r="G375" s="11"/>
      <c r="H375" s="11" t="s">
        <v>28</v>
      </c>
      <c r="I375" s="11"/>
      <c r="J375" s="11"/>
      <c r="K375" s="11"/>
      <c r="L375" s="11"/>
      <c r="M375" s="11"/>
      <c r="N375" s="11"/>
      <c r="O375" s="11"/>
      <c r="P375" s="11"/>
      <c r="Q375" s="11"/>
      <c r="R375" s="11"/>
      <c r="S375" s="11"/>
      <c r="T375" s="3" t="s">
        <v>303</v>
      </c>
      <c r="W375" s="1" t="str">
        <f>IFERROR(LEFT(V375,2)&amp;"; "&amp;MID(V375,FIND(";",V375,1)+2,2)&amp;"; "&amp;MID(V375,FIND(";",MID(V375,FIND(";",V375,1)+6,LEN(V375)-FIND(";",V375,1)),6)+FIND(";",V375,1)+7,2),"")</f>
        <v/>
      </c>
      <c r="X375" s="3" t="s">
        <v>610</v>
      </c>
      <c r="AI375" s="6"/>
      <c r="AM375" s="3" t="s">
        <v>27</v>
      </c>
      <c r="AN375" s="6"/>
      <c r="AP375" s="6"/>
      <c r="AQ375" s="3" t="s">
        <v>541</v>
      </c>
      <c r="AR375" s="12" t="s">
        <v>1886</v>
      </c>
      <c r="AS375" s="10" t="s">
        <v>535</v>
      </c>
      <c r="AT375" s="3">
        <v>38495980</v>
      </c>
      <c r="AU375" s="3" t="s">
        <v>0</v>
      </c>
      <c r="AV375" s="8"/>
      <c r="AW375" s="3" t="s">
        <v>1775</v>
      </c>
      <c r="AX375" s="3"/>
      <c r="AY375" s="3"/>
      <c r="AZ375" s="3"/>
      <c r="BA375" s="3"/>
      <c r="BB375" s="3"/>
      <c r="BC375" s="3" t="s">
        <v>1885</v>
      </c>
      <c r="BD375" s="3"/>
      <c r="BE375" s="3"/>
      <c r="BF375" s="3"/>
      <c r="BG375" s="3"/>
      <c r="BH375" s="3"/>
      <c r="BI375" s="3" t="s">
        <v>1884</v>
      </c>
      <c r="BJ375" s="3"/>
      <c r="BK375" s="3"/>
      <c r="BL375" s="3"/>
      <c r="BM375" s="3"/>
      <c r="BN375" s="3"/>
      <c r="BO375" s="3" t="s">
        <v>1883</v>
      </c>
      <c r="BP375" s="3"/>
      <c r="BQ375" s="3"/>
      <c r="BR375" s="3"/>
      <c r="BS375" s="3"/>
      <c r="BT375" s="3"/>
      <c r="BU375" s="3" t="s">
        <v>1882</v>
      </c>
      <c r="BV375" s="3"/>
      <c r="BW375" s="3"/>
      <c r="BX375" s="3"/>
      <c r="BY375" s="3"/>
      <c r="BZ375" s="3"/>
      <c r="CA375" s="3"/>
      <c r="CB375" s="3"/>
      <c r="CC375" s="3"/>
      <c r="CD375" s="3"/>
      <c r="CE375" s="3"/>
      <c r="CF375" s="3"/>
      <c r="CG375" s="3"/>
      <c r="CH375" s="3"/>
      <c r="CI375" s="3"/>
      <c r="CJ375" s="3"/>
      <c r="CK375" s="3"/>
      <c r="CL375" s="3"/>
      <c r="CM375" s="3"/>
    </row>
    <row r="376" spans="1:91" ht="70" customHeight="1" x14ac:dyDescent="0.2">
      <c r="A376" s="5">
        <v>5768</v>
      </c>
      <c r="B376" s="3" t="s">
        <v>1881</v>
      </c>
      <c r="C376" s="3" t="s">
        <v>1880</v>
      </c>
      <c r="D376" s="3" t="s">
        <v>388</v>
      </c>
      <c r="E376" s="3" t="s">
        <v>388</v>
      </c>
      <c r="F376" s="11" t="s">
        <v>1879</v>
      </c>
      <c r="G376" s="11"/>
      <c r="H376" s="11" t="s">
        <v>725</v>
      </c>
      <c r="I376" s="11"/>
      <c r="J376" s="11"/>
      <c r="K376" s="11"/>
      <c r="L376" s="11"/>
      <c r="M376" s="11"/>
      <c r="N376" s="11"/>
      <c r="O376" s="11"/>
      <c r="P376" s="11"/>
      <c r="Q376" s="11"/>
      <c r="R376" s="11"/>
      <c r="S376" s="11"/>
      <c r="T376" s="1" t="s">
        <v>93</v>
      </c>
      <c r="W376" s="1" t="str">
        <f>IFERROR(LEFT(V376,2)&amp;"; "&amp;MID(V376,FIND(";",V376,1)+2,2)&amp;"; "&amp;MID(V376,FIND(";",MID(V376,FIND(";",V376,1)+6,LEN(V376)-FIND(";",V376,1)),6)+FIND(";",V376,1)+7,2),"")</f>
        <v/>
      </c>
      <c r="X376" s="3" t="s">
        <v>580</v>
      </c>
      <c r="AI376" s="6"/>
      <c r="AM376" s="3" t="s">
        <v>4</v>
      </c>
      <c r="AN376" s="3" t="s">
        <v>1878</v>
      </c>
      <c r="AP376" s="6"/>
      <c r="AR376" s="12" t="s">
        <v>1877</v>
      </c>
      <c r="AS376" s="10" t="s">
        <v>722</v>
      </c>
      <c r="AT376" s="3">
        <v>41172739</v>
      </c>
      <c r="AU376" s="3" t="s">
        <v>0</v>
      </c>
      <c r="AV376" s="8"/>
      <c r="AW376" s="3" t="s">
        <v>1876</v>
      </c>
      <c r="AX376" s="3"/>
      <c r="AY376" s="3"/>
      <c r="AZ376" s="3"/>
      <c r="BA376" s="3"/>
      <c r="BB376" s="3"/>
      <c r="BC376" s="3" t="s">
        <v>1875</v>
      </c>
      <c r="BD376" s="3"/>
      <c r="BE376" s="3"/>
      <c r="BF376" s="3"/>
      <c r="BG376" s="3"/>
      <c r="BH376" s="3"/>
      <c r="BI376" s="3" t="s">
        <v>1874</v>
      </c>
      <c r="BJ376" s="3"/>
      <c r="BK376" s="3"/>
      <c r="BL376" s="3"/>
      <c r="BM376" s="3"/>
      <c r="BN376" s="3"/>
      <c r="BO376" s="3" t="s">
        <v>1873</v>
      </c>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row>
    <row r="377" spans="1:91" ht="70" customHeight="1" x14ac:dyDescent="0.2">
      <c r="A377" s="5">
        <v>5777</v>
      </c>
      <c r="B377" s="3" t="s">
        <v>1872</v>
      </c>
      <c r="C377" s="3"/>
      <c r="D377" s="3" t="s">
        <v>667</v>
      </c>
      <c r="E377" s="3" t="s">
        <v>667</v>
      </c>
      <c r="F377" s="11" t="s">
        <v>1871</v>
      </c>
      <c r="G377" s="11"/>
      <c r="H377" s="11" t="s">
        <v>28</v>
      </c>
      <c r="I377" s="11"/>
      <c r="J377" s="11"/>
      <c r="K377" s="11"/>
      <c r="L377" s="11"/>
      <c r="M377" s="11"/>
      <c r="N377" s="11"/>
      <c r="O377" s="11"/>
      <c r="P377" s="11"/>
      <c r="Q377" s="11"/>
      <c r="R377" s="11"/>
      <c r="S377" s="11"/>
      <c r="T377" s="3" t="s">
        <v>1870</v>
      </c>
      <c r="W377" s="1" t="str">
        <f>IFERROR(LEFT(V377,2)&amp;"; "&amp;MID(V377,FIND(";",V377,1)+2,2)&amp;"; "&amp;MID(V377,FIND(";",MID(V377,FIND(";",V377,1)+6,LEN(V377)-FIND(";",V377,1)),6)+FIND(";",V377,1)+7,2),"")</f>
        <v/>
      </c>
      <c r="X377" s="6"/>
      <c r="AI377" s="6"/>
      <c r="AM377" s="3" t="s">
        <v>27</v>
      </c>
      <c r="AN377" s="6"/>
      <c r="AP377" s="6"/>
      <c r="AR377" s="12" t="s">
        <v>1869</v>
      </c>
      <c r="AS377" s="10" t="s">
        <v>55</v>
      </c>
      <c r="AT377" s="3">
        <v>25347194</v>
      </c>
      <c r="AU377" s="3" t="s">
        <v>0</v>
      </c>
      <c r="AV377" s="8"/>
      <c r="AW377" s="3" t="s">
        <v>1868</v>
      </c>
      <c r="AX377" s="3"/>
      <c r="AY377" s="3"/>
      <c r="AZ377" s="3"/>
      <c r="BA377" s="3"/>
      <c r="BB377" s="3"/>
      <c r="BC377" s="3" t="s">
        <v>1867</v>
      </c>
      <c r="BD377" s="3"/>
      <c r="BE377" s="3"/>
      <c r="BF377" s="3"/>
      <c r="BG377" s="3"/>
      <c r="BH377" s="3"/>
      <c r="BI377" s="3" t="s">
        <v>1866</v>
      </c>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row>
    <row r="378" spans="1:91" ht="70" customHeight="1" x14ac:dyDescent="0.2">
      <c r="A378" s="5">
        <v>5783</v>
      </c>
      <c r="B378" s="3" t="s">
        <v>1865</v>
      </c>
      <c r="C378" s="3" t="s">
        <v>1864</v>
      </c>
      <c r="D378" s="3" t="s">
        <v>182</v>
      </c>
      <c r="E378" s="3" t="s">
        <v>1863</v>
      </c>
      <c r="F378" s="11">
        <v>0</v>
      </c>
      <c r="G378" s="11"/>
      <c r="H378" s="11" t="s">
        <v>1488</v>
      </c>
      <c r="I378" s="11"/>
      <c r="J378" s="11"/>
      <c r="K378" s="11"/>
      <c r="L378" s="11"/>
      <c r="M378" s="11"/>
      <c r="N378" s="11"/>
      <c r="O378" s="11"/>
      <c r="P378" s="11"/>
      <c r="Q378" s="11"/>
      <c r="R378" s="11"/>
      <c r="S378" s="11"/>
      <c r="T378" s="1" t="s">
        <v>1862</v>
      </c>
      <c r="W378" s="1" t="str">
        <f>IFERROR(LEFT(V378,2)&amp;"; "&amp;MID(V378,FIND(";",V378,1)+2,2)&amp;"; "&amp;MID(V378,FIND(";",MID(V378,FIND(";",V378,1)+6,LEN(V378)-FIND(";",V378,1)),6)+FIND(";",V378,1)+7,2),"")</f>
        <v/>
      </c>
      <c r="X378" s="3" t="s">
        <v>292</v>
      </c>
      <c r="AI378" s="6"/>
      <c r="AM378" s="3" t="s">
        <v>1485</v>
      </c>
      <c r="AN378" s="6"/>
      <c r="AP378" s="6"/>
      <c r="AR378" s="12" t="s">
        <v>1861</v>
      </c>
      <c r="AS378" s="10" t="s">
        <v>1495</v>
      </c>
      <c r="AT378" s="3">
        <v>5479452</v>
      </c>
      <c r="AU378" s="3" t="s">
        <v>0</v>
      </c>
      <c r="AV378" s="8"/>
      <c r="AW378" s="3">
        <v>0</v>
      </c>
      <c r="AX378" s="3">
        <v>0</v>
      </c>
      <c r="AY378" s="3"/>
      <c r="AZ378" s="3"/>
      <c r="BA378" s="3"/>
      <c r="BB378" s="3"/>
      <c r="BC378" s="3">
        <v>0</v>
      </c>
      <c r="BD378" s="3">
        <v>0</v>
      </c>
      <c r="BE378" s="3"/>
      <c r="BF378" s="3"/>
      <c r="BG378" s="3"/>
      <c r="BH378" s="3"/>
      <c r="BI378" s="3">
        <v>0</v>
      </c>
      <c r="BJ378" s="3">
        <v>0</v>
      </c>
      <c r="BK378" s="3">
        <v>0</v>
      </c>
      <c r="BL378" s="3"/>
      <c r="BM378" s="3"/>
      <c r="BN378" s="3"/>
      <c r="BO378" s="3">
        <v>0</v>
      </c>
      <c r="BP378" s="3"/>
      <c r="BQ378" s="3">
        <v>0</v>
      </c>
      <c r="BR378" s="3"/>
      <c r="BS378" s="3"/>
      <c r="BT378" s="3"/>
      <c r="BU378" s="3">
        <v>0</v>
      </c>
      <c r="BV378" s="3"/>
      <c r="BW378" s="3"/>
      <c r="BX378" s="3"/>
      <c r="BY378" s="3"/>
      <c r="BZ378" s="3"/>
      <c r="CA378" s="3"/>
      <c r="CB378" s="3"/>
      <c r="CC378" s="3"/>
      <c r="CD378" s="3"/>
      <c r="CE378" s="3"/>
      <c r="CF378" s="3"/>
      <c r="CG378" s="3"/>
      <c r="CH378" s="3"/>
      <c r="CI378" s="3"/>
      <c r="CJ378" s="3"/>
      <c r="CK378" s="3"/>
      <c r="CL378" s="3"/>
      <c r="CM378" s="3"/>
    </row>
    <row r="379" spans="1:91" ht="70" customHeight="1" x14ac:dyDescent="0.2">
      <c r="A379" s="5">
        <v>5791</v>
      </c>
      <c r="B379" s="3" t="s">
        <v>1860</v>
      </c>
      <c r="C379" s="3" t="s">
        <v>1859</v>
      </c>
      <c r="D379" s="3" t="s">
        <v>310</v>
      </c>
      <c r="E379" s="3" t="s">
        <v>310</v>
      </c>
      <c r="F379" s="11" t="s">
        <v>1858</v>
      </c>
      <c r="G379" s="11"/>
      <c r="H379" s="11" t="s">
        <v>45</v>
      </c>
      <c r="I379" s="11" t="s">
        <v>1631</v>
      </c>
      <c r="J379" s="11"/>
      <c r="K379" s="11"/>
      <c r="L379" s="11"/>
      <c r="M379" s="11" t="s">
        <v>1857</v>
      </c>
      <c r="N379" s="11" t="s">
        <v>1856</v>
      </c>
      <c r="O379" s="11"/>
      <c r="P379" s="11"/>
      <c r="Q379" s="11"/>
      <c r="R379" s="11"/>
      <c r="S379" s="11"/>
      <c r="T379" s="1" t="s">
        <v>74</v>
      </c>
      <c r="U379" s="3" t="s">
        <v>1295</v>
      </c>
      <c r="V379" s="3" t="s">
        <v>1855</v>
      </c>
      <c r="W379" s="1" t="str">
        <f>IFERROR(LEFT(V379,2)&amp;"; "&amp;MID(V379,FIND(";",V379,1)+2,2)&amp;"; "&amp;MID(V379,FIND(";",MID(V379,FIND(";",V379,1)+6,LEN(V379)-FIND(";",V379,1)),6)+FIND(";",V379,1)+7,2),"")</f>
        <v>15; 15; 15</v>
      </c>
      <c r="X379" s="3" t="s">
        <v>1854</v>
      </c>
      <c r="Y379" s="3" t="s">
        <v>1345</v>
      </c>
      <c r="Z379" s="3" t="s">
        <v>1853</v>
      </c>
      <c r="AA379" s="3" t="s">
        <v>1291</v>
      </c>
      <c r="AB379" s="3" t="s">
        <v>1852</v>
      </c>
      <c r="AC379" s="3" t="s">
        <v>1326</v>
      </c>
      <c r="AD379" s="3" t="s">
        <v>1851</v>
      </c>
      <c r="AE379" s="3" t="s">
        <v>1287</v>
      </c>
      <c r="AF379" s="3" t="s">
        <v>1312</v>
      </c>
      <c r="AG379" s="3" t="s">
        <v>1312</v>
      </c>
      <c r="AH379" s="3" t="s">
        <v>1403</v>
      </c>
      <c r="AI379" s="6"/>
      <c r="AJ379" s="3" t="s">
        <v>1850</v>
      </c>
      <c r="AK379" s="3" t="s">
        <v>1742</v>
      </c>
      <c r="AL379" s="3" t="s">
        <v>1282</v>
      </c>
      <c r="AN379" s="6"/>
      <c r="AO379" s="1">
        <v>5</v>
      </c>
      <c r="AP379" s="6"/>
      <c r="AR379" s="12" t="s">
        <v>1849</v>
      </c>
      <c r="AS379" s="10" t="s">
        <v>1222</v>
      </c>
      <c r="AT379" s="3">
        <v>9132421</v>
      </c>
      <c r="AU379" s="3" t="s">
        <v>0</v>
      </c>
      <c r="AV379" s="8"/>
      <c r="AW379" s="3" t="s">
        <v>1848</v>
      </c>
      <c r="AX379" s="3"/>
      <c r="AY379" s="3"/>
      <c r="AZ379" s="3"/>
      <c r="BA379" s="3"/>
      <c r="BB379" s="3"/>
      <c r="BC379" s="3" t="s">
        <v>1847</v>
      </c>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row>
    <row r="380" spans="1:91" ht="70" customHeight="1" x14ac:dyDescent="0.2">
      <c r="A380" s="5">
        <v>5796</v>
      </c>
      <c r="B380" s="3" t="s">
        <v>1846</v>
      </c>
      <c r="C380" s="3" t="s">
        <v>1845</v>
      </c>
      <c r="D380" s="3" t="s">
        <v>639</v>
      </c>
      <c r="E380" s="3" t="s">
        <v>639</v>
      </c>
      <c r="F380" s="11" t="s">
        <v>1844</v>
      </c>
      <c r="G380" s="11"/>
      <c r="H380" s="11" t="s">
        <v>11</v>
      </c>
      <c r="I380" s="11"/>
      <c r="J380" s="11"/>
      <c r="K380" s="11"/>
      <c r="L380" s="11"/>
      <c r="M380" s="11"/>
      <c r="N380" s="11"/>
      <c r="O380" s="11"/>
      <c r="P380" s="11"/>
      <c r="Q380" s="11"/>
      <c r="R380" s="11"/>
      <c r="S380" s="11"/>
      <c r="T380" s="1" t="s">
        <v>1843</v>
      </c>
      <c r="W380" s="1" t="str">
        <f>IFERROR(LEFT(V380,2)&amp;"; "&amp;MID(V380,FIND(";",V380,1)+2,2)&amp;"; "&amp;MID(V380,FIND(";",MID(V380,FIND(";",V380,1)+6,LEN(V380)-FIND(";",V380,1)),6)+FIND(";",V380,1)+7,2),"")</f>
        <v/>
      </c>
      <c r="X380" s="3" t="s">
        <v>174</v>
      </c>
      <c r="AI380" s="3" t="s">
        <v>1842</v>
      </c>
      <c r="AM380" s="3" t="s">
        <v>10</v>
      </c>
      <c r="AN380" s="6"/>
      <c r="AP380" s="3" t="s">
        <v>1625</v>
      </c>
      <c r="AR380" s="12" t="s">
        <v>1841</v>
      </c>
      <c r="AS380" s="10" t="s">
        <v>25</v>
      </c>
      <c r="AT380" s="3">
        <v>1550000</v>
      </c>
      <c r="AU380" s="3" t="s">
        <v>0</v>
      </c>
      <c r="AV380" s="8"/>
      <c r="AW380" s="3" t="s">
        <v>1840</v>
      </c>
      <c r="AX380" s="3"/>
      <c r="AY380" s="3"/>
      <c r="AZ380" s="3"/>
      <c r="BA380" s="3"/>
      <c r="BB380" s="3"/>
      <c r="BC380" s="3" t="s">
        <v>1839</v>
      </c>
      <c r="BD380" s="3"/>
      <c r="BE380" s="3"/>
      <c r="BF380" s="3"/>
      <c r="BG380" s="3"/>
      <c r="BH380" s="3"/>
      <c r="BI380" s="3" t="s">
        <v>1838</v>
      </c>
      <c r="BJ380" s="3"/>
      <c r="BK380" s="3"/>
      <c r="BL380" s="3"/>
      <c r="BM380" s="3"/>
      <c r="BN380" s="3"/>
      <c r="BO380" s="3" t="s">
        <v>1837</v>
      </c>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row>
    <row r="381" spans="1:91" ht="70" customHeight="1" x14ac:dyDescent="0.2">
      <c r="A381" s="5">
        <v>5802</v>
      </c>
      <c r="B381" s="3" t="s">
        <v>1836</v>
      </c>
      <c r="C381" s="3" t="s">
        <v>1835</v>
      </c>
      <c r="D381" s="3" t="s">
        <v>251</v>
      </c>
      <c r="E381" s="3" t="s">
        <v>251</v>
      </c>
      <c r="F381" s="11" t="s">
        <v>1834</v>
      </c>
      <c r="G381" s="11" t="s">
        <v>1833</v>
      </c>
      <c r="H381" s="11" t="s">
        <v>5</v>
      </c>
      <c r="I381" s="11"/>
      <c r="J381" s="11"/>
      <c r="K381" s="11"/>
      <c r="L381" s="11"/>
      <c r="M381" s="11"/>
      <c r="N381" s="11"/>
      <c r="O381" s="11"/>
      <c r="P381" s="11"/>
      <c r="Q381" s="11"/>
      <c r="R381" s="11"/>
      <c r="S381" s="11"/>
      <c r="T381" s="1" t="s">
        <v>1832</v>
      </c>
      <c r="W381" s="1" t="str">
        <f>IFERROR(LEFT(V381,2)&amp;"; "&amp;MID(V381,FIND(";",V381,1)+2,2)&amp;"; "&amp;MID(V381,FIND(";",MID(V381,FIND(";",V381,1)+6,LEN(V381)-FIND(";",V381,1)),6)+FIND(";",V381,1)+7,2),"")</f>
        <v/>
      </c>
      <c r="X381" s="3" t="s">
        <v>1831</v>
      </c>
      <c r="AI381" s="3" t="s">
        <v>1830</v>
      </c>
      <c r="AM381" s="3" t="s">
        <v>4</v>
      </c>
      <c r="AN381" s="3" t="s">
        <v>1829</v>
      </c>
      <c r="AP381" s="3" t="s">
        <v>1625</v>
      </c>
      <c r="AQ381" s="3" t="s">
        <v>1828</v>
      </c>
      <c r="AR381" s="12" t="s">
        <v>1827</v>
      </c>
      <c r="AS381" s="10" t="s">
        <v>789</v>
      </c>
      <c r="AT381" s="3">
        <v>1771233</v>
      </c>
      <c r="AU381" s="3" t="s">
        <v>0</v>
      </c>
      <c r="AV381" s="8"/>
      <c r="AW381" s="3"/>
      <c r="AX381" s="3" t="s">
        <v>1826</v>
      </c>
      <c r="AY381" s="3" t="s">
        <v>1825</v>
      </c>
      <c r="AZ381" s="3"/>
      <c r="BA381" s="3"/>
      <c r="BB381" s="3"/>
      <c r="BC381" s="3"/>
      <c r="BD381" s="3"/>
      <c r="BE381" s="3"/>
      <c r="BF381" s="3"/>
      <c r="BG381" s="3"/>
      <c r="BH381" s="3"/>
      <c r="BI381" s="3"/>
      <c r="BJ381" s="3" t="s">
        <v>1824</v>
      </c>
      <c r="BK381" s="3"/>
      <c r="BL381" s="3"/>
      <c r="BM381" s="3"/>
      <c r="BN381" s="3"/>
      <c r="BO381" s="3"/>
      <c r="BP381" s="3" t="s">
        <v>1790</v>
      </c>
      <c r="BQ381" s="3"/>
      <c r="BR381" s="3"/>
      <c r="BS381" s="3"/>
      <c r="BT381" s="3"/>
      <c r="BU381" s="3"/>
      <c r="BV381" s="3"/>
      <c r="BW381" s="3"/>
      <c r="BX381" s="3"/>
      <c r="BY381" s="3"/>
      <c r="BZ381" s="3"/>
      <c r="CA381" s="3"/>
      <c r="CB381" s="3"/>
      <c r="CC381" s="3"/>
      <c r="CD381" s="3"/>
      <c r="CE381" s="3"/>
      <c r="CF381" s="3"/>
      <c r="CG381" s="3"/>
      <c r="CH381" s="3"/>
      <c r="CI381" s="3"/>
      <c r="CJ381" s="3"/>
      <c r="CK381" s="3"/>
      <c r="CL381" s="3"/>
      <c r="CM381" s="3"/>
    </row>
    <row r="382" spans="1:91" ht="70" customHeight="1" x14ac:dyDescent="0.2">
      <c r="A382" s="5">
        <v>5842</v>
      </c>
      <c r="B382" s="3" t="s">
        <v>1823</v>
      </c>
      <c r="C382" s="3" t="s">
        <v>1822</v>
      </c>
      <c r="D382" s="3" t="s">
        <v>263</v>
      </c>
      <c r="E382" s="3" t="s">
        <v>263</v>
      </c>
      <c r="F382" s="11" t="s">
        <v>1821</v>
      </c>
      <c r="G382" s="11"/>
      <c r="H382" s="11" t="s">
        <v>45</v>
      </c>
      <c r="I382" s="11" t="s">
        <v>1318</v>
      </c>
      <c r="J382" s="11"/>
      <c r="K382" s="11"/>
      <c r="L382" s="11"/>
      <c r="M382" s="11" t="s">
        <v>1820</v>
      </c>
      <c r="N382" s="11" t="s">
        <v>1819</v>
      </c>
      <c r="O382" s="11"/>
      <c r="P382" s="11"/>
      <c r="Q382" s="11"/>
      <c r="R382" s="11"/>
      <c r="S382" s="11"/>
      <c r="T382" s="1" t="s">
        <v>1818</v>
      </c>
      <c r="U382" s="3" t="s">
        <v>1295</v>
      </c>
      <c r="V382" s="3" t="s">
        <v>1817</v>
      </c>
      <c r="W382" s="1" t="str">
        <f>IFERROR(LEFT(V382,2)&amp;"; "&amp;MID(V382,FIND(";",V382,1)+2,2)&amp;"; "&amp;MID(V382,FIND(";",MID(V382,FIND(";",V382,1)+6,LEN(V382)-FIND(";",V382,1)),6)+FIND(";",V382,1)+7,2),"")</f>
        <v>15; 15; 15</v>
      </c>
      <c r="X382" s="3" t="s">
        <v>1816</v>
      </c>
      <c r="Y382" s="3" t="s">
        <v>1345</v>
      </c>
      <c r="Z382" s="3" t="s">
        <v>1815</v>
      </c>
      <c r="AA382" s="3" t="s">
        <v>1326</v>
      </c>
      <c r="AB382" s="3" t="s">
        <v>1814</v>
      </c>
      <c r="AC382" s="3" t="s">
        <v>1291</v>
      </c>
      <c r="AD382" s="3" t="s">
        <v>1813</v>
      </c>
      <c r="AE382" s="3" t="s">
        <v>1304</v>
      </c>
      <c r="AF382" s="3" t="s">
        <v>1693</v>
      </c>
      <c r="AG382" s="3" t="s">
        <v>1693</v>
      </c>
      <c r="AH382" s="3" t="s">
        <v>1285</v>
      </c>
      <c r="AI382" s="3" t="s">
        <v>1812</v>
      </c>
      <c r="AJ382" s="3" t="s">
        <v>1811</v>
      </c>
      <c r="AK382" s="3" t="s">
        <v>1401</v>
      </c>
      <c r="AL382" s="3" t="s">
        <v>1282</v>
      </c>
      <c r="AN382" s="6"/>
      <c r="AO382" s="1" t="s">
        <v>1810</v>
      </c>
      <c r="AP382" s="3" t="s">
        <v>1625</v>
      </c>
      <c r="AR382" s="12" t="s">
        <v>287</v>
      </c>
      <c r="AS382" s="10" t="s">
        <v>1118</v>
      </c>
      <c r="AT382" s="3">
        <v>6849315</v>
      </c>
      <c r="AU382" s="3" t="s">
        <v>0</v>
      </c>
      <c r="AV382" s="8"/>
      <c r="AW382" s="3" t="s">
        <v>1809</v>
      </c>
      <c r="AX382" s="3"/>
      <c r="AY382" s="3"/>
      <c r="AZ382" s="3"/>
      <c r="BA382" s="3"/>
      <c r="BB382" s="3"/>
      <c r="BC382" s="3" t="s">
        <v>1808</v>
      </c>
      <c r="BD382" s="3"/>
      <c r="BE382" s="3"/>
      <c r="BF382" s="3"/>
      <c r="BG382" s="3"/>
      <c r="BH382" s="3"/>
      <c r="BI382" s="3" t="s">
        <v>1807</v>
      </c>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row>
    <row r="383" spans="1:91" ht="70" customHeight="1" x14ac:dyDescent="0.2">
      <c r="A383" s="5">
        <v>5845</v>
      </c>
      <c r="B383" s="3" t="s">
        <v>1806</v>
      </c>
      <c r="C383" s="3" t="s">
        <v>1805</v>
      </c>
      <c r="D383" s="3" t="s">
        <v>489</v>
      </c>
      <c r="E383" s="3" t="s">
        <v>489</v>
      </c>
      <c r="F383" s="11" t="s">
        <v>1804</v>
      </c>
      <c r="G383" s="11"/>
      <c r="H383" s="11" t="s">
        <v>45</v>
      </c>
      <c r="I383" s="11" t="s">
        <v>1803</v>
      </c>
      <c r="J383" s="11"/>
      <c r="K383" s="11"/>
      <c r="L383" s="11"/>
      <c r="M383" s="11"/>
      <c r="N383" s="11" t="s">
        <v>1802</v>
      </c>
      <c r="O383" s="11"/>
      <c r="P383" s="11"/>
      <c r="Q383" s="11"/>
      <c r="R383" s="11"/>
      <c r="S383" s="11"/>
      <c r="T383" s="1" t="s">
        <v>352</v>
      </c>
      <c r="U383" s="3" t="s">
        <v>1295</v>
      </c>
      <c r="V383" s="3" t="s">
        <v>1801</v>
      </c>
      <c r="W383" s="1" t="str">
        <f>IFERROR(LEFT(V383,2)&amp;"; "&amp;MID(V383,FIND(";",V383,1)+2,2)&amp;"; "&amp;MID(V383,FIND(";",MID(V383,FIND(";",V383,1)+6,LEN(V383)-FIND(";",V383,1)),6)+FIND(";",V383,1)+7,2),"")</f>
        <v>15; 15; 15</v>
      </c>
      <c r="X383" s="3" t="s">
        <v>1681</v>
      </c>
      <c r="Y383" s="3" t="s">
        <v>1291</v>
      </c>
      <c r="Z383" s="3" t="s">
        <v>1800</v>
      </c>
      <c r="AA383" s="3" t="s">
        <v>1345</v>
      </c>
      <c r="AB383" s="3" t="s">
        <v>1799</v>
      </c>
      <c r="AC383" s="3" t="s">
        <v>1367</v>
      </c>
      <c r="AD383" s="3" t="s">
        <v>1798</v>
      </c>
      <c r="AE383" s="3" t="s">
        <v>1797</v>
      </c>
      <c r="AF383" s="3" t="s">
        <v>1303</v>
      </c>
      <c r="AG383" s="3" t="s">
        <v>1303</v>
      </c>
      <c r="AH383" s="3" t="s">
        <v>1403</v>
      </c>
      <c r="AI383" s="3" t="s">
        <v>1796</v>
      </c>
      <c r="AJ383" s="3" t="s">
        <v>1795</v>
      </c>
      <c r="AK383" s="3" t="s">
        <v>1742</v>
      </c>
      <c r="AL383" s="3" t="s">
        <v>1282</v>
      </c>
      <c r="AN383" s="6"/>
      <c r="AP383" s="3" t="s">
        <v>1625</v>
      </c>
      <c r="AR383" s="12" t="s">
        <v>1794</v>
      </c>
      <c r="AS383" s="10" t="s">
        <v>1187</v>
      </c>
      <c r="AT383" s="3">
        <v>2083799</v>
      </c>
      <c r="AU383" s="3" t="s">
        <v>0</v>
      </c>
      <c r="AV383" s="8"/>
      <c r="AW383" s="3" t="s">
        <v>1793</v>
      </c>
      <c r="AX383" s="3"/>
      <c r="AY383" s="3"/>
      <c r="AZ383" s="3"/>
      <c r="BA383" s="3"/>
      <c r="BB383" s="3"/>
      <c r="BC383" s="3" t="s">
        <v>1792</v>
      </c>
      <c r="BD383" s="3"/>
      <c r="BE383" s="3"/>
      <c r="BF383" s="3"/>
      <c r="BG383" s="3"/>
      <c r="BH383" s="3"/>
      <c r="BI383" s="3" t="s">
        <v>1791</v>
      </c>
      <c r="BJ383" s="3"/>
      <c r="BK383" s="3"/>
      <c r="BL383" s="3"/>
      <c r="BM383" s="3"/>
      <c r="BN383" s="3"/>
      <c r="BO383" s="3" t="s">
        <v>1790</v>
      </c>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row>
    <row r="384" spans="1:91" ht="70" customHeight="1" x14ac:dyDescent="0.2">
      <c r="A384" s="5">
        <v>5846</v>
      </c>
      <c r="B384" s="3" t="s">
        <v>1789</v>
      </c>
      <c r="C384" s="3" t="s">
        <v>1788</v>
      </c>
      <c r="D384" s="3" t="s">
        <v>255</v>
      </c>
      <c r="E384" s="3" t="s">
        <v>255</v>
      </c>
      <c r="F384" s="11" t="s">
        <v>1787</v>
      </c>
      <c r="G384" s="11"/>
      <c r="H384" s="11" t="s">
        <v>28</v>
      </c>
      <c r="I384" s="11"/>
      <c r="J384" s="11"/>
      <c r="K384" s="11"/>
      <c r="L384" s="11"/>
      <c r="M384" s="11"/>
      <c r="N384" s="11"/>
      <c r="O384" s="11"/>
      <c r="P384" s="11"/>
      <c r="Q384" s="11"/>
      <c r="R384" s="11"/>
      <c r="S384" s="11"/>
      <c r="T384" s="3" t="s">
        <v>83</v>
      </c>
      <c r="W384" s="1" t="str">
        <f>IFERROR(LEFT(V384,2)&amp;"; "&amp;MID(V384,FIND(";",V384,1)+2,2)&amp;"; "&amp;MID(V384,FIND(";",MID(V384,FIND(";",V384,1)+6,LEN(V384)-FIND(";",V384,1)),6)+FIND(";",V384,1)+7,2),"")</f>
        <v/>
      </c>
      <c r="X384" s="3" t="s">
        <v>127</v>
      </c>
      <c r="AI384" s="6"/>
      <c r="AM384" s="3" t="s">
        <v>27</v>
      </c>
      <c r="AN384" s="6"/>
      <c r="AP384" s="6"/>
      <c r="AQ384" s="3" t="s">
        <v>614</v>
      </c>
      <c r="AR384" s="12" t="s">
        <v>1786</v>
      </c>
      <c r="AS384" s="10" t="s">
        <v>553</v>
      </c>
      <c r="AT384" s="3">
        <v>27053597.52</v>
      </c>
      <c r="AU384" s="3" t="s">
        <v>0</v>
      </c>
      <c r="AV384" s="8"/>
      <c r="AW384" s="3" t="s">
        <v>1785</v>
      </c>
      <c r="AX384" s="3" t="s">
        <v>1784</v>
      </c>
      <c r="AY384" s="3"/>
      <c r="AZ384" s="3"/>
      <c r="BA384" s="3"/>
      <c r="BB384" s="3"/>
      <c r="BC384" s="3" t="s">
        <v>1782</v>
      </c>
      <c r="BD384" s="3" t="s">
        <v>1783</v>
      </c>
      <c r="BE384" s="3"/>
      <c r="BF384" s="3"/>
      <c r="BG384" s="3"/>
      <c r="BH384" s="3"/>
      <c r="BI384" s="3" t="s">
        <v>1782</v>
      </c>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row>
    <row r="385" spans="1:91" ht="70" customHeight="1" x14ac:dyDescent="0.2">
      <c r="A385" s="5">
        <v>5858</v>
      </c>
      <c r="B385" s="3" t="s">
        <v>1781</v>
      </c>
      <c r="C385" s="3"/>
      <c r="D385" s="3" t="s">
        <v>1780</v>
      </c>
      <c r="E385" s="3" t="s">
        <v>1780</v>
      </c>
      <c r="F385" s="11" t="s">
        <v>1779</v>
      </c>
      <c r="G385" s="11"/>
      <c r="H385" s="11" t="s">
        <v>28</v>
      </c>
      <c r="I385" s="11"/>
      <c r="J385" s="11"/>
      <c r="K385" s="11"/>
      <c r="L385" s="11"/>
      <c r="M385" s="11"/>
      <c r="N385" s="11"/>
      <c r="O385" s="11"/>
      <c r="P385" s="11"/>
      <c r="Q385" s="11"/>
      <c r="R385" s="11"/>
      <c r="S385" s="11"/>
      <c r="T385" s="3" t="s">
        <v>83</v>
      </c>
      <c r="W385" s="1" t="str">
        <f>IFERROR(LEFT(V385,2)&amp;"; "&amp;MID(V385,FIND(";",V385,1)+2,2)&amp;"; "&amp;MID(V385,FIND(";",MID(V385,FIND(";",V385,1)+6,LEN(V385)-FIND(";",V385,1)),6)+FIND(";",V385,1)+7,2),"")</f>
        <v/>
      </c>
      <c r="X385" s="3" t="s">
        <v>343</v>
      </c>
      <c r="AI385" s="6"/>
      <c r="AM385" s="3" t="s">
        <v>27</v>
      </c>
      <c r="AN385" s="6"/>
      <c r="AO385" s="1" t="s">
        <v>1778</v>
      </c>
      <c r="AP385" s="6"/>
      <c r="AQ385" s="3" t="s">
        <v>1777</v>
      </c>
      <c r="AR385" s="12" t="s">
        <v>1776</v>
      </c>
      <c r="AS385" s="10" t="s">
        <v>1674</v>
      </c>
      <c r="AT385" s="3">
        <v>32000000</v>
      </c>
      <c r="AU385" s="3" t="s">
        <v>0</v>
      </c>
      <c r="AV385" s="8"/>
      <c r="AW385" s="3" t="s">
        <v>1775</v>
      </c>
      <c r="AX385" s="3"/>
      <c r="AY385" s="3"/>
      <c r="AZ385" s="3"/>
      <c r="BA385" s="3"/>
      <c r="BB385" s="3"/>
      <c r="BC385" s="3" t="s">
        <v>1774</v>
      </c>
      <c r="BD385" s="3"/>
      <c r="BE385" s="3"/>
      <c r="BF385" s="3"/>
      <c r="BG385" s="3"/>
      <c r="BH385" s="3"/>
      <c r="BI385" s="3" t="s">
        <v>1773</v>
      </c>
      <c r="BJ385" s="3"/>
      <c r="BK385" s="3"/>
      <c r="BL385" s="3"/>
      <c r="BM385" s="3"/>
      <c r="BN385" s="3"/>
      <c r="BO385" s="3" t="s">
        <v>1772</v>
      </c>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row>
    <row r="386" spans="1:91" ht="70" customHeight="1" x14ac:dyDescent="0.2">
      <c r="A386" s="5">
        <v>5882</v>
      </c>
      <c r="B386" s="3" t="s">
        <v>1771</v>
      </c>
      <c r="C386" s="3" t="s">
        <v>1770</v>
      </c>
      <c r="D386" s="3" t="s">
        <v>322</v>
      </c>
      <c r="E386" s="3" t="s">
        <v>322</v>
      </c>
      <c r="F386" s="11" t="s">
        <v>1769</v>
      </c>
      <c r="G386" s="11"/>
      <c r="H386" s="11" t="s">
        <v>5</v>
      </c>
      <c r="I386" s="11"/>
      <c r="J386" s="11"/>
      <c r="K386" s="11"/>
      <c r="L386" s="11"/>
      <c r="M386" s="11"/>
      <c r="N386" s="11"/>
      <c r="O386" s="11"/>
      <c r="P386" s="11"/>
      <c r="Q386" s="11"/>
      <c r="R386" s="11"/>
      <c r="S386" s="11"/>
      <c r="T386" s="1" t="s">
        <v>217</v>
      </c>
      <c r="W386" s="1" t="str">
        <f>IFERROR(LEFT(V386,2)&amp;"; "&amp;MID(V386,FIND(";",V386,1)+2,2)&amp;"; "&amp;MID(V386,FIND(";",MID(V386,FIND(";",V386,1)+6,LEN(V386)-FIND(";",V386,1)),6)+FIND(";",V386,1)+7,2),"")</f>
        <v/>
      </c>
      <c r="X386" s="3" t="s">
        <v>127</v>
      </c>
      <c r="AI386" s="6"/>
      <c r="AM386" s="3" t="s">
        <v>4</v>
      </c>
      <c r="AN386" s="6"/>
      <c r="AP386" s="6"/>
      <c r="AQ386" s="3" t="s">
        <v>738</v>
      </c>
      <c r="AR386" s="12" t="s">
        <v>1768</v>
      </c>
      <c r="AS386" s="10" t="s">
        <v>751</v>
      </c>
      <c r="AT386" s="3">
        <v>17346000</v>
      </c>
      <c r="AU386" s="3" t="s">
        <v>0</v>
      </c>
      <c r="AV386" s="8"/>
      <c r="AW386" s="3" t="s">
        <v>1767</v>
      </c>
      <c r="AX386" s="3" t="s">
        <v>1766</v>
      </c>
      <c r="AY386" s="3" t="s">
        <v>1765</v>
      </c>
      <c r="AZ386" s="3"/>
      <c r="BA386" s="3"/>
      <c r="BB386" s="3"/>
      <c r="BC386" s="3" t="s">
        <v>1764</v>
      </c>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row>
    <row r="387" spans="1:91" ht="70" customHeight="1" x14ac:dyDescent="0.2">
      <c r="A387" s="5">
        <v>5894</v>
      </c>
      <c r="B387" s="3" t="s">
        <v>1763</v>
      </c>
      <c r="C387" s="3" t="s">
        <v>1762</v>
      </c>
      <c r="D387" s="3" t="s">
        <v>865</v>
      </c>
      <c r="E387" s="3" t="s">
        <v>865</v>
      </c>
      <c r="F387" s="11" t="s">
        <v>1761</v>
      </c>
      <c r="G387" s="11"/>
      <c r="H387" s="11" t="s">
        <v>11</v>
      </c>
      <c r="I387" s="11"/>
      <c r="J387" s="11"/>
      <c r="K387" s="11"/>
      <c r="L387" s="11"/>
      <c r="M387" s="11"/>
      <c r="N387" s="11"/>
      <c r="O387" s="11"/>
      <c r="P387" s="11"/>
      <c r="Q387" s="11"/>
      <c r="R387" s="11"/>
      <c r="S387" s="11"/>
      <c r="T387" s="1" t="s">
        <v>207</v>
      </c>
      <c r="W387" s="1" t="str">
        <f>IFERROR(LEFT(V387,2)&amp;"; "&amp;MID(V387,FIND(";",V387,1)+2,2)&amp;"; "&amp;MID(V387,FIND(";",MID(V387,FIND(";",V387,1)+6,LEN(V387)-FIND(";",V387,1)),6)+FIND(";",V387,1)+7,2),"")</f>
        <v/>
      </c>
      <c r="X387" s="3" t="s">
        <v>206</v>
      </c>
      <c r="AI387" s="6"/>
      <c r="AM387" s="3" t="s">
        <v>10</v>
      </c>
      <c r="AN387" s="6"/>
      <c r="AP387" s="6"/>
      <c r="AR387" s="12" t="s">
        <v>1760</v>
      </c>
      <c r="AS387" s="10" t="s">
        <v>25</v>
      </c>
      <c r="AT387" s="3">
        <v>1050000</v>
      </c>
      <c r="AU387" s="3" t="s">
        <v>0</v>
      </c>
      <c r="AV387" s="8"/>
      <c r="AW387" s="3" t="s">
        <v>1759</v>
      </c>
      <c r="AX387" s="3"/>
      <c r="AY387" s="3"/>
      <c r="AZ387" s="3"/>
      <c r="BA387" s="3"/>
      <c r="BB387" s="3"/>
      <c r="BC387" s="3" t="s">
        <v>1758</v>
      </c>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row>
    <row r="388" spans="1:91" ht="70" customHeight="1" x14ac:dyDescent="0.2">
      <c r="A388" s="5">
        <v>5896</v>
      </c>
      <c r="B388" s="3" t="s">
        <v>1757</v>
      </c>
      <c r="C388" s="3" t="s">
        <v>1756</v>
      </c>
      <c r="D388" s="3" t="s">
        <v>433</v>
      </c>
      <c r="E388" s="3" t="s">
        <v>433</v>
      </c>
      <c r="F388" s="11" t="s">
        <v>1755</v>
      </c>
      <c r="G388" s="11"/>
      <c r="H388" s="11" t="s">
        <v>45</v>
      </c>
      <c r="I388" s="11" t="s">
        <v>1754</v>
      </c>
      <c r="J388" s="11"/>
      <c r="K388" s="11"/>
      <c r="L388" s="11"/>
      <c r="M388" s="11" t="s">
        <v>1753</v>
      </c>
      <c r="N388" s="11" t="s">
        <v>1752</v>
      </c>
      <c r="O388" s="11"/>
      <c r="P388" s="11"/>
      <c r="Q388" s="11"/>
      <c r="R388" s="11"/>
      <c r="S388" s="11"/>
      <c r="T388" s="1" t="s">
        <v>1751</v>
      </c>
      <c r="U388" s="3" t="s">
        <v>1295</v>
      </c>
      <c r="V388" s="3" t="s">
        <v>1750</v>
      </c>
      <c r="W388" s="1" t="str">
        <f>IFERROR(LEFT(V388,2)&amp;"; "&amp;MID(V388,FIND(";",V388,1)+2,2)&amp;"; "&amp;MID(V388,FIND(";",MID(V388,FIND(";",V388,1)+6,LEN(V388)-FIND(";",V388,1)),6)+FIND(";",V388,1)+7,2),"")</f>
        <v>15; 15; 15</v>
      </c>
      <c r="X388" s="3" t="s">
        <v>1749</v>
      </c>
      <c r="Y388" s="3" t="s">
        <v>1291</v>
      </c>
      <c r="Z388" s="3" t="s">
        <v>1748</v>
      </c>
      <c r="AA388" s="3" t="s">
        <v>1345</v>
      </c>
      <c r="AB388" s="3" t="s">
        <v>1747</v>
      </c>
      <c r="AC388" s="3" t="s">
        <v>1289</v>
      </c>
      <c r="AD388" s="3" t="s">
        <v>1746</v>
      </c>
      <c r="AE388" s="3" t="s">
        <v>1304</v>
      </c>
      <c r="AF388" s="3" t="s">
        <v>1745</v>
      </c>
      <c r="AG388" s="3" t="s">
        <v>1745</v>
      </c>
      <c r="AH388" s="3" t="s">
        <v>1403</v>
      </c>
      <c r="AI388" s="3" t="s">
        <v>1744</v>
      </c>
      <c r="AJ388" s="3" t="s">
        <v>1743</v>
      </c>
      <c r="AK388" s="3" t="s">
        <v>1742</v>
      </c>
      <c r="AL388" s="3" t="s">
        <v>1282</v>
      </c>
      <c r="AN388" s="6"/>
      <c r="AO388" s="1" t="s">
        <v>1268</v>
      </c>
      <c r="AP388" s="3" t="s">
        <v>1625</v>
      </c>
      <c r="AR388" s="12" t="s">
        <v>1741</v>
      </c>
      <c r="AS388" s="10" t="s">
        <v>1222</v>
      </c>
      <c r="AT388" s="3">
        <v>6600000</v>
      </c>
      <c r="AU388" s="3" t="s">
        <v>0</v>
      </c>
      <c r="AV388" s="8"/>
      <c r="AW388" s="3" t="s">
        <v>1740</v>
      </c>
      <c r="AX388" s="3"/>
      <c r="AY388" s="3"/>
      <c r="AZ388" s="3"/>
      <c r="BA388" s="3"/>
      <c r="BB388" s="3"/>
      <c r="BC388" s="3" t="s">
        <v>1739</v>
      </c>
      <c r="BD388" s="3"/>
      <c r="BE388" s="3"/>
      <c r="BF388" s="3"/>
      <c r="BG388" s="3"/>
      <c r="BH388" s="3"/>
      <c r="BI388" s="3" t="s">
        <v>1738</v>
      </c>
      <c r="BJ388" s="3"/>
      <c r="BK388" s="3"/>
      <c r="BL388" s="3"/>
      <c r="BM388" s="3"/>
      <c r="BN388" s="3"/>
      <c r="BO388" s="3" t="s">
        <v>1737</v>
      </c>
      <c r="BP388" s="3"/>
      <c r="BQ388" s="3"/>
      <c r="BR388" s="3"/>
      <c r="BS388" s="3"/>
      <c r="BT388" s="3"/>
      <c r="BU388" s="3" t="s">
        <v>1736</v>
      </c>
      <c r="BV388" s="3"/>
      <c r="BW388" s="3"/>
      <c r="BX388" s="3"/>
      <c r="BY388" s="3"/>
      <c r="BZ388" s="3"/>
      <c r="CA388" s="3"/>
      <c r="CB388" s="3"/>
      <c r="CC388" s="3"/>
      <c r="CD388" s="3"/>
      <c r="CE388" s="3"/>
      <c r="CF388" s="3"/>
      <c r="CG388" s="3"/>
      <c r="CH388" s="3"/>
      <c r="CI388" s="3"/>
      <c r="CJ388" s="3"/>
      <c r="CK388" s="3"/>
      <c r="CL388" s="3"/>
      <c r="CM388" s="3"/>
    </row>
    <row r="389" spans="1:91" ht="70" customHeight="1" x14ac:dyDescent="0.2">
      <c r="A389" s="5">
        <v>5910</v>
      </c>
      <c r="B389" s="3" t="s">
        <v>1735</v>
      </c>
      <c r="C389" s="3"/>
      <c r="D389" s="3" t="s">
        <v>199</v>
      </c>
      <c r="E389" s="3" t="s">
        <v>199</v>
      </c>
      <c r="F389" s="11" t="s">
        <v>1676</v>
      </c>
      <c r="G389" s="11"/>
      <c r="H389" s="11" t="s">
        <v>28</v>
      </c>
      <c r="I389" s="11"/>
      <c r="J389" s="11"/>
      <c r="K389" s="11"/>
      <c r="L389" s="11"/>
      <c r="M389" s="11"/>
      <c r="N389" s="11"/>
      <c r="O389" s="11"/>
      <c r="P389" s="11"/>
      <c r="Q389" s="11"/>
      <c r="R389" s="11"/>
      <c r="S389" s="11"/>
      <c r="T389" s="3" t="s">
        <v>1734</v>
      </c>
      <c r="W389" s="1" t="str">
        <f>IFERROR(LEFT(V389,2)&amp;"; "&amp;MID(V389,FIND(";",V389,1)+2,2)&amp;"; "&amp;MID(V389,FIND(";",MID(V389,FIND(";",V389,1)+6,LEN(V389)-FIND(";",V389,1)),6)+FIND(";",V389,1)+7,2),"")</f>
        <v/>
      </c>
      <c r="X389" s="6"/>
      <c r="AI389" s="6"/>
      <c r="AM389" s="3" t="s">
        <v>27</v>
      </c>
      <c r="AN389" s="6"/>
      <c r="AP389" s="6"/>
      <c r="AQ389" s="3" t="s">
        <v>702</v>
      </c>
      <c r="AR389" s="12" t="s">
        <v>1733</v>
      </c>
      <c r="AS389" s="10" t="s">
        <v>68</v>
      </c>
      <c r="AT389" s="3">
        <v>22356805</v>
      </c>
      <c r="AU389" s="3" t="s">
        <v>0</v>
      </c>
      <c r="AV389" s="8"/>
      <c r="AW389" s="3" t="s">
        <v>1732</v>
      </c>
      <c r="AX389" s="3"/>
      <c r="AY389" s="3"/>
      <c r="AZ389" s="3"/>
      <c r="BA389" s="3"/>
      <c r="BB389" s="3"/>
      <c r="BC389" s="3" t="s">
        <v>1731</v>
      </c>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row>
    <row r="390" spans="1:91" ht="70" customHeight="1" x14ac:dyDescent="0.2">
      <c r="A390" s="5">
        <v>5918</v>
      </c>
      <c r="B390" s="3" t="s">
        <v>1730</v>
      </c>
      <c r="C390" s="3"/>
      <c r="D390" s="3" t="s">
        <v>1729</v>
      </c>
      <c r="E390" s="3" t="s">
        <v>1729</v>
      </c>
      <c r="F390" s="11" t="s">
        <v>1728</v>
      </c>
      <c r="G390" s="11"/>
      <c r="H390" s="11" t="s">
        <v>34</v>
      </c>
      <c r="I390" s="11"/>
      <c r="J390" s="11"/>
      <c r="K390" s="11"/>
      <c r="L390" s="11"/>
      <c r="M390" s="11"/>
      <c r="N390" s="11"/>
      <c r="O390" s="11"/>
      <c r="P390" s="11"/>
      <c r="Q390" s="11"/>
      <c r="R390" s="11"/>
      <c r="S390" s="11"/>
      <c r="T390" s="1" t="s">
        <v>1727</v>
      </c>
      <c r="W390" s="4" t="str">
        <f>IFERROR(LEFT(V390,2)&amp;"; "&amp;MID(V390,FIND(";",V390,1)+2,2)&amp;"; "&amp;MID(V390,FIND(";",MID(V390,FIND(";",V390,1)+6,LEN(V390)-FIND(";",V390,1)),6)+FIND(";",V390,1)+7,2),"")</f>
        <v/>
      </c>
      <c r="X390" s="3" t="s">
        <v>1726</v>
      </c>
      <c r="AI390" s="6"/>
      <c r="AM390" s="3" t="s">
        <v>33</v>
      </c>
      <c r="AN390" s="6"/>
      <c r="AP390" s="6"/>
      <c r="AR390" s="12" t="s">
        <v>287</v>
      </c>
      <c r="AS390" s="10" t="s">
        <v>1725</v>
      </c>
      <c r="AT390" s="3">
        <v>3775000</v>
      </c>
      <c r="AU390" s="3" t="s">
        <v>0</v>
      </c>
      <c r="AV390" s="8"/>
      <c r="AW390" s="3" t="s">
        <v>1724</v>
      </c>
      <c r="AX390" s="3"/>
      <c r="AY390" s="3"/>
      <c r="AZ390" s="3"/>
      <c r="BA390" s="3"/>
      <c r="BB390" s="3"/>
      <c r="BC390" s="3" t="s">
        <v>1723</v>
      </c>
      <c r="BD390" s="3"/>
      <c r="BE390" s="3"/>
      <c r="BF390" s="3"/>
      <c r="BG390" s="3"/>
      <c r="BH390" s="3"/>
      <c r="BI390" s="3" t="s">
        <v>1722</v>
      </c>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row>
    <row r="391" spans="1:91" ht="70" customHeight="1" x14ac:dyDescent="0.2">
      <c r="A391" s="5">
        <v>5919</v>
      </c>
      <c r="B391" s="3" t="s">
        <v>1721</v>
      </c>
      <c r="C391" s="3" t="s">
        <v>1720</v>
      </c>
      <c r="D391" s="3" t="s">
        <v>101</v>
      </c>
      <c r="E391" s="3" t="s">
        <v>101</v>
      </c>
      <c r="F391" s="11" t="s">
        <v>1719</v>
      </c>
      <c r="G391" s="11"/>
      <c r="H391" s="11" t="s">
        <v>28</v>
      </c>
      <c r="I391" s="11"/>
      <c r="J391" s="11"/>
      <c r="K391" s="11"/>
      <c r="L391" s="11"/>
      <c r="M391" s="11"/>
      <c r="N391" s="11"/>
      <c r="O391" s="11"/>
      <c r="P391" s="11"/>
      <c r="Q391" s="11"/>
      <c r="R391" s="11"/>
      <c r="S391" s="11"/>
      <c r="T391" s="3" t="s">
        <v>83</v>
      </c>
      <c r="W391" s="1" t="str">
        <f>IFERROR(LEFT(V391,2)&amp;"; "&amp;MID(V391,FIND(";",V391,1)+2,2)&amp;"; "&amp;MID(V391,FIND(";",MID(V391,FIND(";",V391,1)+6,LEN(V391)-FIND(";",V391,1)),6)+FIND(";",V391,1)+7,2),"")</f>
        <v/>
      </c>
      <c r="X391" s="3" t="s">
        <v>117</v>
      </c>
      <c r="AI391" s="6"/>
      <c r="AM391" s="3" t="s">
        <v>27</v>
      </c>
      <c r="AN391" s="6"/>
      <c r="AP391" s="6"/>
      <c r="AQ391" s="3" t="s">
        <v>1718</v>
      </c>
      <c r="AR391" s="12" t="s">
        <v>1717</v>
      </c>
      <c r="AS391" s="10" t="s">
        <v>519</v>
      </c>
      <c r="AT391" s="3">
        <v>57717748</v>
      </c>
      <c r="AU391" s="3" t="s">
        <v>0</v>
      </c>
      <c r="AV391" s="8"/>
      <c r="AW391" s="3" t="s">
        <v>1716</v>
      </c>
      <c r="AX391" s="3"/>
      <c r="AY391" s="3"/>
      <c r="AZ391" s="3"/>
      <c r="BA391" s="3"/>
      <c r="BB391" s="3"/>
      <c r="BC391" s="3" t="s">
        <v>1715</v>
      </c>
      <c r="BD391" s="3"/>
      <c r="BE391" s="3"/>
      <c r="BF391" s="3"/>
      <c r="BG391" s="3"/>
      <c r="BH391" s="3"/>
      <c r="BI391" s="3" t="s">
        <v>1714</v>
      </c>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row>
    <row r="392" spans="1:91" ht="70" customHeight="1" x14ac:dyDescent="0.2">
      <c r="A392" s="5">
        <v>5926</v>
      </c>
      <c r="B392" s="3" t="s">
        <v>1713</v>
      </c>
      <c r="C392" s="3" t="s">
        <v>1712</v>
      </c>
      <c r="D392" s="3" t="s">
        <v>97</v>
      </c>
      <c r="E392" s="3" t="s">
        <v>97</v>
      </c>
      <c r="F392" s="11" t="s">
        <v>1712</v>
      </c>
      <c r="G392" s="11"/>
      <c r="H392" s="11" t="s">
        <v>5</v>
      </c>
      <c r="I392" s="11"/>
      <c r="J392" s="11"/>
      <c r="K392" s="11"/>
      <c r="L392" s="11"/>
      <c r="M392" s="11"/>
      <c r="N392" s="11"/>
      <c r="O392" s="11"/>
      <c r="P392" s="11"/>
      <c r="Q392" s="11"/>
      <c r="R392" s="11"/>
      <c r="S392" s="11"/>
      <c r="T392" s="1" t="s">
        <v>761</v>
      </c>
      <c r="W392" s="1" t="str">
        <f>IFERROR(LEFT(V392,2)&amp;"; "&amp;MID(V392,FIND(";",V392,1)+2,2)&amp;"; "&amp;MID(V392,FIND(";",MID(V392,FIND(";",V392,1)+6,LEN(V392)-FIND(";",V392,1)),6)+FIND(";",V392,1)+7,2),"")</f>
        <v/>
      </c>
      <c r="X392" s="6"/>
      <c r="AI392" s="6"/>
      <c r="AM392" s="3" t="s">
        <v>4</v>
      </c>
      <c r="AN392" s="3" t="s">
        <v>3</v>
      </c>
      <c r="AP392" s="6"/>
      <c r="AQ392" s="3" t="s">
        <v>2</v>
      </c>
      <c r="AR392" s="12" t="s">
        <v>1711</v>
      </c>
      <c r="AS392" s="10" t="s">
        <v>736</v>
      </c>
      <c r="AT392" s="3">
        <v>2739726</v>
      </c>
      <c r="AU392" s="3" t="s">
        <v>0</v>
      </c>
      <c r="AV392" s="8"/>
      <c r="AW392" s="3"/>
      <c r="AX392" s="3" t="s">
        <v>1710</v>
      </c>
      <c r="AY392" s="3"/>
      <c r="AZ392" s="3"/>
      <c r="BA392" s="3"/>
      <c r="BB392" s="3"/>
      <c r="BC392" s="3"/>
      <c r="BD392" s="3" t="s">
        <v>1709</v>
      </c>
      <c r="BE392" s="3"/>
      <c r="BF392" s="3"/>
      <c r="BG392" s="3"/>
      <c r="BH392" s="3"/>
      <c r="BI392" s="3"/>
      <c r="BJ392" s="3" t="s">
        <v>1708</v>
      </c>
      <c r="BK392" s="3"/>
      <c r="BL392" s="3"/>
      <c r="BM392" s="3"/>
      <c r="BN392" s="3"/>
      <c r="BO392" s="3"/>
      <c r="BP392" s="3" t="s">
        <v>1707</v>
      </c>
      <c r="BQ392" s="3" t="s">
        <v>1706</v>
      </c>
      <c r="BR392" s="3"/>
      <c r="BS392" s="3"/>
      <c r="BT392" s="3"/>
      <c r="BU392" s="3"/>
      <c r="BV392" s="3" t="s">
        <v>1705</v>
      </c>
      <c r="BW392" s="3" t="s">
        <v>1704</v>
      </c>
      <c r="BX392" s="3"/>
      <c r="BY392" s="3"/>
      <c r="BZ392" s="3"/>
      <c r="CA392" s="3"/>
      <c r="CB392" s="3"/>
      <c r="CC392" s="3"/>
      <c r="CD392" s="3"/>
      <c r="CE392" s="3"/>
      <c r="CF392" s="3"/>
      <c r="CG392" s="3"/>
      <c r="CH392" s="3"/>
      <c r="CI392" s="3"/>
      <c r="CJ392" s="3"/>
      <c r="CK392" s="3"/>
      <c r="CL392" s="3"/>
      <c r="CM392" s="3"/>
    </row>
    <row r="393" spans="1:91" ht="70" customHeight="1" x14ac:dyDescent="0.2">
      <c r="A393" s="5">
        <v>5944</v>
      </c>
      <c r="B393" s="3" t="s">
        <v>1703</v>
      </c>
      <c r="C393" s="3" t="s">
        <v>1702</v>
      </c>
      <c r="D393" s="3" t="s">
        <v>1206</v>
      </c>
      <c r="E393" s="3" t="s">
        <v>1206</v>
      </c>
      <c r="F393" s="11" t="s">
        <v>1701</v>
      </c>
      <c r="G393" s="11"/>
      <c r="H393" s="11" t="s">
        <v>45</v>
      </c>
      <c r="I393" s="11" t="s">
        <v>1700</v>
      </c>
      <c r="J393" s="11"/>
      <c r="K393" s="11"/>
      <c r="L393" s="11"/>
      <c r="M393" s="11" t="s">
        <v>1317</v>
      </c>
      <c r="N393" s="11" t="s">
        <v>1699</v>
      </c>
      <c r="O393" s="11"/>
      <c r="P393" s="11"/>
      <c r="Q393" s="11"/>
      <c r="R393" s="11"/>
      <c r="S393" s="11"/>
      <c r="T393" s="1" t="s">
        <v>74</v>
      </c>
      <c r="U393" s="3" t="s">
        <v>1295</v>
      </c>
      <c r="V393" s="3" t="s">
        <v>1698</v>
      </c>
      <c r="W393" s="1" t="str">
        <f>IFERROR(LEFT(V393,2)&amp;"; "&amp;MID(V393,FIND(";",V393,1)+2,2)&amp;"; "&amp;MID(V393,FIND(";",MID(V393,FIND(";",V393,1)+6,LEN(V393)-FIND(";",V393,1)),6)+FIND(";",V393,1)+7,2),"")</f>
        <v>15; 15; 15</v>
      </c>
      <c r="X393" s="3" t="s">
        <v>1697</v>
      </c>
      <c r="Y393" s="3" t="s">
        <v>1291</v>
      </c>
      <c r="Z393" s="3" t="s">
        <v>1696</v>
      </c>
      <c r="AA393" s="3" t="s">
        <v>1289</v>
      </c>
      <c r="AB393" s="3" t="s">
        <v>1695</v>
      </c>
      <c r="AC393" s="3" t="s">
        <v>1326</v>
      </c>
      <c r="AD393" s="3" t="s">
        <v>1694</v>
      </c>
      <c r="AE393" s="3" t="s">
        <v>1304</v>
      </c>
      <c r="AF393" s="3" t="s">
        <v>1693</v>
      </c>
      <c r="AG393" s="3" t="s">
        <v>1693</v>
      </c>
      <c r="AH393" s="3" t="s">
        <v>1403</v>
      </c>
      <c r="AI393" s="3" t="s">
        <v>1692</v>
      </c>
      <c r="AJ393" s="3" t="s">
        <v>1691</v>
      </c>
      <c r="AK393" s="3" t="s">
        <v>1690</v>
      </c>
      <c r="AL393" s="3" t="s">
        <v>1282</v>
      </c>
      <c r="AN393" s="6"/>
      <c r="AO393" s="1" t="s">
        <v>1689</v>
      </c>
      <c r="AP393" s="3" t="s">
        <v>43</v>
      </c>
      <c r="AR393" s="12" t="s">
        <v>1688</v>
      </c>
      <c r="AS393" s="10" t="s">
        <v>1106</v>
      </c>
      <c r="AT393" s="3">
        <v>1100917</v>
      </c>
      <c r="AU393" s="3" t="s">
        <v>0</v>
      </c>
      <c r="AV393" s="8"/>
      <c r="AW393" s="3" t="s">
        <v>1687</v>
      </c>
      <c r="AX393" s="3"/>
      <c r="AY393" s="3"/>
      <c r="AZ393" s="3"/>
      <c r="BA393" s="3"/>
      <c r="BB393" s="3"/>
      <c r="BC393" s="3" t="s">
        <v>1686</v>
      </c>
      <c r="BD393" s="3"/>
      <c r="BE393" s="3"/>
      <c r="BF393" s="3"/>
      <c r="BG393" s="3"/>
      <c r="BH393" s="3"/>
      <c r="BI393" s="3" t="s">
        <v>1685</v>
      </c>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row>
    <row r="394" spans="1:91" ht="70" customHeight="1" x14ac:dyDescent="0.2">
      <c r="A394" s="5">
        <v>5945</v>
      </c>
      <c r="B394" s="3" t="s">
        <v>1684</v>
      </c>
      <c r="C394" s="3" t="s">
        <v>1683</v>
      </c>
      <c r="D394" s="3" t="s">
        <v>162</v>
      </c>
      <c r="E394" s="3" t="s">
        <v>162</v>
      </c>
      <c r="F394" s="11" t="s">
        <v>1682</v>
      </c>
      <c r="G394" s="11"/>
      <c r="H394" s="11" t="s">
        <v>28</v>
      </c>
      <c r="I394" s="11"/>
      <c r="J394" s="11"/>
      <c r="K394" s="11"/>
      <c r="L394" s="11"/>
      <c r="M394" s="11"/>
      <c r="N394" s="11"/>
      <c r="O394" s="11"/>
      <c r="P394" s="11"/>
      <c r="Q394" s="11"/>
      <c r="R394" s="11"/>
      <c r="S394" s="11"/>
      <c r="T394" s="3" t="s">
        <v>376</v>
      </c>
      <c r="W394" s="1" t="str">
        <f>IFERROR(LEFT(V394,2)&amp;"; "&amp;MID(V394,FIND(";",V394,1)+2,2)&amp;"; "&amp;MID(V394,FIND(";",MID(V394,FIND(";",V394,1)+6,LEN(V394)-FIND(";",V394,1)),6)+FIND(";",V394,1)+7,2),"")</f>
        <v/>
      </c>
      <c r="X394" s="3" t="s">
        <v>1681</v>
      </c>
      <c r="AI394" s="6"/>
      <c r="AM394" s="3" t="s">
        <v>27</v>
      </c>
      <c r="AN394" s="6"/>
      <c r="AP394" s="6"/>
      <c r="AQ394" s="3" t="s">
        <v>544</v>
      </c>
      <c r="AR394" s="12" t="s">
        <v>1680</v>
      </c>
      <c r="AS394" s="10" t="s">
        <v>25</v>
      </c>
      <c r="AT394" s="3">
        <v>31384800</v>
      </c>
      <c r="AU394" s="3" t="s">
        <v>0</v>
      </c>
      <c r="AV394" s="8"/>
      <c r="AW394" s="3" t="s">
        <v>1679</v>
      </c>
      <c r="AX394" s="3"/>
      <c r="AY394" s="3"/>
      <c r="AZ394" s="3"/>
      <c r="BA394" s="3"/>
      <c r="BB394" s="3"/>
      <c r="BC394" s="3" t="s">
        <v>1678</v>
      </c>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row>
    <row r="395" spans="1:91" ht="70" customHeight="1" x14ac:dyDescent="0.2">
      <c r="A395" s="5">
        <v>5991</v>
      </c>
      <c r="B395" s="3" t="s">
        <v>1677</v>
      </c>
      <c r="C395" s="3"/>
      <c r="D395" s="3" t="s">
        <v>404</v>
      </c>
      <c r="E395" s="3" t="s">
        <v>404</v>
      </c>
      <c r="F395" s="11" t="s">
        <v>1676</v>
      </c>
      <c r="G395" s="11"/>
      <c r="H395" s="11" t="s">
        <v>28</v>
      </c>
      <c r="I395" s="11"/>
      <c r="J395" s="11"/>
      <c r="K395" s="11"/>
      <c r="L395" s="11"/>
      <c r="M395" s="11"/>
      <c r="N395" s="11"/>
      <c r="O395" s="11"/>
      <c r="P395" s="11"/>
      <c r="Q395" s="11"/>
      <c r="R395" s="11"/>
      <c r="S395" s="11"/>
      <c r="T395" s="3" t="s">
        <v>293</v>
      </c>
      <c r="W395" s="1" t="str">
        <f>IFERROR(LEFT(V395,2)&amp;"; "&amp;MID(V395,FIND(";",V395,1)+2,2)&amp;"; "&amp;MID(V395,FIND(";",MID(V395,FIND(";",V395,1)+6,LEN(V395)-FIND(";",V395,1)),6)+FIND(";",V395,1)+7,2),"")</f>
        <v/>
      </c>
      <c r="X395" s="3" t="s">
        <v>139</v>
      </c>
      <c r="AI395" s="6"/>
      <c r="AM395" s="3" t="s">
        <v>27</v>
      </c>
      <c r="AN395" s="6"/>
      <c r="AP395" s="6"/>
      <c r="AQ395" s="3" t="s">
        <v>544</v>
      </c>
      <c r="AR395" s="12" t="s">
        <v>1675</v>
      </c>
      <c r="AS395" s="10" t="s">
        <v>1674</v>
      </c>
      <c r="AT395" s="3">
        <v>43418606</v>
      </c>
      <c r="AU395" s="3" t="s">
        <v>0</v>
      </c>
      <c r="AV395" s="8"/>
      <c r="AW395" s="3" t="s">
        <v>1673</v>
      </c>
      <c r="AX395" s="3"/>
      <c r="AY395" s="3"/>
      <c r="AZ395" s="3"/>
      <c r="BA395" s="3"/>
      <c r="BB395" s="3"/>
      <c r="BC395" s="3" t="s">
        <v>1672</v>
      </c>
      <c r="BD395" s="3"/>
      <c r="BE395" s="3"/>
      <c r="BF395" s="3"/>
      <c r="BG395" s="3"/>
      <c r="BH395" s="3"/>
      <c r="BI395" s="3" t="s">
        <v>1671</v>
      </c>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row>
    <row r="396" spans="1:91" ht="70" customHeight="1" x14ac:dyDescent="0.2">
      <c r="A396" s="5">
        <v>6030</v>
      </c>
      <c r="B396" s="3" t="s">
        <v>1670</v>
      </c>
      <c r="C396" s="3"/>
      <c r="D396" s="3" t="s">
        <v>187</v>
      </c>
      <c r="E396" s="3" t="s">
        <v>187</v>
      </c>
      <c r="F396" s="11" t="s">
        <v>1667</v>
      </c>
      <c r="G396" s="11"/>
      <c r="H396" s="11" t="s">
        <v>34</v>
      </c>
      <c r="I396" s="11"/>
      <c r="J396" s="11"/>
      <c r="K396" s="11"/>
      <c r="L396" s="11"/>
      <c r="M396" s="11"/>
      <c r="N396" s="11"/>
      <c r="O396" s="11"/>
      <c r="P396" s="11"/>
      <c r="Q396" s="11"/>
      <c r="R396" s="11"/>
      <c r="S396" s="11"/>
      <c r="T396" s="1" t="s">
        <v>912</v>
      </c>
      <c r="W396" s="4" t="str">
        <f>IFERROR(LEFT(V396,2)&amp;"; "&amp;MID(V396,FIND(";",V396,1)+2,2)&amp;"; "&amp;MID(V396,FIND(";",MID(V396,FIND(";",V396,1)+6,LEN(V396)-FIND(";",V396,1)),6)+FIND(";",V396,1)+7,2),"")</f>
        <v/>
      </c>
      <c r="X396" s="3" t="s">
        <v>1669</v>
      </c>
      <c r="AI396" s="6"/>
      <c r="AM396" s="3" t="s">
        <v>33</v>
      </c>
      <c r="AN396" s="6"/>
      <c r="AP396" s="6"/>
      <c r="AR396" s="12" t="s">
        <v>1668</v>
      </c>
      <c r="AS396" s="10" t="s">
        <v>914</v>
      </c>
      <c r="AT396" s="3">
        <v>1635430</v>
      </c>
      <c r="AU396" s="3" t="s">
        <v>0</v>
      </c>
      <c r="AV396" s="8"/>
      <c r="AW396" s="3" t="s">
        <v>1667</v>
      </c>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row>
    <row r="397" spans="1:91" ht="70" customHeight="1" x14ac:dyDescent="0.2">
      <c r="A397" s="5">
        <v>6054</v>
      </c>
      <c r="B397" s="3" t="s">
        <v>1666</v>
      </c>
      <c r="C397" s="3" t="s">
        <v>1665</v>
      </c>
      <c r="D397" s="3" t="s">
        <v>741</v>
      </c>
      <c r="E397" s="3" t="s">
        <v>741</v>
      </c>
      <c r="F397" s="11" t="s">
        <v>1664</v>
      </c>
      <c r="G397" s="11"/>
      <c r="H397" s="11" t="s">
        <v>34</v>
      </c>
      <c r="I397" s="11"/>
      <c r="J397" s="11"/>
      <c r="K397" s="11"/>
      <c r="L397" s="11"/>
      <c r="M397" s="11"/>
      <c r="N397" s="11"/>
      <c r="O397" s="11"/>
      <c r="P397" s="11"/>
      <c r="Q397" s="11"/>
      <c r="R397" s="11"/>
      <c r="S397" s="11"/>
      <c r="T397" s="1" t="s">
        <v>908</v>
      </c>
      <c r="W397" s="4" t="str">
        <f>IFERROR(LEFT(V397,2)&amp;"; "&amp;MID(V397,FIND(";",V397,1)+2,2)&amp;"; "&amp;MID(V397,FIND(";",MID(V397,FIND(";",V397,1)+6,LEN(V397)-FIND(";",V397,1)),6)+FIND(";",V397,1)+7,2),"")</f>
        <v/>
      </c>
      <c r="X397" s="3" t="s">
        <v>343</v>
      </c>
      <c r="AI397" s="3" t="s">
        <v>1663</v>
      </c>
      <c r="AM397" s="3" t="s">
        <v>33</v>
      </c>
      <c r="AN397" s="6"/>
      <c r="AP397" s="3" t="s">
        <v>1625</v>
      </c>
      <c r="AR397" s="12" t="s">
        <v>1662</v>
      </c>
      <c r="AS397" s="10" t="s">
        <v>936</v>
      </c>
      <c r="AT397" s="3">
        <v>1980000</v>
      </c>
      <c r="AU397" s="3" t="s">
        <v>0</v>
      </c>
      <c r="AV397" s="8"/>
      <c r="AW397" s="3"/>
      <c r="AX397" s="3" t="s">
        <v>1661</v>
      </c>
      <c r="AY397" s="3" t="s">
        <v>1660</v>
      </c>
      <c r="AZ397" s="3"/>
      <c r="BA397" s="3"/>
      <c r="BB397" s="3"/>
      <c r="BC397" s="3"/>
      <c r="BD397" s="3" t="s">
        <v>1659</v>
      </c>
      <c r="BE397" s="3" t="s">
        <v>1658</v>
      </c>
      <c r="BF397" s="3" t="s">
        <v>1657</v>
      </c>
      <c r="BG397" s="3"/>
      <c r="BH397" s="3"/>
      <c r="BI397" s="3"/>
      <c r="BJ397" s="3" t="s">
        <v>1656</v>
      </c>
      <c r="BK397" s="3"/>
      <c r="BL397" s="3"/>
      <c r="BM397" s="3"/>
      <c r="BN397" s="3"/>
      <c r="BO397" s="3"/>
      <c r="BP397" s="3" t="s">
        <v>1655</v>
      </c>
      <c r="BQ397" s="3"/>
      <c r="BR397" s="3"/>
      <c r="BS397" s="3"/>
      <c r="BT397" s="3"/>
      <c r="BU397" s="3"/>
      <c r="BV397" s="3"/>
      <c r="BW397" s="3"/>
      <c r="BX397" s="3"/>
      <c r="BY397" s="3"/>
      <c r="BZ397" s="3"/>
      <c r="CA397" s="3"/>
      <c r="CB397" s="3"/>
      <c r="CC397" s="3"/>
      <c r="CD397" s="3"/>
      <c r="CE397" s="3"/>
      <c r="CF397" s="3"/>
      <c r="CG397" s="3"/>
      <c r="CH397" s="3"/>
      <c r="CI397" s="3"/>
      <c r="CJ397" s="3"/>
      <c r="CK397" s="3"/>
      <c r="CL397" s="3"/>
      <c r="CM397" s="3"/>
    </row>
    <row r="398" spans="1:91" ht="70" customHeight="1" x14ac:dyDescent="0.2">
      <c r="A398" s="5">
        <v>6069</v>
      </c>
      <c r="B398" s="3" t="s">
        <v>1654</v>
      </c>
      <c r="C398" s="3" t="s">
        <v>1653</v>
      </c>
      <c r="D398" s="3" t="s">
        <v>251</v>
      </c>
      <c r="E398" s="3" t="s">
        <v>251</v>
      </c>
      <c r="F398" s="11" t="s">
        <v>1652</v>
      </c>
      <c r="G398" s="11"/>
      <c r="H398" s="11" t="s">
        <v>11</v>
      </c>
      <c r="I398" s="11"/>
      <c r="J398" s="11"/>
      <c r="K398" s="11"/>
      <c r="L398" s="11"/>
      <c r="M398" s="11"/>
      <c r="N398" s="11"/>
      <c r="O398" s="11"/>
      <c r="P398" s="11"/>
      <c r="Q398" s="11"/>
      <c r="R398" s="11"/>
      <c r="S398" s="11"/>
      <c r="T398" s="1" t="s">
        <v>611</v>
      </c>
      <c r="W398" s="1" t="str">
        <f>IFERROR(LEFT(V398,2)&amp;"; "&amp;MID(V398,FIND(";",V398,1)+2,2)&amp;"; "&amp;MID(V398,FIND(";",MID(V398,FIND(";",V398,1)+6,LEN(V398)-FIND(";",V398,1)),6)+FIND(";",V398,1)+7,2),"")</f>
        <v/>
      </c>
      <c r="X398" s="3" t="s">
        <v>309</v>
      </c>
      <c r="AI398" s="3" t="s">
        <v>1651</v>
      </c>
      <c r="AM398" s="3" t="s">
        <v>10</v>
      </c>
      <c r="AN398" s="6"/>
      <c r="AP398" s="3" t="s">
        <v>1625</v>
      </c>
      <c r="AR398" s="12" t="s">
        <v>1650</v>
      </c>
      <c r="AS398" s="10" t="s">
        <v>312</v>
      </c>
      <c r="AT398" s="3">
        <v>1125000</v>
      </c>
      <c r="AU398" s="3" t="s">
        <v>0</v>
      </c>
      <c r="AV398" s="8"/>
      <c r="AW398" s="3" t="s">
        <v>1649</v>
      </c>
      <c r="AX398" s="3"/>
      <c r="AY398" s="3"/>
      <c r="AZ398" s="3"/>
      <c r="BA398" s="3"/>
      <c r="BB398" s="3"/>
      <c r="BC398" s="3" t="s">
        <v>1648</v>
      </c>
      <c r="BD398" s="3"/>
      <c r="BE398" s="3" t="s">
        <v>1647</v>
      </c>
      <c r="BF398" s="3" t="s">
        <v>1646</v>
      </c>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row>
    <row r="399" spans="1:91" ht="70" customHeight="1" x14ac:dyDescent="0.2">
      <c r="A399" s="5">
        <v>6114</v>
      </c>
      <c r="B399" s="3" t="s">
        <v>1645</v>
      </c>
      <c r="C399" s="3" t="s">
        <v>1634</v>
      </c>
      <c r="D399" s="3" t="s">
        <v>429</v>
      </c>
      <c r="E399" s="3" t="s">
        <v>1644</v>
      </c>
      <c r="F399" s="11" t="s">
        <v>1643</v>
      </c>
      <c r="G399" s="11"/>
      <c r="H399" s="11" t="s">
        <v>45</v>
      </c>
      <c r="I399" s="11" t="s">
        <v>1631</v>
      </c>
      <c r="J399" s="11"/>
      <c r="K399" s="11"/>
      <c r="L399" s="11"/>
      <c r="M399" s="11" t="s">
        <v>1298</v>
      </c>
      <c r="N399" s="11" t="s">
        <v>1298</v>
      </c>
      <c r="O399" s="11"/>
      <c r="P399" s="11"/>
      <c r="Q399" s="11"/>
      <c r="R399" s="11"/>
      <c r="S399" s="11"/>
      <c r="T399" s="1" t="s">
        <v>1103</v>
      </c>
      <c r="U399" s="3" t="s">
        <v>1370</v>
      </c>
      <c r="V399" s="3" t="s">
        <v>1630</v>
      </c>
      <c r="W399" s="1" t="str">
        <f>IFERROR(LEFT(V399,2)&amp;"; "&amp;MID(V399,FIND(";",V399,1)+2,2)&amp;"; "&amp;MID(V399,FIND(";",MID(V399,FIND(";",V399,1)+6,LEN(V399)-FIND(";",V399,1)),6)+FIND(";",V399,1)+7,2),"")</f>
        <v>17; 17; 17</v>
      </c>
      <c r="X399" s="3" t="s">
        <v>1629</v>
      </c>
      <c r="Y399" s="3" t="s">
        <v>1345</v>
      </c>
      <c r="Z399" s="3" t="s">
        <v>1628</v>
      </c>
      <c r="AA399" s="3" t="s">
        <v>1293</v>
      </c>
      <c r="AB399" s="3" t="s">
        <v>1328</v>
      </c>
      <c r="AC399" s="3" t="s">
        <v>1326</v>
      </c>
      <c r="AD399" s="3" t="s">
        <v>1627</v>
      </c>
      <c r="AE399" s="3" t="s">
        <v>1304</v>
      </c>
      <c r="AF399" s="3" t="s">
        <v>1362</v>
      </c>
      <c r="AG399" s="3" t="s">
        <v>1362</v>
      </c>
      <c r="AI399" s="3" t="s">
        <v>1626</v>
      </c>
      <c r="AK399" s="3" t="s">
        <v>1283</v>
      </c>
      <c r="AL399" s="3" t="s">
        <v>1282</v>
      </c>
      <c r="AN399" s="6"/>
      <c r="AP399" s="3" t="s">
        <v>1625</v>
      </c>
      <c r="AR399" s="12" t="s">
        <v>1642</v>
      </c>
      <c r="AS399" s="10" t="s">
        <v>1607</v>
      </c>
      <c r="AT399" s="3">
        <v>1963500</v>
      </c>
      <c r="AU399" s="3" t="s">
        <v>0</v>
      </c>
      <c r="AV399" s="8"/>
      <c r="AW399" s="3" t="s">
        <v>1623</v>
      </c>
      <c r="AX399" s="3"/>
      <c r="AY399" s="3"/>
      <c r="AZ399" s="3"/>
      <c r="BA399" s="3"/>
      <c r="BB399" s="3"/>
      <c r="BC399" s="3" t="s">
        <v>1622</v>
      </c>
      <c r="BD399" s="3"/>
      <c r="BE399" s="3"/>
      <c r="BF399" s="3"/>
      <c r="BG399" s="3"/>
      <c r="BH399" s="3"/>
      <c r="BI399" s="3" t="s">
        <v>1621</v>
      </c>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row>
    <row r="400" spans="1:91" ht="70" customHeight="1" x14ac:dyDescent="0.2">
      <c r="A400" s="5">
        <v>6125</v>
      </c>
      <c r="B400" s="3" t="s">
        <v>1641</v>
      </c>
      <c r="C400" s="3" t="s">
        <v>1634</v>
      </c>
      <c r="D400" s="3" t="s">
        <v>429</v>
      </c>
      <c r="E400" s="3" t="s">
        <v>1640</v>
      </c>
      <c r="F400" s="11" t="s">
        <v>1632</v>
      </c>
      <c r="G400" s="11"/>
      <c r="H400" s="11" t="s">
        <v>45</v>
      </c>
      <c r="I400" s="11" t="s">
        <v>1631</v>
      </c>
      <c r="J400" s="11"/>
      <c r="K400" s="11"/>
      <c r="L400" s="11"/>
      <c r="M400" s="11" t="s">
        <v>1298</v>
      </c>
      <c r="N400" s="11" t="s">
        <v>1298</v>
      </c>
      <c r="O400" s="11"/>
      <c r="P400" s="11"/>
      <c r="Q400" s="11"/>
      <c r="R400" s="11"/>
      <c r="S400" s="11"/>
      <c r="T400" s="1" t="s">
        <v>1103</v>
      </c>
      <c r="U400" s="3" t="s">
        <v>1370</v>
      </c>
      <c r="V400" s="3" t="s">
        <v>1630</v>
      </c>
      <c r="W400" s="1" t="str">
        <f>IFERROR(LEFT(V400,2)&amp;"; "&amp;MID(V400,FIND(";",V400,1)+2,2)&amp;"; "&amp;MID(V400,FIND(";",MID(V400,FIND(";",V400,1)+6,LEN(V400)-FIND(";",V400,1)),6)+FIND(";",V400,1)+7,2),"")</f>
        <v>17; 17; 17</v>
      </c>
      <c r="X400" s="3" t="s">
        <v>1629</v>
      </c>
      <c r="Y400" s="3" t="s">
        <v>1345</v>
      </c>
      <c r="Z400" s="3" t="s">
        <v>1628</v>
      </c>
      <c r="AA400" s="3" t="s">
        <v>1293</v>
      </c>
      <c r="AB400" s="3" t="s">
        <v>1328</v>
      </c>
      <c r="AC400" s="3" t="s">
        <v>1326</v>
      </c>
      <c r="AD400" s="3" t="s">
        <v>1627</v>
      </c>
      <c r="AE400" s="3" t="s">
        <v>1304</v>
      </c>
      <c r="AF400" s="3" t="s">
        <v>1362</v>
      </c>
      <c r="AG400" s="3" t="s">
        <v>1362</v>
      </c>
      <c r="AI400" s="3" t="s">
        <v>1626</v>
      </c>
      <c r="AK400" s="3" t="s">
        <v>1283</v>
      </c>
      <c r="AL400" s="3" t="s">
        <v>1282</v>
      </c>
      <c r="AN400" s="6"/>
      <c r="AP400" s="3" t="s">
        <v>1625</v>
      </c>
      <c r="AR400" s="12" t="s">
        <v>1639</v>
      </c>
      <c r="AS400" s="10" t="s">
        <v>1607</v>
      </c>
      <c r="AT400" s="3">
        <v>1963500</v>
      </c>
      <c r="AU400" s="3" t="s">
        <v>0</v>
      </c>
      <c r="AV400" s="8"/>
      <c r="AW400" s="3" t="s">
        <v>1623</v>
      </c>
      <c r="AX400" s="3"/>
      <c r="AY400" s="3"/>
      <c r="AZ400" s="3"/>
      <c r="BA400" s="3"/>
      <c r="BB400" s="3"/>
      <c r="BC400" s="3" t="s">
        <v>1622</v>
      </c>
      <c r="BD400" s="3"/>
      <c r="BE400" s="3"/>
      <c r="BF400" s="3"/>
      <c r="BG400" s="3"/>
      <c r="BH400" s="3"/>
      <c r="BI400" s="3" t="s">
        <v>1621</v>
      </c>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row>
    <row r="401" spans="1:91" ht="70" customHeight="1" x14ac:dyDescent="0.2">
      <c r="A401" s="5">
        <v>6126</v>
      </c>
      <c r="B401" s="3" t="s">
        <v>1638</v>
      </c>
      <c r="C401" s="3" t="s">
        <v>1634</v>
      </c>
      <c r="D401" s="3" t="s">
        <v>65</v>
      </c>
      <c r="E401" s="3" t="s">
        <v>1637</v>
      </c>
      <c r="F401" s="11" t="s">
        <v>1632</v>
      </c>
      <c r="G401" s="11"/>
      <c r="H401" s="11" t="s">
        <v>45</v>
      </c>
      <c r="I401" s="11" t="s">
        <v>1631</v>
      </c>
      <c r="J401" s="11"/>
      <c r="K401" s="11"/>
      <c r="L401" s="11"/>
      <c r="M401" s="11" t="s">
        <v>1298</v>
      </c>
      <c r="N401" s="11" t="s">
        <v>1298</v>
      </c>
      <c r="O401" s="11"/>
      <c r="P401" s="11"/>
      <c r="Q401" s="11"/>
      <c r="R401" s="11"/>
      <c r="S401" s="11"/>
      <c r="T401" s="1" t="s">
        <v>1103</v>
      </c>
      <c r="U401" s="3" t="s">
        <v>1370</v>
      </c>
      <c r="V401" s="3" t="s">
        <v>1630</v>
      </c>
      <c r="W401" s="1" t="str">
        <f>IFERROR(LEFT(V401,2)&amp;"; "&amp;MID(V401,FIND(";",V401,1)+2,2)&amp;"; "&amp;MID(V401,FIND(";",MID(V401,FIND(";",V401,1)+6,LEN(V401)-FIND(";",V401,1)),6)+FIND(";",V401,1)+7,2),"")</f>
        <v>17; 17; 17</v>
      </c>
      <c r="X401" s="3" t="s">
        <v>1629</v>
      </c>
      <c r="Y401" s="3" t="s">
        <v>1345</v>
      </c>
      <c r="Z401" s="3" t="s">
        <v>1628</v>
      </c>
      <c r="AA401" s="3" t="s">
        <v>1293</v>
      </c>
      <c r="AB401" s="3" t="s">
        <v>1328</v>
      </c>
      <c r="AC401" s="3" t="s">
        <v>1326</v>
      </c>
      <c r="AD401" s="3" t="s">
        <v>1627</v>
      </c>
      <c r="AE401" s="3" t="s">
        <v>1304</v>
      </c>
      <c r="AF401" s="3" t="s">
        <v>1362</v>
      </c>
      <c r="AG401" s="3" t="s">
        <v>1362</v>
      </c>
      <c r="AI401" s="3" t="s">
        <v>1626</v>
      </c>
      <c r="AK401" s="3" t="s">
        <v>1283</v>
      </c>
      <c r="AL401" s="3" t="s">
        <v>1282</v>
      </c>
      <c r="AN401" s="6"/>
      <c r="AP401" s="3" t="s">
        <v>1625</v>
      </c>
      <c r="AR401" s="12" t="s">
        <v>1636</v>
      </c>
      <c r="AS401" s="10" t="s">
        <v>1607</v>
      </c>
      <c r="AT401" s="3">
        <v>1963500</v>
      </c>
      <c r="AU401" s="3" t="s">
        <v>0</v>
      </c>
      <c r="AV401" s="8"/>
      <c r="AW401" s="3" t="s">
        <v>1623</v>
      </c>
      <c r="AX401" s="3"/>
      <c r="AY401" s="3"/>
      <c r="AZ401" s="3"/>
      <c r="BA401" s="3"/>
      <c r="BB401" s="3"/>
      <c r="BC401" s="3" t="s">
        <v>1622</v>
      </c>
      <c r="BD401" s="3"/>
      <c r="BE401" s="3"/>
      <c r="BF401" s="3"/>
      <c r="BG401" s="3"/>
      <c r="BH401" s="3"/>
      <c r="BI401" s="3" t="s">
        <v>1621</v>
      </c>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row>
    <row r="402" spans="1:91" ht="70" customHeight="1" x14ac:dyDescent="0.2">
      <c r="A402" s="5">
        <v>6127</v>
      </c>
      <c r="B402" s="3" t="s">
        <v>1635</v>
      </c>
      <c r="C402" s="3" t="s">
        <v>1634</v>
      </c>
      <c r="D402" s="3" t="s">
        <v>429</v>
      </c>
      <c r="E402" s="3" t="s">
        <v>1633</v>
      </c>
      <c r="F402" s="11" t="s">
        <v>1632</v>
      </c>
      <c r="G402" s="11"/>
      <c r="H402" s="11" t="s">
        <v>45</v>
      </c>
      <c r="I402" s="11" t="s">
        <v>1631</v>
      </c>
      <c r="J402" s="11"/>
      <c r="K402" s="11"/>
      <c r="L402" s="11"/>
      <c r="M402" s="11" t="s">
        <v>1298</v>
      </c>
      <c r="N402" s="11" t="s">
        <v>1298</v>
      </c>
      <c r="O402" s="11"/>
      <c r="P402" s="11"/>
      <c r="Q402" s="11"/>
      <c r="R402" s="11"/>
      <c r="S402" s="11"/>
      <c r="T402" s="1" t="s">
        <v>1103</v>
      </c>
      <c r="U402" s="3" t="s">
        <v>1370</v>
      </c>
      <c r="V402" s="3" t="s">
        <v>1630</v>
      </c>
      <c r="W402" s="1" t="str">
        <f>IFERROR(LEFT(V402,2)&amp;"; "&amp;MID(V402,FIND(";",V402,1)+2,2)&amp;"; "&amp;MID(V402,FIND(";",MID(V402,FIND(";",V402,1)+6,LEN(V402)-FIND(";",V402,1)),6)+FIND(";",V402,1)+7,2),"")</f>
        <v>17; 17; 17</v>
      </c>
      <c r="X402" s="3" t="s">
        <v>1629</v>
      </c>
      <c r="Y402" s="3" t="s">
        <v>1345</v>
      </c>
      <c r="Z402" s="3" t="s">
        <v>1628</v>
      </c>
      <c r="AA402" s="3" t="s">
        <v>1293</v>
      </c>
      <c r="AB402" s="3" t="s">
        <v>1328</v>
      </c>
      <c r="AC402" s="3" t="s">
        <v>1326</v>
      </c>
      <c r="AD402" s="3" t="s">
        <v>1627</v>
      </c>
      <c r="AE402" s="3" t="s">
        <v>1304</v>
      </c>
      <c r="AF402" s="3" t="s">
        <v>1362</v>
      </c>
      <c r="AG402" s="3" t="s">
        <v>1362</v>
      </c>
      <c r="AI402" s="3" t="s">
        <v>1626</v>
      </c>
      <c r="AK402" s="3" t="s">
        <v>1283</v>
      </c>
      <c r="AL402" s="3" t="s">
        <v>1282</v>
      </c>
      <c r="AN402" s="6"/>
      <c r="AP402" s="3" t="s">
        <v>1625</v>
      </c>
      <c r="AR402" s="12" t="s">
        <v>1624</v>
      </c>
      <c r="AS402" s="10" t="s">
        <v>1607</v>
      </c>
      <c r="AT402" s="3">
        <v>1501500</v>
      </c>
      <c r="AU402" s="3" t="s">
        <v>0</v>
      </c>
      <c r="AV402" s="8"/>
      <c r="AW402" s="3" t="s">
        <v>1623</v>
      </c>
      <c r="AX402" s="3"/>
      <c r="AY402" s="3"/>
      <c r="AZ402" s="3"/>
      <c r="BA402" s="3"/>
      <c r="BB402" s="3"/>
      <c r="BC402" s="3" t="s">
        <v>1622</v>
      </c>
      <c r="BD402" s="3"/>
      <c r="BE402" s="3"/>
      <c r="BF402" s="3"/>
      <c r="BG402" s="3"/>
      <c r="BH402" s="3"/>
      <c r="BI402" s="3" t="s">
        <v>1621</v>
      </c>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row>
    <row r="403" spans="1:91" ht="70" customHeight="1" x14ac:dyDescent="0.2">
      <c r="A403" s="5">
        <v>6138</v>
      </c>
      <c r="B403" s="3" t="s">
        <v>1620</v>
      </c>
      <c r="C403" s="3"/>
      <c r="D403" s="3" t="s">
        <v>255</v>
      </c>
      <c r="E403" s="3" t="s">
        <v>255</v>
      </c>
      <c r="F403" s="11" t="s">
        <v>1619</v>
      </c>
      <c r="G403" s="11"/>
      <c r="H403" s="11" t="s">
        <v>45</v>
      </c>
      <c r="I403" s="11" t="s">
        <v>1618</v>
      </c>
      <c r="J403" s="11"/>
      <c r="K403" s="11"/>
      <c r="L403" s="11"/>
      <c r="M403" s="11" t="s">
        <v>1617</v>
      </c>
      <c r="N403" s="11" t="s">
        <v>1616</v>
      </c>
      <c r="O403" s="11"/>
      <c r="P403" s="11"/>
      <c r="Q403" s="11"/>
      <c r="R403" s="11"/>
      <c r="S403" s="11"/>
      <c r="T403" s="1" t="s">
        <v>1615</v>
      </c>
      <c r="U403" s="3" t="s">
        <v>1295</v>
      </c>
      <c r="V403" s="3" t="s">
        <v>1614</v>
      </c>
      <c r="W403" s="1" t="str">
        <f>IFERROR(LEFT(V403,2)&amp;"; "&amp;MID(V403,FIND(";",V403,1)+2,2)&amp;"; "&amp;MID(V403,FIND(";",MID(V403,FIND(";",V403,1)+6,LEN(V403)-FIND(";",V403,1)),6)+FIND(";",V403,1)+7,2),"")</f>
        <v>15; 15; 15</v>
      </c>
      <c r="X403" s="3" t="s">
        <v>1613</v>
      </c>
      <c r="Y403" s="3" t="s">
        <v>1367</v>
      </c>
      <c r="Z403" s="3" t="s">
        <v>1612</v>
      </c>
      <c r="AA403" s="3" t="s">
        <v>1291</v>
      </c>
      <c r="AB403" s="3" t="s">
        <v>1611</v>
      </c>
      <c r="AC403" s="3" t="s">
        <v>1326</v>
      </c>
      <c r="AD403" s="3" t="s">
        <v>1610</v>
      </c>
      <c r="AE403" s="3" t="s">
        <v>1287</v>
      </c>
      <c r="AF403" s="3" t="s">
        <v>1362</v>
      </c>
      <c r="AG403" s="3" t="s">
        <v>1362</v>
      </c>
      <c r="AH403" s="3" t="s">
        <v>1403</v>
      </c>
      <c r="AI403" s="6"/>
      <c r="AJ403" s="3" t="s">
        <v>1609</v>
      </c>
      <c r="AK403" s="3" t="s">
        <v>1283</v>
      </c>
      <c r="AL403" s="3" t="s">
        <v>1282</v>
      </c>
      <c r="AN403" s="6"/>
      <c r="AP403" s="6"/>
      <c r="AR403" s="12" t="s">
        <v>1608</v>
      </c>
      <c r="AS403" s="10" t="s">
        <v>1607</v>
      </c>
      <c r="AT403" s="3">
        <v>1826484</v>
      </c>
      <c r="AU403" s="3" t="s">
        <v>0</v>
      </c>
      <c r="AV403" s="8"/>
      <c r="AW403" s="3" t="s">
        <v>1606</v>
      </c>
      <c r="AX403" s="3"/>
      <c r="AY403" s="3"/>
      <c r="AZ403" s="3"/>
      <c r="BA403" s="3"/>
      <c r="BB403" s="3"/>
      <c r="BC403" s="3" t="s">
        <v>1605</v>
      </c>
      <c r="BD403" s="3"/>
      <c r="BE403" s="3"/>
      <c r="BF403" s="3"/>
      <c r="BG403" s="3"/>
      <c r="BH403" s="3"/>
      <c r="BI403" s="3" t="s">
        <v>1604</v>
      </c>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row>
    <row r="404" spans="1:91" ht="70" customHeight="1" x14ac:dyDescent="0.2">
      <c r="A404" s="5">
        <v>6161</v>
      </c>
      <c r="B404" s="3" t="s">
        <v>1603</v>
      </c>
      <c r="C404" s="3"/>
      <c r="D404" s="3" t="s">
        <v>329</v>
      </c>
      <c r="E404" s="3" t="s">
        <v>329</v>
      </c>
      <c r="F404" s="11" t="s">
        <v>1602</v>
      </c>
      <c r="G404" s="11"/>
      <c r="H404" s="11" t="s">
        <v>5</v>
      </c>
      <c r="I404" s="11"/>
      <c r="J404" s="11"/>
      <c r="K404" s="11"/>
      <c r="L404" s="11"/>
      <c r="M404" s="11"/>
      <c r="N404" s="11"/>
      <c r="O404" s="11"/>
      <c r="P404" s="11"/>
      <c r="Q404" s="11"/>
      <c r="R404" s="11"/>
      <c r="S404" s="11"/>
      <c r="T404" s="1" t="s">
        <v>1601</v>
      </c>
      <c r="W404" s="1" t="str">
        <f>IFERROR(LEFT(V404,2)&amp;"; "&amp;MID(V404,FIND(";",V404,1)+2,2)&amp;"; "&amp;MID(V404,FIND(";",MID(V404,FIND(";",V404,1)+6,LEN(V404)-FIND(";",V404,1)),6)+FIND(";",V404,1)+7,2),"")</f>
        <v/>
      </c>
      <c r="X404" s="6"/>
      <c r="AI404" s="6"/>
      <c r="AM404" s="3" t="s">
        <v>4</v>
      </c>
      <c r="AN404" s="6"/>
      <c r="AP404" s="6"/>
      <c r="AR404" s="12" t="s">
        <v>1600</v>
      </c>
      <c r="AS404" s="10" t="s">
        <v>751</v>
      </c>
      <c r="AT404" s="3">
        <v>890000</v>
      </c>
      <c r="AU404" s="3" t="s">
        <v>0</v>
      </c>
      <c r="AV404" s="8"/>
      <c r="AW404" s="3" t="s">
        <v>1599</v>
      </c>
      <c r="AX404" s="3"/>
      <c r="AY404" s="3"/>
      <c r="AZ404" s="3"/>
      <c r="BA404" s="3"/>
      <c r="BB404" s="3"/>
      <c r="BC404" s="3" t="s">
        <v>1598</v>
      </c>
      <c r="BD404" s="3"/>
      <c r="BE404" s="3"/>
      <c r="BF404" s="3"/>
      <c r="BG404" s="3"/>
      <c r="BH404" s="3"/>
      <c r="BI404" s="3" t="s">
        <v>1597</v>
      </c>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row>
    <row r="405" spans="1:91" ht="70" customHeight="1" x14ac:dyDescent="0.2">
      <c r="A405" s="5">
        <v>6182</v>
      </c>
      <c r="B405" s="3" t="s">
        <v>871</v>
      </c>
      <c r="C405" s="3" t="s">
        <v>1596</v>
      </c>
      <c r="D405" s="3" t="s">
        <v>1563</v>
      </c>
      <c r="E405" s="3" t="s">
        <v>1595</v>
      </c>
      <c r="F405" s="11" t="s">
        <v>1594</v>
      </c>
      <c r="G405" s="11"/>
      <c r="H405" s="11" t="s">
        <v>5</v>
      </c>
      <c r="I405" s="11"/>
      <c r="J405" s="11"/>
      <c r="K405" s="11"/>
      <c r="L405" s="11"/>
      <c r="M405" s="11"/>
      <c r="N405" s="11"/>
      <c r="O405" s="11"/>
      <c r="P405" s="11"/>
      <c r="Q405" s="11"/>
      <c r="R405" s="11"/>
      <c r="S405" s="11"/>
      <c r="T405" s="1" t="s">
        <v>288</v>
      </c>
      <c r="W405" s="1" t="str">
        <f>IFERROR(LEFT(V405,2)&amp;"; "&amp;MID(V405,FIND(";",V405,1)+2,2)&amp;"; "&amp;MID(V405,FIND(";",MID(V405,FIND(";",V405,1)+6,LEN(V405)-FIND(";",V405,1)),6)+FIND(";",V405,1)+7,2),"")</f>
        <v/>
      </c>
      <c r="X405" s="6"/>
      <c r="AI405" s="6"/>
      <c r="AM405" s="3" t="s">
        <v>4</v>
      </c>
      <c r="AN405" s="6"/>
      <c r="AP405" s="6"/>
      <c r="AQ405" s="3" t="s">
        <v>746</v>
      </c>
      <c r="AR405" s="12" t="s">
        <v>1593</v>
      </c>
      <c r="AS405" s="10" t="s">
        <v>784</v>
      </c>
      <c r="AT405" s="3">
        <v>1000000</v>
      </c>
      <c r="AU405" s="3" t="s">
        <v>0</v>
      </c>
      <c r="AV405" s="8"/>
      <c r="AW405" s="3" t="s">
        <v>1592</v>
      </c>
      <c r="AX405" s="3"/>
      <c r="AY405" s="3"/>
      <c r="AZ405" s="3"/>
      <c r="BA405" s="3"/>
      <c r="BB405" s="3"/>
      <c r="BC405" s="3" t="s">
        <v>1591</v>
      </c>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row>
    <row r="406" spans="1:91" ht="70" customHeight="1" x14ac:dyDescent="0.2">
      <c r="A406" s="5">
        <v>6202</v>
      </c>
      <c r="B406" s="3" t="s">
        <v>1590</v>
      </c>
      <c r="C406" s="3" t="s">
        <v>1589</v>
      </c>
      <c r="D406" s="3" t="s">
        <v>865</v>
      </c>
      <c r="E406" s="3" t="s">
        <v>865</v>
      </c>
      <c r="F406" s="11" t="s">
        <v>1588</v>
      </c>
      <c r="G406" s="11" t="s">
        <v>1584</v>
      </c>
      <c r="H406" s="11" t="s">
        <v>5</v>
      </c>
      <c r="I406" s="11"/>
      <c r="J406" s="11"/>
      <c r="K406" s="11"/>
      <c r="L406" s="11"/>
      <c r="M406" s="11"/>
      <c r="N406" s="11"/>
      <c r="O406" s="11"/>
      <c r="P406" s="11"/>
      <c r="Q406" s="11"/>
      <c r="R406" s="11"/>
      <c r="S406" s="11"/>
      <c r="T406" s="1" t="s">
        <v>1587</v>
      </c>
      <c r="W406" s="1" t="str">
        <f>IFERROR(LEFT(V406,2)&amp;"; "&amp;MID(V406,FIND(";",V406,1)+2,2)&amp;"; "&amp;MID(V406,FIND(";",MID(V406,FIND(";",V406,1)+6,LEN(V406)-FIND(";",V406,1)),6)+FIND(";",V406,1)+7,2),"")</f>
        <v/>
      </c>
      <c r="X406" s="3" t="s">
        <v>206</v>
      </c>
      <c r="AI406" s="6"/>
      <c r="AM406" s="3" t="s">
        <v>4</v>
      </c>
      <c r="AN406" s="3" t="s">
        <v>842</v>
      </c>
      <c r="AP406" s="6"/>
      <c r="AR406" s="12" t="s">
        <v>1586</v>
      </c>
      <c r="AS406" s="10" t="s">
        <v>757</v>
      </c>
      <c r="AT406" s="3">
        <v>913242</v>
      </c>
      <c r="AU406" s="3" t="s">
        <v>0</v>
      </c>
      <c r="AV406" s="8"/>
      <c r="AW406" s="3" t="s">
        <v>1585</v>
      </c>
      <c r="AX406" s="3"/>
      <c r="AY406" s="3"/>
      <c r="AZ406" s="3"/>
      <c r="BA406" s="3"/>
      <c r="BB406" s="3"/>
      <c r="BC406" s="3" t="s">
        <v>1584</v>
      </c>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row>
    <row r="407" spans="1:91" ht="50.5" hidden="1" customHeight="1" x14ac:dyDescent="0.2">
      <c r="A407" s="3">
        <v>6526</v>
      </c>
      <c r="B407" s="3" t="s">
        <v>1583</v>
      </c>
      <c r="C407" s="3" t="s">
        <v>1582</v>
      </c>
      <c r="D407" s="3" t="s">
        <v>65</v>
      </c>
      <c r="E407" s="3" t="s">
        <v>1581</v>
      </c>
      <c r="H407" s="11" t="s">
        <v>1488</v>
      </c>
      <c r="I407" s="11"/>
      <c r="J407" s="11"/>
      <c r="K407" s="11"/>
      <c r="L407" s="11"/>
      <c r="M407" s="11"/>
      <c r="N407" s="11"/>
      <c r="O407" s="11"/>
      <c r="P407" s="11"/>
      <c r="Q407" s="11"/>
      <c r="R407" s="11"/>
      <c r="S407" s="11"/>
      <c r="T407" s="9" t="str">
        <f>W407</f>
        <v/>
      </c>
      <c r="W407" s="1" t="str">
        <f>IFERROR(LEFT(V407,2)&amp;"; "&amp;MID(V407,FIND(";",V407,1)+2,2)&amp;"; "&amp;MID(V407,FIND(";",MID(V407,FIND(";",V407,1)+6,LEN(V407)-FIND(";",V407,1)),6)+FIND(";",V407,1)+7,2),"")</f>
        <v/>
      </c>
      <c r="X407" s="6"/>
      <c r="AI407" s="6"/>
      <c r="AN407" s="6"/>
      <c r="AP407" s="6"/>
      <c r="AR407" s="10"/>
      <c r="AS407" s="10"/>
      <c r="AU407" s="3" t="s">
        <v>484</v>
      </c>
      <c r="AV407" s="8"/>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row>
    <row r="408" spans="1:91" s="13" customFormat="1" ht="50.5" hidden="1" customHeight="1" x14ac:dyDescent="0.2">
      <c r="A408" s="14">
        <v>6445</v>
      </c>
      <c r="B408" s="14" t="s">
        <v>1580</v>
      </c>
      <c r="C408" s="14" t="s">
        <v>1579</v>
      </c>
      <c r="D408" s="14" t="s">
        <v>570</v>
      </c>
      <c r="E408" s="14" t="s">
        <v>1578</v>
      </c>
      <c r="F408" s="14"/>
      <c r="G408" s="14"/>
      <c r="H408" s="17" t="s">
        <v>1488</v>
      </c>
      <c r="I408" s="17"/>
      <c r="J408" s="17"/>
      <c r="K408" s="17"/>
      <c r="L408" s="17"/>
      <c r="M408" s="17"/>
      <c r="N408" s="17"/>
      <c r="O408" s="17"/>
      <c r="P408" s="17"/>
      <c r="Q408" s="17"/>
      <c r="R408" s="17"/>
      <c r="S408" s="17"/>
      <c r="T408" s="13" t="s">
        <v>1142</v>
      </c>
      <c r="U408" s="14"/>
      <c r="V408" s="14"/>
      <c r="W408" s="13" t="str">
        <f>IFERROR(LEFT(V408,2)&amp;"; "&amp;MID(V408,FIND(";",V408,1)+2,2)&amp;"; "&amp;MID(V408,FIND(";",MID(V408,FIND(";",V408,1)+6,LEN(V408)-FIND(";",V408,1)),6)+FIND(";",V408,1)+7,2),"")</f>
        <v/>
      </c>
      <c r="X408" s="14" t="s">
        <v>92</v>
      </c>
      <c r="Y408" s="14"/>
      <c r="Z408" s="14"/>
      <c r="AA408" s="14"/>
      <c r="AB408" s="14"/>
      <c r="AC408" s="14"/>
      <c r="AD408" s="14"/>
      <c r="AE408" s="14"/>
      <c r="AF408" s="14"/>
      <c r="AG408" s="14"/>
      <c r="AH408" s="14"/>
      <c r="AI408" s="15"/>
      <c r="AJ408" s="14"/>
      <c r="AK408" s="14"/>
      <c r="AL408" s="14"/>
      <c r="AM408" s="14"/>
      <c r="AN408" s="15"/>
      <c r="AO408" s="14"/>
      <c r="AP408" s="15"/>
      <c r="AQ408" s="14"/>
      <c r="AR408" s="10"/>
      <c r="AS408" s="10"/>
      <c r="AT408" s="14"/>
      <c r="AU408" s="14" t="s">
        <v>338</v>
      </c>
      <c r="AV408" s="8"/>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row>
    <row r="409" spans="1:91" s="13" customFormat="1" ht="50.5" hidden="1" customHeight="1" x14ac:dyDescent="0.2">
      <c r="A409" s="14">
        <v>6438</v>
      </c>
      <c r="B409" s="14" t="s">
        <v>1577</v>
      </c>
      <c r="C409" s="14" t="s">
        <v>1576</v>
      </c>
      <c r="D409" s="14" t="s">
        <v>429</v>
      </c>
      <c r="E409" s="14" t="s">
        <v>1575</v>
      </c>
      <c r="F409" s="14"/>
      <c r="G409" s="14"/>
      <c r="H409" s="17" t="s">
        <v>1488</v>
      </c>
      <c r="I409" s="17"/>
      <c r="J409" s="17"/>
      <c r="K409" s="17"/>
      <c r="L409" s="17"/>
      <c r="M409" s="17"/>
      <c r="N409" s="17"/>
      <c r="O409" s="17"/>
      <c r="P409" s="17"/>
      <c r="Q409" s="17"/>
      <c r="R409" s="17"/>
      <c r="S409" s="17"/>
      <c r="T409" s="16" t="str">
        <f>W409</f>
        <v/>
      </c>
      <c r="U409" s="14"/>
      <c r="V409" s="14"/>
      <c r="W409" s="13" t="str">
        <f>IFERROR(LEFT(V409,2)&amp;"; "&amp;MID(V409,FIND(";",V409,1)+2,2)&amp;"; "&amp;MID(V409,FIND(";",MID(V409,FIND(";",V409,1)+6,LEN(V409)-FIND(";",V409,1)),6)+FIND(";",V409,1)+7,2),"")</f>
        <v/>
      </c>
      <c r="X409" s="15"/>
      <c r="Y409" s="14"/>
      <c r="Z409" s="14"/>
      <c r="AA409" s="14"/>
      <c r="AB409" s="14"/>
      <c r="AC409" s="14"/>
      <c r="AD409" s="14"/>
      <c r="AE409" s="14"/>
      <c r="AF409" s="14"/>
      <c r="AG409" s="14"/>
      <c r="AH409" s="14"/>
      <c r="AI409" s="15"/>
      <c r="AJ409" s="14"/>
      <c r="AK409" s="14"/>
      <c r="AL409" s="14"/>
      <c r="AM409" s="14"/>
      <c r="AN409" s="15"/>
      <c r="AO409" s="14"/>
      <c r="AP409" s="15"/>
      <c r="AQ409" s="14"/>
      <c r="AR409" s="10"/>
      <c r="AS409" s="10"/>
      <c r="AT409" s="14"/>
      <c r="AU409" s="14" t="s">
        <v>338</v>
      </c>
      <c r="AV409" s="8"/>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row>
    <row r="410" spans="1:91" s="13" customFormat="1" ht="50.5" hidden="1" customHeight="1" x14ac:dyDescent="0.2">
      <c r="A410" s="14">
        <v>6374</v>
      </c>
      <c r="B410" s="14" t="s">
        <v>1574</v>
      </c>
      <c r="C410" s="14" t="s">
        <v>1573</v>
      </c>
      <c r="D410" s="14" t="s">
        <v>97</v>
      </c>
      <c r="E410" s="14" t="s">
        <v>97</v>
      </c>
      <c r="F410" s="14"/>
      <c r="G410" s="14"/>
      <c r="H410" s="17" t="s">
        <v>1488</v>
      </c>
      <c r="I410" s="17"/>
      <c r="J410" s="17"/>
      <c r="K410" s="17"/>
      <c r="L410" s="17"/>
      <c r="M410" s="17"/>
      <c r="N410" s="17"/>
      <c r="O410" s="17"/>
      <c r="P410" s="17"/>
      <c r="Q410" s="17"/>
      <c r="R410" s="17"/>
      <c r="S410" s="17"/>
      <c r="T410" s="13" t="s">
        <v>83</v>
      </c>
      <c r="U410" s="14"/>
      <c r="V410" s="14"/>
      <c r="W410" s="13" t="str">
        <f>IFERROR(LEFT(V410,2)&amp;"; "&amp;MID(V410,FIND(";",V410,1)+2,2)&amp;"; "&amp;MID(V410,FIND(";",MID(V410,FIND(";",V410,1)+6,LEN(V410)-FIND(";",V410,1)),6)+FIND(";",V410,1)+7,2),"")</f>
        <v/>
      </c>
      <c r="X410" s="15"/>
      <c r="Y410" s="14"/>
      <c r="Z410" s="14"/>
      <c r="AA410" s="14"/>
      <c r="AB410" s="14"/>
      <c r="AC410" s="14"/>
      <c r="AD410" s="14"/>
      <c r="AE410" s="14"/>
      <c r="AF410" s="14"/>
      <c r="AG410" s="14"/>
      <c r="AH410" s="14"/>
      <c r="AI410" s="15"/>
      <c r="AJ410" s="14"/>
      <c r="AK410" s="14"/>
      <c r="AL410" s="14"/>
      <c r="AM410" s="14"/>
      <c r="AN410" s="15"/>
      <c r="AO410" s="14"/>
      <c r="AP410" s="15"/>
      <c r="AQ410" s="14"/>
      <c r="AR410" s="10"/>
      <c r="AS410" s="10"/>
      <c r="AT410" s="14"/>
      <c r="AU410" s="14" t="s">
        <v>338</v>
      </c>
      <c r="AV410" s="8"/>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row>
    <row r="411" spans="1:91" ht="50.5" hidden="1" customHeight="1" x14ac:dyDescent="0.2">
      <c r="A411" s="3">
        <v>6373</v>
      </c>
      <c r="B411" s="3" t="s">
        <v>1572</v>
      </c>
      <c r="C411" s="3" t="s">
        <v>1571</v>
      </c>
      <c r="D411" s="3" t="s">
        <v>263</v>
      </c>
      <c r="E411" s="3" t="s">
        <v>1570</v>
      </c>
      <c r="H411" s="11" t="s">
        <v>1488</v>
      </c>
      <c r="I411" s="11"/>
      <c r="J411" s="11"/>
      <c r="K411" s="11"/>
      <c r="L411" s="11"/>
      <c r="M411" s="11"/>
      <c r="N411" s="11"/>
      <c r="O411" s="11"/>
      <c r="P411" s="11"/>
      <c r="Q411" s="11"/>
      <c r="R411" s="11"/>
      <c r="S411" s="11"/>
      <c r="T411" s="9" t="str">
        <f>W411</f>
        <v/>
      </c>
      <c r="W411" s="1" t="str">
        <f>IFERROR(LEFT(V411,2)&amp;"; "&amp;MID(V411,FIND(";",V411,1)+2,2)&amp;"; "&amp;MID(V411,FIND(";",MID(V411,FIND(";",V411,1)+6,LEN(V411)-FIND(";",V411,1)),6)+FIND(";",V411,1)+7,2),"")</f>
        <v/>
      </c>
      <c r="X411" s="6"/>
      <c r="AI411" s="6"/>
      <c r="AN411" s="6"/>
      <c r="AP411" s="6"/>
      <c r="AR411" s="10"/>
      <c r="AS411" s="10"/>
      <c r="AU411" s="3" t="s">
        <v>219</v>
      </c>
      <c r="AV411" s="8"/>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row>
    <row r="412" spans="1:91" ht="50.5" hidden="1" customHeight="1" x14ac:dyDescent="0.2">
      <c r="A412" s="3">
        <v>6273</v>
      </c>
      <c r="B412" s="3" t="s">
        <v>1569</v>
      </c>
      <c r="C412" s="3" t="s">
        <v>1568</v>
      </c>
      <c r="D412" s="3" t="s">
        <v>470</v>
      </c>
      <c r="E412" s="3" t="s">
        <v>1567</v>
      </c>
      <c r="H412" s="11" t="s">
        <v>1488</v>
      </c>
      <c r="I412" s="11"/>
      <c r="J412" s="11"/>
      <c r="K412" s="11"/>
      <c r="L412" s="11"/>
      <c r="M412" s="11"/>
      <c r="N412" s="11"/>
      <c r="O412" s="11"/>
      <c r="P412" s="11"/>
      <c r="Q412" s="11"/>
      <c r="R412" s="11"/>
      <c r="S412" s="11"/>
      <c r="T412" s="9" t="str">
        <f>W412</f>
        <v/>
      </c>
      <c r="W412" s="1" t="str">
        <f>IFERROR(LEFT(V412,2)&amp;"; "&amp;MID(V412,FIND(";",V412,1)+2,2)&amp;"; "&amp;MID(V412,FIND(";",MID(V412,FIND(";",V412,1)+6,LEN(V412)-FIND(";",V412,1)),6)+FIND(";",V412,1)+7,2),"")</f>
        <v/>
      </c>
      <c r="X412" s="6"/>
      <c r="AI412" s="6"/>
      <c r="AN412" s="6"/>
      <c r="AP412" s="6"/>
      <c r="AR412" s="12" t="s">
        <v>1566</v>
      </c>
      <c r="AS412" s="10"/>
      <c r="AU412" s="3" t="s">
        <v>219</v>
      </c>
      <c r="AV412" s="8"/>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row>
    <row r="413" spans="1:91" ht="50.5" hidden="1" customHeight="1" x14ac:dyDescent="0.2">
      <c r="A413" s="3">
        <v>6224</v>
      </c>
      <c r="B413" s="3" t="s">
        <v>1565</v>
      </c>
      <c r="C413" s="3" t="s">
        <v>1564</v>
      </c>
      <c r="D413" s="3" t="s">
        <v>1563</v>
      </c>
      <c r="E413" s="3" t="s">
        <v>1562</v>
      </c>
      <c r="H413" s="11" t="s">
        <v>1488</v>
      </c>
      <c r="I413" s="11"/>
      <c r="J413" s="11"/>
      <c r="K413" s="11"/>
      <c r="L413" s="11"/>
      <c r="M413" s="11"/>
      <c r="N413" s="11"/>
      <c r="O413" s="11"/>
      <c r="P413" s="11"/>
      <c r="Q413" s="11"/>
      <c r="R413" s="11"/>
      <c r="S413" s="11"/>
      <c r="T413" s="1" t="s">
        <v>74</v>
      </c>
      <c r="W413" s="1" t="str">
        <f>IFERROR(LEFT(V413,2)&amp;"; "&amp;MID(V413,FIND(";",V413,1)+2,2)&amp;"; "&amp;MID(V413,FIND(";",MID(V413,FIND(";",V413,1)+6,LEN(V413)-FIND(";",V413,1)),6)+FIND(";",V413,1)+7,2),"")</f>
        <v/>
      </c>
      <c r="X413" s="3" t="s">
        <v>92</v>
      </c>
      <c r="AI413" s="6"/>
      <c r="AN413" s="6"/>
      <c r="AP413" s="6"/>
      <c r="AR413" s="10"/>
      <c r="AS413" s="10"/>
      <c r="AU413" s="3" t="s">
        <v>219</v>
      </c>
      <c r="AV413" s="8"/>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row>
    <row r="414" spans="1:91" ht="70" customHeight="1" x14ac:dyDescent="0.2">
      <c r="A414" s="3">
        <v>6196</v>
      </c>
      <c r="B414" s="3" t="s">
        <v>1561</v>
      </c>
      <c r="C414" s="3" t="s">
        <v>1560</v>
      </c>
      <c r="D414" s="3" t="s">
        <v>570</v>
      </c>
      <c r="E414" s="3" t="s">
        <v>1559</v>
      </c>
      <c r="H414" s="11" t="s">
        <v>1488</v>
      </c>
      <c r="I414" s="11"/>
      <c r="J414" s="11"/>
      <c r="K414" s="11"/>
      <c r="L414" s="11"/>
      <c r="M414" s="11"/>
      <c r="N414" s="11"/>
      <c r="O414" s="11"/>
      <c r="P414" s="11"/>
      <c r="Q414" s="11"/>
      <c r="R414" s="11"/>
      <c r="S414" s="11"/>
      <c r="T414" s="1" t="s">
        <v>1142</v>
      </c>
      <c r="W414" s="1" t="str">
        <f>IFERROR(LEFT(V414,2)&amp;"; "&amp;MID(V414,FIND(";",V414,1)+2,2)&amp;"; "&amp;MID(V414,FIND(";",MID(V414,FIND(";",V414,1)+6,LEN(V414)-FIND(";",V414,1)),6)+FIND(";",V414,1)+7,2),"")</f>
        <v/>
      </c>
      <c r="X414" s="3" t="s">
        <v>139</v>
      </c>
      <c r="AI414" s="6"/>
      <c r="AM414" s="3" t="s">
        <v>1485</v>
      </c>
      <c r="AN414" s="6"/>
      <c r="AP414" s="6"/>
      <c r="AR414" s="12" t="s">
        <v>1558</v>
      </c>
      <c r="AS414" s="10" t="s">
        <v>1527</v>
      </c>
      <c r="AT414" s="3">
        <v>5491356</v>
      </c>
      <c r="AU414" s="3" t="s">
        <v>0</v>
      </c>
      <c r="AV414" s="8"/>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row>
    <row r="415" spans="1:91" ht="50.5" hidden="1" customHeight="1" x14ac:dyDescent="0.2">
      <c r="A415" s="3">
        <v>6178</v>
      </c>
      <c r="B415" s="3" t="s">
        <v>1557</v>
      </c>
      <c r="C415" s="3" t="s">
        <v>1556</v>
      </c>
      <c r="D415" s="3" t="s">
        <v>35</v>
      </c>
      <c r="E415" s="3" t="s">
        <v>1555</v>
      </c>
      <c r="H415" s="11" t="s">
        <v>1488</v>
      </c>
      <c r="I415" s="11"/>
      <c r="J415" s="11"/>
      <c r="K415" s="11"/>
      <c r="L415" s="11"/>
      <c r="M415" s="11"/>
      <c r="N415" s="11"/>
      <c r="O415" s="11"/>
      <c r="P415" s="11"/>
      <c r="Q415" s="11"/>
      <c r="R415" s="11"/>
      <c r="S415" s="11"/>
      <c r="T415" s="1" t="s">
        <v>1142</v>
      </c>
      <c r="W415" s="1" t="str">
        <f>IFERROR(LEFT(V415,2)&amp;"; "&amp;MID(V415,FIND(";",V415,1)+2,2)&amp;"; "&amp;MID(V415,FIND(";",MID(V415,FIND(";",V415,1)+6,LEN(V415)-FIND(";",V415,1)),6)+FIND(";",V415,1)+7,2),"")</f>
        <v/>
      </c>
      <c r="X415" s="3" t="s">
        <v>1554</v>
      </c>
      <c r="AI415" s="6"/>
      <c r="AN415" s="6"/>
      <c r="AP415" s="6"/>
      <c r="AR415" s="12" t="s">
        <v>1553</v>
      </c>
      <c r="AS415" s="10"/>
      <c r="AU415" s="3" t="s">
        <v>219</v>
      </c>
      <c r="AV415" s="8"/>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row>
    <row r="416" spans="1:91" ht="50.5" hidden="1" customHeight="1" x14ac:dyDescent="0.2">
      <c r="A416" s="3">
        <v>5876</v>
      </c>
      <c r="B416" s="3" t="s">
        <v>1552</v>
      </c>
      <c r="C416" s="3"/>
      <c r="D416" s="3" t="s">
        <v>329</v>
      </c>
      <c r="E416" s="3" t="s">
        <v>1551</v>
      </c>
      <c r="H416" s="11" t="s">
        <v>1488</v>
      </c>
      <c r="I416" s="11"/>
      <c r="J416" s="11"/>
      <c r="K416" s="11"/>
      <c r="L416" s="11"/>
      <c r="M416" s="11"/>
      <c r="N416" s="11"/>
      <c r="O416" s="11"/>
      <c r="P416" s="11"/>
      <c r="Q416" s="11"/>
      <c r="R416" s="11"/>
      <c r="S416" s="11"/>
      <c r="T416" s="1" t="s">
        <v>1550</v>
      </c>
      <c r="W416" s="1" t="str">
        <f>IFERROR(LEFT(V416,2)&amp;"; "&amp;MID(V416,FIND(";",V416,1)+2,2)&amp;"; "&amp;MID(V416,FIND(";",MID(V416,FIND(";",V416,1)+6,LEN(V416)-FIND(";",V416,1)),6)+FIND(";",V416,1)+7,2),"")</f>
        <v/>
      </c>
      <c r="X416" s="3" t="s">
        <v>959</v>
      </c>
      <c r="AI416" s="6"/>
      <c r="AN416" s="6"/>
      <c r="AP416" s="6"/>
      <c r="AR416" s="12" t="s">
        <v>1549</v>
      </c>
      <c r="AS416" s="10"/>
      <c r="AU416" s="3" t="s">
        <v>219</v>
      </c>
      <c r="AV416" s="8"/>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row>
    <row r="417" spans="1:91" ht="50.5" hidden="1" customHeight="1" x14ac:dyDescent="0.2">
      <c r="A417" s="3">
        <v>5776</v>
      </c>
      <c r="B417" s="3" t="s">
        <v>1548</v>
      </c>
      <c r="C417" s="3" t="s">
        <v>1547</v>
      </c>
      <c r="D417" s="3" t="s">
        <v>429</v>
      </c>
      <c r="E417" s="3" t="s">
        <v>1546</v>
      </c>
      <c r="H417" s="11" t="s">
        <v>1488</v>
      </c>
      <c r="I417" s="11"/>
      <c r="J417" s="11"/>
      <c r="K417" s="11"/>
      <c r="L417" s="11"/>
      <c r="M417" s="11"/>
      <c r="N417" s="11"/>
      <c r="O417" s="11"/>
      <c r="P417" s="11"/>
      <c r="Q417" s="11"/>
      <c r="R417" s="11"/>
      <c r="S417" s="11"/>
      <c r="T417" s="1" t="s">
        <v>1536</v>
      </c>
      <c r="W417" s="1" t="str">
        <f>IFERROR(LEFT(V417,2)&amp;"; "&amp;MID(V417,FIND(";",V417,1)+2,2)&amp;"; "&amp;MID(V417,FIND(";",MID(V417,FIND(";",V417,1)+6,LEN(V417)-FIND(";",V417,1)),6)+FIND(";",V417,1)+7,2),"")</f>
        <v/>
      </c>
      <c r="X417" s="6"/>
      <c r="AI417" s="6"/>
      <c r="AN417" s="6"/>
      <c r="AP417" s="6"/>
      <c r="AR417" s="12" t="s">
        <v>1545</v>
      </c>
      <c r="AS417" s="10"/>
      <c r="AU417" s="3" t="s">
        <v>219</v>
      </c>
      <c r="AV417" s="8"/>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row>
    <row r="418" spans="1:91" ht="70" customHeight="1" x14ac:dyDescent="0.2">
      <c r="A418" s="3">
        <v>5775</v>
      </c>
      <c r="B418" s="3" t="s">
        <v>1544</v>
      </c>
      <c r="C418" s="3" t="s">
        <v>1543</v>
      </c>
      <c r="D418" s="3" t="s">
        <v>65</v>
      </c>
      <c r="E418" s="3" t="s">
        <v>1542</v>
      </c>
      <c r="H418" s="11" t="s">
        <v>1488</v>
      </c>
      <c r="I418" s="11"/>
      <c r="J418" s="11"/>
      <c r="K418" s="11"/>
      <c r="L418" s="11"/>
      <c r="M418" s="11"/>
      <c r="N418" s="11"/>
      <c r="O418" s="11"/>
      <c r="P418" s="11"/>
      <c r="Q418" s="11"/>
      <c r="R418" s="11"/>
      <c r="S418" s="11"/>
      <c r="T418" s="1" t="s">
        <v>1541</v>
      </c>
      <c r="W418" s="1" t="str">
        <f>IFERROR(LEFT(V418,2)&amp;"; "&amp;MID(V418,FIND(";",V418,1)+2,2)&amp;"; "&amp;MID(V418,FIND(";",MID(V418,FIND(";",V418,1)+6,LEN(V418)-FIND(";",V418,1)),6)+FIND(";",V418,1)+7,2),"")</f>
        <v/>
      </c>
      <c r="X418" s="6"/>
      <c r="AI418" s="6"/>
      <c r="AM418" s="3" t="s">
        <v>1485</v>
      </c>
      <c r="AN418" s="6"/>
      <c r="AP418" s="6"/>
      <c r="AR418" s="12" t="s">
        <v>1540</v>
      </c>
      <c r="AS418" s="10" t="s">
        <v>1539</v>
      </c>
      <c r="AT418" s="3">
        <v>7280000</v>
      </c>
      <c r="AU418" s="3" t="s">
        <v>0</v>
      </c>
      <c r="AV418" s="8"/>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row>
    <row r="419" spans="1:91" ht="70" customHeight="1" x14ac:dyDescent="0.2">
      <c r="A419" s="3">
        <v>5753</v>
      </c>
      <c r="B419" s="3" t="s">
        <v>1538</v>
      </c>
      <c r="C419" s="3"/>
      <c r="D419" s="3" t="s">
        <v>388</v>
      </c>
      <c r="E419" s="3" t="s">
        <v>1537</v>
      </c>
      <c r="H419" s="11" t="s">
        <v>1488</v>
      </c>
      <c r="I419" s="11"/>
      <c r="J419" s="11"/>
      <c r="K419" s="11"/>
      <c r="L419" s="11"/>
      <c r="M419" s="11"/>
      <c r="N419" s="11"/>
      <c r="O419" s="11"/>
      <c r="P419" s="11"/>
      <c r="Q419" s="11"/>
      <c r="R419" s="11"/>
      <c r="S419" s="11"/>
      <c r="T419" s="1" t="s">
        <v>1536</v>
      </c>
      <c r="W419" s="1" t="str">
        <f>IFERROR(LEFT(V419,2)&amp;"; "&amp;MID(V419,FIND(";",V419,1)+2,2)&amp;"; "&amp;MID(V419,FIND(";",MID(V419,FIND(";",V419,1)+6,LEN(V419)-FIND(";",V419,1)),6)+FIND(";",V419,1)+7,2),"")</f>
        <v/>
      </c>
      <c r="X419" s="3" t="s">
        <v>1535</v>
      </c>
      <c r="AI419" s="6"/>
      <c r="AM419" s="3" t="s">
        <v>1485</v>
      </c>
      <c r="AN419" s="6"/>
      <c r="AP419" s="6"/>
      <c r="AR419" s="12" t="s">
        <v>1534</v>
      </c>
      <c r="AS419" s="10" t="s">
        <v>1192</v>
      </c>
      <c r="AT419" s="3">
        <v>4000000</v>
      </c>
      <c r="AU419" s="3" t="s">
        <v>0</v>
      </c>
      <c r="AV419" s="8"/>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row>
    <row r="420" spans="1:91" ht="70" customHeight="1" x14ac:dyDescent="0.2">
      <c r="A420" s="3">
        <v>5736</v>
      </c>
      <c r="B420" s="3" t="s">
        <v>1533</v>
      </c>
      <c r="C420" s="3"/>
      <c r="D420" s="3" t="s">
        <v>467</v>
      </c>
      <c r="E420" s="3" t="s">
        <v>1532</v>
      </c>
      <c r="H420" s="11" t="s">
        <v>1488</v>
      </c>
      <c r="I420" s="11"/>
      <c r="J420" s="11"/>
      <c r="K420" s="11"/>
      <c r="L420" s="11"/>
      <c r="M420" s="11"/>
      <c r="N420" s="11"/>
      <c r="O420" s="11"/>
      <c r="P420" s="11"/>
      <c r="Q420" s="11"/>
      <c r="R420" s="11"/>
      <c r="S420" s="11"/>
      <c r="T420" s="1" t="s">
        <v>1476</v>
      </c>
      <c r="W420" s="1" t="str">
        <f>IFERROR(LEFT(V420,2)&amp;"; "&amp;MID(V420,FIND(";",V420,1)+2,2)&amp;"; "&amp;MID(V420,FIND(";",MID(V420,FIND(";",V420,1)+6,LEN(V420)-FIND(";",V420,1)),6)+FIND(";",V420,1)+7,2),"")</f>
        <v/>
      </c>
      <c r="X420" s="3" t="s">
        <v>92</v>
      </c>
      <c r="AI420" s="6"/>
      <c r="AM420" s="3" t="s">
        <v>1485</v>
      </c>
      <c r="AN420" s="6"/>
      <c r="AP420" s="6"/>
      <c r="AR420" s="12" t="s">
        <v>1531</v>
      </c>
      <c r="AS420" s="10" t="s">
        <v>1509</v>
      </c>
      <c r="AT420" s="3">
        <v>9224585.9900000002</v>
      </c>
      <c r="AU420" s="3" t="s">
        <v>0</v>
      </c>
      <c r="AV420" s="8"/>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row>
    <row r="421" spans="1:91" ht="70" customHeight="1" x14ac:dyDescent="0.2">
      <c r="A421" s="3">
        <v>5701</v>
      </c>
      <c r="B421" s="3" t="s">
        <v>1530</v>
      </c>
      <c r="C421" s="3" t="s">
        <v>1529</v>
      </c>
      <c r="D421" s="3" t="s">
        <v>426</v>
      </c>
      <c r="E421" s="3" t="s">
        <v>426</v>
      </c>
      <c r="H421" s="11" t="s">
        <v>1488</v>
      </c>
      <c r="I421" s="11"/>
      <c r="J421" s="11"/>
      <c r="K421" s="11"/>
      <c r="L421" s="11"/>
      <c r="M421" s="11"/>
      <c r="N421" s="11"/>
      <c r="O421" s="11"/>
      <c r="P421" s="11"/>
      <c r="Q421" s="11"/>
      <c r="R421" s="11"/>
      <c r="S421" s="11"/>
      <c r="T421" s="1" t="s">
        <v>1528</v>
      </c>
      <c r="W421" s="1" t="str">
        <f>IFERROR(LEFT(V421,2)&amp;"; "&amp;MID(V421,FIND(";",V421,1)+2,2)&amp;"; "&amp;MID(V421,FIND(";",MID(V421,FIND(";",V421,1)+6,LEN(V421)-FIND(";",V421,1)),6)+FIND(";",V421,1)+7,2),"")</f>
        <v/>
      </c>
      <c r="X421" s="6"/>
      <c r="AI421" s="6"/>
      <c r="AM421" s="3" t="s">
        <v>1485</v>
      </c>
      <c r="AN421" s="6"/>
      <c r="AP421" s="6"/>
      <c r="AR421" s="12" t="s">
        <v>287</v>
      </c>
      <c r="AS421" s="10" t="s">
        <v>1527</v>
      </c>
      <c r="AT421" s="3">
        <v>18631216</v>
      </c>
      <c r="AU421" s="3" t="s">
        <v>0</v>
      </c>
      <c r="AV421" s="8"/>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row>
    <row r="422" spans="1:91" ht="70" customHeight="1" x14ac:dyDescent="0.2">
      <c r="A422" s="3">
        <v>5697</v>
      </c>
      <c r="B422" s="3" t="s">
        <v>1526</v>
      </c>
      <c r="C422" s="3"/>
      <c r="D422" s="3" t="s">
        <v>1525</v>
      </c>
      <c r="E422" s="3" t="s">
        <v>1524</v>
      </c>
      <c r="H422" s="11" t="s">
        <v>1488</v>
      </c>
      <c r="I422" s="11"/>
      <c r="J422" s="11"/>
      <c r="K422" s="11"/>
      <c r="L422" s="11"/>
      <c r="M422" s="11"/>
      <c r="N422" s="11"/>
      <c r="O422" s="11"/>
      <c r="P422" s="11"/>
      <c r="Q422" s="11"/>
      <c r="R422" s="11"/>
      <c r="S422" s="11"/>
      <c r="T422" s="1" t="s">
        <v>297</v>
      </c>
      <c r="W422" s="1" t="str">
        <f>IFERROR(LEFT(V422,2)&amp;"; "&amp;MID(V422,FIND(";",V422,1)+2,2)&amp;"; "&amp;MID(V422,FIND(";",MID(V422,FIND(";",V422,1)+6,LEN(V422)-FIND(";",V422,1)),6)+FIND(";",V422,1)+7,2),"")</f>
        <v/>
      </c>
      <c r="X422" s="3" t="s">
        <v>1523</v>
      </c>
      <c r="AI422" s="6"/>
      <c r="AM422" s="3" t="s">
        <v>1485</v>
      </c>
      <c r="AN422" s="6"/>
      <c r="AP422" s="6"/>
      <c r="AR422" s="12" t="s">
        <v>1522</v>
      </c>
      <c r="AS422" s="10" t="s">
        <v>1192</v>
      </c>
      <c r="AT422" s="3">
        <v>8200000</v>
      </c>
      <c r="AU422" s="3" t="s">
        <v>0</v>
      </c>
      <c r="AV422" s="8"/>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row>
    <row r="423" spans="1:91" ht="50.5" hidden="1" customHeight="1" x14ac:dyDescent="0.2">
      <c r="A423" s="3">
        <v>5635</v>
      </c>
      <c r="B423" s="3" t="s">
        <v>1521</v>
      </c>
      <c r="C423" s="3" t="s">
        <v>1520</v>
      </c>
      <c r="D423" s="3" t="s">
        <v>576</v>
      </c>
      <c r="E423" s="3" t="s">
        <v>1519</v>
      </c>
      <c r="H423" s="11" t="s">
        <v>1488</v>
      </c>
      <c r="I423" s="11"/>
      <c r="J423" s="11"/>
      <c r="K423" s="11"/>
      <c r="L423" s="11"/>
      <c r="M423" s="11"/>
      <c r="N423" s="11"/>
      <c r="O423" s="11"/>
      <c r="P423" s="11"/>
      <c r="Q423" s="11"/>
      <c r="R423" s="11"/>
      <c r="S423" s="11"/>
      <c r="T423" s="9" t="str">
        <f>W423</f>
        <v/>
      </c>
      <c r="W423" s="1" t="str">
        <f>IFERROR(LEFT(V423,2)&amp;"; "&amp;MID(V423,FIND(";",V423,1)+2,2)&amp;"; "&amp;MID(V423,FIND(";",MID(V423,FIND(";",V423,1)+6,LEN(V423)-FIND(";",V423,1)),6)+FIND(";",V423,1)+7,2),"")</f>
        <v/>
      </c>
      <c r="X423" s="3" t="s">
        <v>496</v>
      </c>
      <c r="AI423" s="6"/>
      <c r="AN423" s="6"/>
      <c r="AP423" s="6"/>
      <c r="AR423" s="12" t="s">
        <v>1518</v>
      </c>
      <c r="AS423" s="10"/>
      <c r="AU423" s="3" t="s">
        <v>189</v>
      </c>
      <c r="AV423" s="8"/>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row>
    <row r="424" spans="1:91" ht="50.5" hidden="1" customHeight="1" x14ac:dyDescent="0.2">
      <c r="A424" s="3">
        <v>5516</v>
      </c>
      <c r="B424" s="3" t="s">
        <v>1517</v>
      </c>
      <c r="C424" s="3" t="s">
        <v>1516</v>
      </c>
      <c r="D424" s="3" t="s">
        <v>429</v>
      </c>
      <c r="E424" s="3" t="s">
        <v>1515</v>
      </c>
      <c r="H424" s="11" t="s">
        <v>1488</v>
      </c>
      <c r="I424" s="11"/>
      <c r="J424" s="11"/>
      <c r="K424" s="11"/>
      <c r="L424" s="11"/>
      <c r="M424" s="11"/>
      <c r="N424" s="11"/>
      <c r="O424" s="11"/>
      <c r="P424" s="11"/>
      <c r="Q424" s="11"/>
      <c r="R424" s="11"/>
      <c r="S424" s="11"/>
      <c r="T424" s="1" t="s">
        <v>93</v>
      </c>
      <c r="W424" s="1" t="str">
        <f>IFERROR(LEFT(V424,2)&amp;"; "&amp;MID(V424,FIND(";",V424,1)+2,2)&amp;"; "&amp;MID(V424,FIND(";",MID(V424,FIND(";",V424,1)+6,LEN(V424)-FIND(";",V424,1)),6)+FIND(";",V424,1)+7,2),"")</f>
        <v/>
      </c>
      <c r="X424" s="6"/>
      <c r="AI424" s="6"/>
      <c r="AN424" s="6"/>
      <c r="AP424" s="6"/>
      <c r="AR424" s="10"/>
      <c r="AS424" s="10"/>
      <c r="AU424" s="3" t="s">
        <v>219</v>
      </c>
      <c r="AV424" s="8"/>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row>
    <row r="425" spans="1:91" ht="70" customHeight="1" x14ac:dyDescent="0.2">
      <c r="A425" s="3">
        <v>5506</v>
      </c>
      <c r="B425" s="3" t="s">
        <v>1514</v>
      </c>
      <c r="C425" s="3"/>
      <c r="D425" s="3" t="s">
        <v>814</v>
      </c>
      <c r="E425" s="3" t="s">
        <v>1513</v>
      </c>
      <c r="H425" s="11" t="s">
        <v>1488</v>
      </c>
      <c r="I425" s="11"/>
      <c r="J425" s="11"/>
      <c r="K425" s="11"/>
      <c r="L425" s="11"/>
      <c r="M425" s="11"/>
      <c r="N425" s="11"/>
      <c r="O425" s="11"/>
      <c r="P425" s="11"/>
      <c r="Q425" s="11"/>
      <c r="R425" s="11"/>
      <c r="S425" s="11"/>
      <c r="T425" s="1" t="s">
        <v>1512</v>
      </c>
      <c r="W425" s="1" t="str">
        <f>IFERROR(LEFT(V425,2)&amp;"; "&amp;MID(V425,FIND(";",V425,1)+2,2)&amp;"; "&amp;MID(V425,FIND(";",MID(V425,FIND(";",V425,1)+6,LEN(V425)-FIND(";",V425,1)),6)+FIND(";",V425,1)+7,2),"")</f>
        <v/>
      </c>
      <c r="X425" s="3" t="s">
        <v>1511</v>
      </c>
      <c r="AI425" s="6"/>
      <c r="AM425" s="3" t="s">
        <v>1485</v>
      </c>
      <c r="AN425" s="6"/>
      <c r="AP425" s="6"/>
      <c r="AR425" s="12" t="s">
        <v>1510</v>
      </c>
      <c r="AS425" s="10" t="s">
        <v>1509</v>
      </c>
      <c r="AT425" s="3">
        <v>11065137</v>
      </c>
      <c r="AU425" s="3" t="s">
        <v>0</v>
      </c>
      <c r="AV425" s="8"/>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row>
    <row r="426" spans="1:91" ht="50.5" hidden="1" customHeight="1" x14ac:dyDescent="0.2">
      <c r="A426" s="3">
        <v>4984</v>
      </c>
      <c r="B426" s="3" t="s">
        <v>1508</v>
      </c>
      <c r="C426" s="3" t="s">
        <v>1507</v>
      </c>
      <c r="D426" s="3" t="s">
        <v>420</v>
      </c>
      <c r="E426" s="3" t="s">
        <v>1506</v>
      </c>
      <c r="H426" s="11" t="s">
        <v>1488</v>
      </c>
      <c r="I426" s="11"/>
      <c r="J426" s="11"/>
      <c r="K426" s="11"/>
      <c r="L426" s="11"/>
      <c r="M426" s="11"/>
      <c r="N426" s="11"/>
      <c r="O426" s="11"/>
      <c r="P426" s="11"/>
      <c r="Q426" s="11"/>
      <c r="R426" s="11"/>
      <c r="S426" s="11"/>
      <c r="T426" s="9" t="str">
        <f>W426</f>
        <v/>
      </c>
      <c r="W426" s="1" t="str">
        <f>IFERROR(LEFT(V426,2)&amp;"; "&amp;MID(V426,FIND(";",V426,1)+2,2)&amp;"; "&amp;MID(V426,FIND(";",MID(V426,FIND(";",V426,1)+6,LEN(V426)-FIND(";",V426,1)),6)+FIND(";",V426,1)+7,2),"")</f>
        <v/>
      </c>
      <c r="X426" s="6"/>
      <c r="AI426" s="6"/>
      <c r="AN426" s="6"/>
      <c r="AP426" s="6"/>
      <c r="AR426" s="12" t="s">
        <v>1505</v>
      </c>
      <c r="AS426" s="10"/>
      <c r="AU426" s="3" t="s">
        <v>189</v>
      </c>
      <c r="AV426" s="8"/>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row>
    <row r="427" spans="1:91" ht="70" customHeight="1" x14ac:dyDescent="0.2">
      <c r="A427" s="3">
        <v>4797</v>
      </c>
      <c r="B427" s="3" t="s">
        <v>1504</v>
      </c>
      <c r="C427" s="3"/>
      <c r="D427" s="3" t="s">
        <v>588</v>
      </c>
      <c r="E427" s="3" t="s">
        <v>1503</v>
      </c>
      <c r="H427" s="11" t="s">
        <v>1488</v>
      </c>
      <c r="I427" s="11"/>
      <c r="J427" s="11"/>
      <c r="K427" s="11"/>
      <c r="L427" s="11"/>
      <c r="M427" s="11"/>
      <c r="N427" s="11"/>
      <c r="O427" s="11"/>
      <c r="P427" s="11"/>
      <c r="Q427" s="11"/>
      <c r="R427" s="11"/>
      <c r="S427" s="11"/>
      <c r="T427" s="1" t="s">
        <v>140</v>
      </c>
      <c r="W427" s="1" t="str">
        <f>IFERROR(LEFT(V427,2)&amp;"; "&amp;MID(V427,FIND(";",V427,1)+2,2)&amp;"; "&amp;MID(V427,FIND(";",MID(V427,FIND(";",V427,1)+6,LEN(V427)-FIND(";",V427,1)),6)+FIND(";",V427,1)+7,2),"")</f>
        <v/>
      </c>
      <c r="X427" s="3" t="s">
        <v>754</v>
      </c>
      <c r="AI427" s="6"/>
      <c r="AM427" s="3" t="s">
        <v>1485</v>
      </c>
      <c r="AN427" s="6"/>
      <c r="AP427" s="6"/>
      <c r="AR427" s="12" t="s">
        <v>1502</v>
      </c>
      <c r="AS427" s="10" t="s">
        <v>529</v>
      </c>
      <c r="AT427" s="3">
        <v>6130000</v>
      </c>
      <c r="AU427" s="3" t="s">
        <v>0</v>
      </c>
      <c r="AV427" s="8"/>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row>
    <row r="428" spans="1:91" ht="70" customHeight="1" x14ac:dyDescent="0.2">
      <c r="A428" s="3">
        <v>4736</v>
      </c>
      <c r="B428" s="3" t="s">
        <v>1501</v>
      </c>
      <c r="C428" s="3" t="s">
        <v>1500</v>
      </c>
      <c r="D428" s="3" t="s">
        <v>1499</v>
      </c>
      <c r="E428" s="3" t="s">
        <v>1498</v>
      </c>
      <c r="H428" s="11" t="s">
        <v>1488</v>
      </c>
      <c r="I428" s="11"/>
      <c r="J428" s="11"/>
      <c r="K428" s="11"/>
      <c r="L428" s="11"/>
      <c r="M428" s="11"/>
      <c r="N428" s="11"/>
      <c r="O428" s="11"/>
      <c r="P428" s="11"/>
      <c r="Q428" s="11"/>
      <c r="R428" s="11"/>
      <c r="S428" s="11"/>
      <c r="T428" s="1" t="s">
        <v>1497</v>
      </c>
      <c r="W428" s="1" t="str">
        <f>IFERROR(LEFT(V428,2)&amp;"; "&amp;MID(V428,FIND(";",V428,1)+2,2)&amp;"; "&amp;MID(V428,FIND(";",MID(V428,FIND(";",V428,1)+6,LEN(V428)-FIND(";",V428,1)),6)+FIND(";",V428,1)+7,2),"")</f>
        <v/>
      </c>
      <c r="X428" s="6"/>
      <c r="AA428" s="3" t="s">
        <v>1367</v>
      </c>
      <c r="AI428" s="6"/>
      <c r="AM428" s="3" t="s">
        <v>1485</v>
      </c>
      <c r="AN428" s="6"/>
      <c r="AP428" s="6"/>
      <c r="AR428" s="12" t="s">
        <v>1496</v>
      </c>
      <c r="AS428" s="10" t="s">
        <v>1495</v>
      </c>
      <c r="AT428" s="3">
        <v>4140000</v>
      </c>
      <c r="AU428" s="3" t="s">
        <v>0</v>
      </c>
      <c r="AV428" s="8"/>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row>
    <row r="429" spans="1:91" ht="50.5" hidden="1" customHeight="1" x14ac:dyDescent="0.2">
      <c r="A429" s="3">
        <v>4488</v>
      </c>
      <c r="B429" s="3" t="s">
        <v>1494</v>
      </c>
      <c r="C429" s="3" t="s">
        <v>1493</v>
      </c>
      <c r="D429" s="3" t="s">
        <v>182</v>
      </c>
      <c r="E429" s="3" t="s">
        <v>182</v>
      </c>
      <c r="H429" s="11" t="s">
        <v>1488</v>
      </c>
      <c r="I429" s="11"/>
      <c r="J429" s="11"/>
      <c r="K429" s="11"/>
      <c r="L429" s="11"/>
      <c r="M429" s="11"/>
      <c r="N429" s="11"/>
      <c r="O429" s="11"/>
      <c r="P429" s="11"/>
      <c r="Q429" s="11"/>
      <c r="R429" s="11"/>
      <c r="S429" s="11"/>
      <c r="T429" s="9" t="str">
        <f>W429</f>
        <v/>
      </c>
      <c r="W429" s="1" t="str">
        <f>IFERROR(LEFT(V429,2)&amp;"; "&amp;MID(V429,FIND(";",V429,1)+2,2)&amp;"; "&amp;MID(V429,FIND(";",MID(V429,FIND(";",V429,1)+6,LEN(V429)-FIND(";",V429,1)),6)+FIND(";",V429,1)+7,2),"")</f>
        <v/>
      </c>
      <c r="X429" s="6"/>
      <c r="AI429" s="6"/>
      <c r="AN429" s="6"/>
      <c r="AP429" s="6"/>
      <c r="AR429" s="12" t="s">
        <v>1492</v>
      </c>
      <c r="AS429" s="10"/>
      <c r="AU429" s="3" t="s">
        <v>189</v>
      </c>
      <c r="AV429" s="8"/>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row>
    <row r="430" spans="1:91" ht="70" customHeight="1" x14ac:dyDescent="0.2">
      <c r="A430" s="3">
        <v>4055</v>
      </c>
      <c r="B430" s="3" t="s">
        <v>1491</v>
      </c>
      <c r="C430" s="3" t="s">
        <v>1490</v>
      </c>
      <c r="D430" s="3" t="s">
        <v>251</v>
      </c>
      <c r="E430" s="3" t="s">
        <v>1489</v>
      </c>
      <c r="H430" s="11" t="s">
        <v>1488</v>
      </c>
      <c r="I430" s="11"/>
      <c r="J430" s="11"/>
      <c r="K430" s="11"/>
      <c r="L430" s="11"/>
      <c r="M430" s="11"/>
      <c r="N430" s="11"/>
      <c r="O430" s="11"/>
      <c r="P430" s="11"/>
      <c r="Q430" s="11"/>
      <c r="R430" s="11"/>
      <c r="S430" s="11"/>
      <c r="T430" s="1" t="s">
        <v>1487</v>
      </c>
      <c r="W430" s="1" t="str">
        <f>IFERROR(LEFT(V430,2)&amp;"; "&amp;MID(V430,FIND(";",V430,1)+2,2)&amp;"; "&amp;MID(V430,FIND(";",MID(V430,FIND(";",V430,1)+6,LEN(V430)-FIND(";",V430,1)),6)+FIND(";",V430,1)+7,2),"")</f>
        <v/>
      </c>
      <c r="X430" s="3" t="s">
        <v>1486</v>
      </c>
      <c r="AI430" s="6"/>
      <c r="AM430" s="3" t="s">
        <v>1485</v>
      </c>
      <c r="AN430" s="6"/>
      <c r="AP430" s="6"/>
      <c r="AR430" s="12" t="s">
        <v>1484</v>
      </c>
      <c r="AS430" s="10" t="s">
        <v>1192</v>
      </c>
      <c r="AT430" s="3">
        <v>3000000</v>
      </c>
      <c r="AU430" s="3" t="s">
        <v>0</v>
      </c>
      <c r="AV430" s="8"/>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row>
    <row r="431" spans="1:91" s="13" customFormat="1" ht="50.5" hidden="1" customHeight="1" x14ac:dyDescent="0.2">
      <c r="A431" s="14">
        <v>6534</v>
      </c>
      <c r="B431" s="14" t="s">
        <v>1483</v>
      </c>
      <c r="C431" s="14"/>
      <c r="D431" s="14" t="s">
        <v>94</v>
      </c>
      <c r="E431" s="14" t="s">
        <v>94</v>
      </c>
      <c r="F431" s="14"/>
      <c r="G431" s="14"/>
      <c r="H431" s="17" t="s">
        <v>45</v>
      </c>
      <c r="I431" s="17"/>
      <c r="J431" s="11"/>
      <c r="K431" s="11"/>
      <c r="L431" s="11"/>
      <c r="M431" s="17"/>
      <c r="N431" s="17"/>
      <c r="O431" s="11"/>
      <c r="P431" s="17"/>
      <c r="Q431" s="11"/>
      <c r="R431" s="17"/>
      <c r="S431" s="11"/>
      <c r="T431" s="9" t="str">
        <f>W431</f>
        <v/>
      </c>
      <c r="U431" s="14"/>
      <c r="V431" s="14"/>
      <c r="W431" s="13" t="str">
        <f>IFERROR(LEFT(V431,2)&amp;"; "&amp;MID(V431,FIND(";",V431,1)+2,2)&amp;"; "&amp;MID(V431,FIND(";",MID(V431,FIND(";",V431,1)+6,LEN(V431)-FIND(";",V431,1)),6)+FIND(";",V431,1)+7,2),"")</f>
        <v/>
      </c>
      <c r="X431" s="6"/>
      <c r="Y431" s="14"/>
      <c r="Z431" s="14"/>
      <c r="AA431" s="14"/>
      <c r="AB431" s="14"/>
      <c r="AC431" s="14"/>
      <c r="AD431" s="14"/>
      <c r="AE431" s="14"/>
      <c r="AF431" s="14"/>
      <c r="AG431" s="14"/>
      <c r="AH431" s="14"/>
      <c r="AI431" s="15"/>
      <c r="AJ431" s="14"/>
      <c r="AK431" s="14"/>
      <c r="AL431" s="14" t="s">
        <v>1115</v>
      </c>
      <c r="AM431" s="14"/>
      <c r="AN431" s="15"/>
      <c r="AO431" s="14"/>
      <c r="AP431" s="15"/>
      <c r="AQ431" s="14"/>
      <c r="AR431" s="10"/>
      <c r="AS431" s="10"/>
      <c r="AT431" s="14"/>
      <c r="AU431" s="14"/>
      <c r="AV431" s="8"/>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row>
    <row r="432" spans="1:91" s="13" customFormat="1" ht="50.5" hidden="1" customHeight="1" x14ac:dyDescent="0.2">
      <c r="A432" s="14">
        <v>6504</v>
      </c>
      <c r="B432" s="14" t="s">
        <v>1482</v>
      </c>
      <c r="C432" s="14" t="s">
        <v>1481</v>
      </c>
      <c r="D432" s="14" t="s">
        <v>110</v>
      </c>
      <c r="E432" s="14" t="s">
        <v>110</v>
      </c>
      <c r="F432" s="14"/>
      <c r="G432" s="14"/>
      <c r="H432" s="17" t="s">
        <v>45</v>
      </c>
      <c r="I432" s="17"/>
      <c r="J432" s="11"/>
      <c r="K432" s="11"/>
      <c r="L432" s="11"/>
      <c r="M432" s="17"/>
      <c r="N432" s="17"/>
      <c r="O432" s="11"/>
      <c r="P432" s="17"/>
      <c r="Q432" s="11"/>
      <c r="R432" s="17"/>
      <c r="S432" s="11"/>
      <c r="T432" s="9" t="str">
        <f>W432</f>
        <v/>
      </c>
      <c r="U432" s="14"/>
      <c r="V432" s="14"/>
      <c r="W432" s="13" t="str">
        <f>IFERROR(LEFT(V432,2)&amp;"; "&amp;MID(V432,FIND(";",V432,1)+2,2)&amp;"; "&amp;MID(V432,FIND(";",MID(V432,FIND(";",V432,1)+6,LEN(V432)-FIND(";",V432,1)),6)+FIND(";",V432,1)+7,2),"")</f>
        <v/>
      </c>
      <c r="X432" s="6"/>
      <c r="Y432" s="14"/>
      <c r="Z432" s="14"/>
      <c r="AA432" s="14"/>
      <c r="AB432" s="14"/>
      <c r="AC432" s="14"/>
      <c r="AD432" s="14"/>
      <c r="AE432" s="14"/>
      <c r="AF432" s="14"/>
      <c r="AG432" s="14"/>
      <c r="AH432" s="14"/>
      <c r="AI432" s="15"/>
      <c r="AJ432" s="14"/>
      <c r="AK432" s="14"/>
      <c r="AL432" s="14" t="s">
        <v>1115</v>
      </c>
      <c r="AM432" s="14"/>
      <c r="AN432" s="15"/>
      <c r="AO432" s="14"/>
      <c r="AP432" s="15"/>
      <c r="AQ432" s="14"/>
      <c r="AR432" s="10"/>
      <c r="AS432" s="10"/>
      <c r="AT432" s="14"/>
      <c r="AU432" s="14"/>
      <c r="AV432" s="8"/>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row>
    <row r="433" spans="1:91" s="13" customFormat="1" ht="50.5" hidden="1" customHeight="1" x14ac:dyDescent="0.2">
      <c r="A433" s="14">
        <v>6500</v>
      </c>
      <c r="B433" s="14" t="s">
        <v>1480</v>
      </c>
      <c r="C433" s="14" t="s">
        <v>1479</v>
      </c>
      <c r="D433" s="14" t="s">
        <v>23</v>
      </c>
      <c r="E433" s="14" t="s">
        <v>23</v>
      </c>
      <c r="F433" s="14"/>
      <c r="G433" s="14"/>
      <c r="H433" s="17" t="s">
        <v>45</v>
      </c>
      <c r="I433" s="17"/>
      <c r="J433" s="11"/>
      <c r="K433" s="11"/>
      <c r="L433" s="11"/>
      <c r="M433" s="17"/>
      <c r="N433" s="17"/>
      <c r="O433" s="11"/>
      <c r="P433" s="17"/>
      <c r="Q433" s="11"/>
      <c r="R433" s="17"/>
      <c r="S433" s="11"/>
      <c r="T433" s="1" t="s">
        <v>74</v>
      </c>
      <c r="U433" s="14"/>
      <c r="V433" s="14"/>
      <c r="W433" s="13" t="str">
        <f>IFERROR(LEFT(V433,2)&amp;"; "&amp;MID(V433,FIND(";",V433,1)+2,2)&amp;"; "&amp;MID(V433,FIND(";",MID(V433,FIND(";",V433,1)+6,LEN(V433)-FIND(";",V433,1)),6)+FIND(";",V433,1)+7,2),"")</f>
        <v/>
      </c>
      <c r="X433" s="3" t="s">
        <v>351</v>
      </c>
      <c r="Y433" s="14"/>
      <c r="Z433" s="14"/>
      <c r="AA433" s="14"/>
      <c r="AB433" s="14"/>
      <c r="AC433" s="14"/>
      <c r="AD433" s="14"/>
      <c r="AE433" s="14"/>
      <c r="AF433" s="14"/>
      <c r="AG433" s="14"/>
      <c r="AH433" s="14"/>
      <c r="AI433" s="15"/>
      <c r="AJ433" s="14"/>
      <c r="AK433" s="14"/>
      <c r="AL433" s="14" t="s">
        <v>1115</v>
      </c>
      <c r="AM433" s="14"/>
      <c r="AN433" s="15"/>
      <c r="AO433" s="14"/>
      <c r="AP433" s="15"/>
      <c r="AQ433" s="14"/>
      <c r="AR433" s="10"/>
      <c r="AS433" s="10"/>
      <c r="AT433" s="14"/>
      <c r="AU433" s="14"/>
      <c r="AV433" s="8"/>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row>
    <row r="434" spans="1:91" s="13" customFormat="1" ht="50.5" hidden="1" customHeight="1" x14ac:dyDescent="0.2">
      <c r="A434" s="14">
        <v>6499</v>
      </c>
      <c r="B434" s="14" t="s">
        <v>1478</v>
      </c>
      <c r="C434" s="14" t="s">
        <v>1477</v>
      </c>
      <c r="D434" s="14" t="s">
        <v>23</v>
      </c>
      <c r="E434" s="14" t="s">
        <v>23</v>
      </c>
      <c r="F434" s="14"/>
      <c r="G434" s="14"/>
      <c r="H434" s="17" t="s">
        <v>45</v>
      </c>
      <c r="I434" s="17"/>
      <c r="J434" s="11"/>
      <c r="K434" s="11"/>
      <c r="L434" s="11"/>
      <c r="M434" s="17"/>
      <c r="N434" s="17"/>
      <c r="O434" s="11"/>
      <c r="P434" s="17"/>
      <c r="Q434" s="11"/>
      <c r="R434" s="17"/>
      <c r="S434" s="11"/>
      <c r="T434" s="1" t="s">
        <v>1476</v>
      </c>
      <c r="U434" s="14"/>
      <c r="V434" s="14"/>
      <c r="W434" s="13" t="str">
        <f>IFERROR(LEFT(V434,2)&amp;"; "&amp;MID(V434,FIND(";",V434,1)+2,2)&amp;"; "&amp;MID(V434,FIND(";",MID(V434,FIND(";",V434,1)+6,LEN(V434)-FIND(";",V434,1)),6)+FIND(";",V434,1)+7,2),"")</f>
        <v/>
      </c>
      <c r="X434" s="3" t="s">
        <v>1475</v>
      </c>
      <c r="Y434" s="14"/>
      <c r="Z434" s="14"/>
      <c r="AA434" s="14"/>
      <c r="AB434" s="14"/>
      <c r="AC434" s="14"/>
      <c r="AD434" s="14"/>
      <c r="AE434" s="14"/>
      <c r="AF434" s="14"/>
      <c r="AG434" s="14"/>
      <c r="AH434" s="14"/>
      <c r="AI434" s="15"/>
      <c r="AJ434" s="14"/>
      <c r="AK434" s="14"/>
      <c r="AL434" s="14" t="s">
        <v>1115</v>
      </c>
      <c r="AM434" s="14"/>
      <c r="AN434" s="15"/>
      <c r="AO434" s="14"/>
      <c r="AP434" s="15"/>
      <c r="AQ434" s="14"/>
      <c r="AR434" s="10"/>
      <c r="AS434" s="10"/>
      <c r="AT434" s="14"/>
      <c r="AU434" s="14"/>
      <c r="AV434" s="8"/>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row>
    <row r="435" spans="1:91" s="13" customFormat="1" ht="50.5" hidden="1" customHeight="1" x14ac:dyDescent="0.2">
      <c r="A435" s="14">
        <v>6497</v>
      </c>
      <c r="B435" s="14" t="s">
        <v>1474</v>
      </c>
      <c r="C435" s="14"/>
      <c r="D435" s="14" t="s">
        <v>395</v>
      </c>
      <c r="E435" s="14" t="s">
        <v>395</v>
      </c>
      <c r="F435" s="14"/>
      <c r="G435" s="14"/>
      <c r="H435" s="17" t="s">
        <v>45</v>
      </c>
      <c r="I435" s="17"/>
      <c r="J435" s="11"/>
      <c r="K435" s="11"/>
      <c r="L435" s="11"/>
      <c r="M435" s="17"/>
      <c r="N435" s="17"/>
      <c r="O435" s="11"/>
      <c r="P435" s="17"/>
      <c r="Q435" s="11"/>
      <c r="R435" s="17"/>
      <c r="S435" s="11"/>
      <c r="T435" s="9" t="str">
        <f>W435</f>
        <v/>
      </c>
      <c r="U435" s="14"/>
      <c r="V435" s="14"/>
      <c r="W435" s="13" t="str">
        <f>IFERROR(LEFT(V435,2)&amp;"; "&amp;MID(V435,FIND(";",V435,1)+2,2)&amp;"; "&amp;MID(V435,FIND(";",MID(V435,FIND(";",V435,1)+6,LEN(V435)-FIND(";",V435,1)),6)+FIND(";",V435,1)+7,2),"")</f>
        <v/>
      </c>
      <c r="X435" s="6"/>
      <c r="Y435" s="14"/>
      <c r="Z435" s="14"/>
      <c r="AA435" s="14"/>
      <c r="AB435" s="14"/>
      <c r="AC435" s="14"/>
      <c r="AD435" s="14"/>
      <c r="AE435" s="14"/>
      <c r="AF435" s="14"/>
      <c r="AG435" s="14"/>
      <c r="AH435" s="14"/>
      <c r="AI435" s="15"/>
      <c r="AJ435" s="14"/>
      <c r="AK435" s="14"/>
      <c r="AL435" s="14" t="s">
        <v>1115</v>
      </c>
      <c r="AM435" s="14"/>
      <c r="AN435" s="15"/>
      <c r="AO435" s="14"/>
      <c r="AP435" s="15"/>
      <c r="AQ435" s="14"/>
      <c r="AR435" s="10"/>
      <c r="AS435" s="10"/>
      <c r="AT435" s="14"/>
      <c r="AU435" s="14"/>
      <c r="AV435" s="8"/>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row>
    <row r="436" spans="1:91" s="13" customFormat="1" ht="50.5" hidden="1" customHeight="1" x14ac:dyDescent="0.2">
      <c r="A436" s="14">
        <v>6489</v>
      </c>
      <c r="B436" s="14" t="s">
        <v>1473</v>
      </c>
      <c r="C436" s="14" t="s">
        <v>1472</v>
      </c>
      <c r="D436" s="14" t="s">
        <v>741</v>
      </c>
      <c r="E436" s="14" t="s">
        <v>741</v>
      </c>
      <c r="F436" s="14"/>
      <c r="G436" s="14"/>
      <c r="H436" s="17" t="s">
        <v>45</v>
      </c>
      <c r="I436" s="17"/>
      <c r="J436" s="11"/>
      <c r="K436" s="11"/>
      <c r="L436" s="11"/>
      <c r="M436" s="17"/>
      <c r="N436" s="17"/>
      <c r="O436" s="11"/>
      <c r="P436" s="17"/>
      <c r="Q436" s="11"/>
      <c r="R436" s="17"/>
      <c r="S436" s="11"/>
      <c r="T436" s="9" t="str">
        <f>W436</f>
        <v/>
      </c>
      <c r="U436" s="14"/>
      <c r="V436" s="14"/>
      <c r="W436" s="13" t="str">
        <f>IFERROR(LEFT(V436,2)&amp;"; "&amp;MID(V436,FIND(";",V436,1)+2,2)&amp;"; "&amp;MID(V436,FIND(";",MID(V436,FIND(";",V436,1)+6,LEN(V436)-FIND(";",V436,1)),6)+FIND(";",V436,1)+7,2),"")</f>
        <v/>
      </c>
      <c r="X436" s="6"/>
      <c r="Y436" s="14"/>
      <c r="Z436" s="14"/>
      <c r="AA436" s="14"/>
      <c r="AB436" s="14"/>
      <c r="AC436" s="14"/>
      <c r="AD436" s="14"/>
      <c r="AE436" s="14"/>
      <c r="AF436" s="14"/>
      <c r="AG436" s="14"/>
      <c r="AH436" s="14"/>
      <c r="AI436" s="15"/>
      <c r="AJ436" s="14"/>
      <c r="AK436" s="14"/>
      <c r="AL436" s="14" t="s">
        <v>1115</v>
      </c>
      <c r="AM436" s="14"/>
      <c r="AN436" s="15"/>
      <c r="AO436" s="14"/>
      <c r="AP436" s="15"/>
      <c r="AQ436" s="14"/>
      <c r="AR436" s="10"/>
      <c r="AS436" s="10"/>
      <c r="AT436" s="14"/>
      <c r="AU436" s="14"/>
      <c r="AV436" s="8"/>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row>
    <row r="437" spans="1:91" s="13" customFormat="1" ht="50.5" hidden="1" customHeight="1" x14ac:dyDescent="0.2">
      <c r="A437" s="14">
        <v>6465</v>
      </c>
      <c r="B437" s="14" t="s">
        <v>1471</v>
      </c>
      <c r="C437" s="14" t="s">
        <v>1470</v>
      </c>
      <c r="D437" s="14" t="s">
        <v>557</v>
      </c>
      <c r="E437" s="14" t="s">
        <v>557</v>
      </c>
      <c r="F437" s="14"/>
      <c r="G437" s="14"/>
      <c r="H437" s="17" t="s">
        <v>45</v>
      </c>
      <c r="I437" s="17"/>
      <c r="J437" s="11"/>
      <c r="K437" s="11"/>
      <c r="L437" s="11"/>
      <c r="M437" s="17"/>
      <c r="N437" s="17"/>
      <c r="O437" s="11"/>
      <c r="P437" s="17"/>
      <c r="Q437" s="11"/>
      <c r="R437" s="17"/>
      <c r="S437" s="11"/>
      <c r="T437" s="9" t="str">
        <f>W437</f>
        <v/>
      </c>
      <c r="U437" s="14"/>
      <c r="V437" s="14"/>
      <c r="W437" s="13" t="str">
        <f>IFERROR(LEFT(V437,2)&amp;"; "&amp;MID(V437,FIND(";",V437,1)+2,2)&amp;"; "&amp;MID(V437,FIND(";",MID(V437,FIND(";",V437,1)+6,LEN(V437)-FIND(";",V437,1)),6)+FIND(";",V437,1)+7,2),"")</f>
        <v/>
      </c>
      <c r="X437" s="6"/>
      <c r="Y437" s="14"/>
      <c r="Z437" s="14"/>
      <c r="AA437" s="14"/>
      <c r="AB437" s="14"/>
      <c r="AC437" s="14"/>
      <c r="AD437" s="14"/>
      <c r="AE437" s="14"/>
      <c r="AF437" s="14"/>
      <c r="AG437" s="14"/>
      <c r="AH437" s="14"/>
      <c r="AI437" s="15"/>
      <c r="AJ437" s="14"/>
      <c r="AK437" s="14"/>
      <c r="AL437" s="14" t="s">
        <v>1115</v>
      </c>
      <c r="AM437" s="14"/>
      <c r="AN437" s="15"/>
      <c r="AO437" s="14"/>
      <c r="AP437" s="15"/>
      <c r="AQ437" s="14"/>
      <c r="AR437" s="10"/>
      <c r="AS437" s="10"/>
      <c r="AT437" s="14"/>
      <c r="AU437" s="14"/>
      <c r="AV437" s="8"/>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row>
    <row r="438" spans="1:91" s="13" customFormat="1" ht="50.5" hidden="1" customHeight="1" x14ac:dyDescent="0.2">
      <c r="A438" s="14">
        <v>6463</v>
      </c>
      <c r="B438" s="14" t="s">
        <v>1469</v>
      </c>
      <c r="C438" s="14" t="s">
        <v>1468</v>
      </c>
      <c r="D438" s="14" t="s">
        <v>1467</v>
      </c>
      <c r="E438" s="14" t="s">
        <v>1467</v>
      </c>
      <c r="F438" s="14"/>
      <c r="G438" s="14"/>
      <c r="H438" s="17" t="s">
        <v>45</v>
      </c>
      <c r="I438" s="17"/>
      <c r="J438" s="11"/>
      <c r="K438" s="11"/>
      <c r="L438" s="11"/>
      <c r="M438" s="17"/>
      <c r="N438" s="17"/>
      <c r="O438" s="11"/>
      <c r="P438" s="17"/>
      <c r="Q438" s="11"/>
      <c r="R438" s="17"/>
      <c r="S438" s="11"/>
      <c r="T438" s="1" t="s">
        <v>83</v>
      </c>
      <c r="U438" s="14"/>
      <c r="V438" s="14"/>
      <c r="W438" s="13" t="str">
        <f>IFERROR(LEFT(V438,2)&amp;"; "&amp;MID(V438,FIND(";",V438,1)+2,2)&amp;"; "&amp;MID(V438,FIND(";",MID(V438,FIND(";",V438,1)+6,LEN(V438)-FIND(";",V438,1)),6)+FIND(";",V438,1)+7,2),"")</f>
        <v/>
      </c>
      <c r="X438" s="3" t="s">
        <v>496</v>
      </c>
      <c r="Y438" s="14"/>
      <c r="Z438" s="14"/>
      <c r="AA438" s="14"/>
      <c r="AB438" s="14"/>
      <c r="AC438" s="14"/>
      <c r="AD438" s="14"/>
      <c r="AE438" s="14"/>
      <c r="AF438" s="14"/>
      <c r="AG438" s="14"/>
      <c r="AH438" s="14"/>
      <c r="AI438" s="15"/>
      <c r="AJ438" s="14"/>
      <c r="AK438" s="14"/>
      <c r="AL438" s="14" t="s">
        <v>1115</v>
      </c>
      <c r="AM438" s="14"/>
      <c r="AN438" s="15"/>
      <c r="AO438" s="14"/>
      <c r="AP438" s="15"/>
      <c r="AQ438" s="14"/>
      <c r="AR438" s="10"/>
      <c r="AS438" s="10"/>
      <c r="AT438" s="14"/>
      <c r="AU438" s="14"/>
      <c r="AV438" s="8"/>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row>
    <row r="439" spans="1:91" s="13" customFormat="1" ht="50.5" hidden="1" customHeight="1" x14ac:dyDescent="0.2">
      <c r="A439" s="14">
        <v>6461</v>
      </c>
      <c r="B439" s="14" t="s">
        <v>1466</v>
      </c>
      <c r="C439" s="14" t="s">
        <v>1465</v>
      </c>
      <c r="D439" s="14" t="s">
        <v>382</v>
      </c>
      <c r="E439" s="14" t="s">
        <v>382</v>
      </c>
      <c r="F439" s="14"/>
      <c r="G439" s="14"/>
      <c r="H439" s="17" t="s">
        <v>45</v>
      </c>
      <c r="I439" s="17"/>
      <c r="J439" s="11"/>
      <c r="K439" s="11"/>
      <c r="L439" s="11"/>
      <c r="M439" s="17"/>
      <c r="N439" s="17"/>
      <c r="O439" s="11"/>
      <c r="P439" s="17"/>
      <c r="Q439" s="11"/>
      <c r="R439" s="17"/>
      <c r="S439" s="11"/>
      <c r="T439" s="1" t="s">
        <v>412</v>
      </c>
      <c r="U439" s="14"/>
      <c r="V439" s="14"/>
      <c r="W439" s="13" t="str">
        <f>IFERROR(LEFT(V439,2)&amp;"; "&amp;MID(V439,FIND(";",V439,1)+2,2)&amp;"; "&amp;MID(V439,FIND(";",MID(V439,FIND(";",V439,1)+6,LEN(V439)-FIND(";",V439,1)),6)+FIND(";",V439,1)+7,2),"")</f>
        <v/>
      </c>
      <c r="X439" s="3" t="s">
        <v>1353</v>
      </c>
      <c r="Y439" s="14"/>
      <c r="Z439" s="14"/>
      <c r="AA439" s="14"/>
      <c r="AB439" s="14"/>
      <c r="AC439" s="14"/>
      <c r="AD439" s="14"/>
      <c r="AE439" s="14"/>
      <c r="AF439" s="14"/>
      <c r="AG439" s="14"/>
      <c r="AH439" s="14"/>
      <c r="AI439" s="15"/>
      <c r="AJ439" s="14"/>
      <c r="AK439" s="14"/>
      <c r="AL439" s="14" t="s">
        <v>1115</v>
      </c>
      <c r="AM439" s="14"/>
      <c r="AN439" s="15"/>
      <c r="AO439" s="14"/>
      <c r="AP439" s="15"/>
      <c r="AQ439" s="14"/>
      <c r="AR439" s="10"/>
      <c r="AS439" s="10"/>
      <c r="AT439" s="14"/>
      <c r="AU439" s="14"/>
      <c r="AV439" s="8"/>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row>
    <row r="440" spans="1:91" s="13" customFormat="1" ht="50.5" hidden="1" customHeight="1" x14ac:dyDescent="0.2">
      <c r="A440" s="14">
        <v>6458</v>
      </c>
      <c r="B440" s="14" t="s">
        <v>1464</v>
      </c>
      <c r="C440" s="14"/>
      <c r="D440" s="14" t="s">
        <v>46</v>
      </c>
      <c r="E440" s="14" t="s">
        <v>46</v>
      </c>
      <c r="F440" s="14"/>
      <c r="G440" s="14"/>
      <c r="H440" s="17" t="s">
        <v>45</v>
      </c>
      <c r="I440" s="17"/>
      <c r="J440" s="11"/>
      <c r="K440" s="11"/>
      <c r="L440" s="11"/>
      <c r="M440" s="17"/>
      <c r="N440" s="17"/>
      <c r="O440" s="11"/>
      <c r="P440" s="17"/>
      <c r="Q440" s="11"/>
      <c r="R440" s="17"/>
      <c r="S440" s="11"/>
      <c r="T440" s="9" t="str">
        <f>W440</f>
        <v/>
      </c>
      <c r="U440" s="14"/>
      <c r="V440" s="14"/>
      <c r="W440" s="13" t="str">
        <f>IFERROR(LEFT(V440,2)&amp;"; "&amp;MID(V440,FIND(";",V440,1)+2,2)&amp;"; "&amp;MID(V440,FIND(";",MID(V440,FIND(";",V440,1)+6,LEN(V440)-FIND(";",V440,1)),6)+FIND(";",V440,1)+7,2),"")</f>
        <v/>
      </c>
      <c r="X440" s="6"/>
      <c r="Y440" s="14"/>
      <c r="Z440" s="14"/>
      <c r="AA440" s="14"/>
      <c r="AB440" s="14"/>
      <c r="AC440" s="14"/>
      <c r="AD440" s="14"/>
      <c r="AE440" s="14"/>
      <c r="AF440" s="14"/>
      <c r="AG440" s="14"/>
      <c r="AH440" s="14"/>
      <c r="AI440" s="15"/>
      <c r="AJ440" s="14"/>
      <c r="AK440" s="14"/>
      <c r="AL440" s="14" t="s">
        <v>1115</v>
      </c>
      <c r="AM440" s="14"/>
      <c r="AN440" s="15"/>
      <c r="AO440" s="14"/>
      <c r="AP440" s="15"/>
      <c r="AQ440" s="14"/>
      <c r="AR440" s="10"/>
      <c r="AS440" s="10"/>
      <c r="AT440" s="14"/>
      <c r="AU440" s="14"/>
      <c r="AV440" s="8"/>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row>
    <row r="441" spans="1:91" s="13" customFormat="1" ht="50.5" hidden="1" customHeight="1" x14ac:dyDescent="0.2">
      <c r="A441" s="14">
        <v>6457</v>
      </c>
      <c r="B441" s="14" t="s">
        <v>1463</v>
      </c>
      <c r="C441" s="14" t="s">
        <v>1462</v>
      </c>
      <c r="D441" s="14" t="s">
        <v>101</v>
      </c>
      <c r="E441" s="14" t="s">
        <v>101</v>
      </c>
      <c r="F441" s="14"/>
      <c r="G441" s="14"/>
      <c r="H441" s="17" t="s">
        <v>45</v>
      </c>
      <c r="I441" s="17"/>
      <c r="J441" s="11"/>
      <c r="K441" s="11"/>
      <c r="L441" s="11"/>
      <c r="M441" s="17"/>
      <c r="N441" s="17"/>
      <c r="O441" s="11"/>
      <c r="P441" s="17"/>
      <c r="Q441" s="11"/>
      <c r="R441" s="17"/>
      <c r="S441" s="11"/>
      <c r="T441" s="9" t="str">
        <f>W441</f>
        <v/>
      </c>
      <c r="U441" s="14"/>
      <c r="V441" s="14"/>
      <c r="W441" s="13" t="str">
        <f>IFERROR(LEFT(V441,2)&amp;"; "&amp;MID(V441,FIND(";",V441,1)+2,2)&amp;"; "&amp;MID(V441,FIND(";",MID(V441,FIND(";",V441,1)+6,LEN(V441)-FIND(";",V441,1)),6)+FIND(";",V441,1)+7,2),"")</f>
        <v/>
      </c>
      <c r="X441" s="6"/>
      <c r="Y441" s="14"/>
      <c r="Z441" s="14"/>
      <c r="AA441" s="14"/>
      <c r="AB441" s="14"/>
      <c r="AC441" s="14"/>
      <c r="AD441" s="14"/>
      <c r="AE441" s="14"/>
      <c r="AF441" s="14"/>
      <c r="AG441" s="14"/>
      <c r="AH441" s="14"/>
      <c r="AI441" s="15"/>
      <c r="AJ441" s="14"/>
      <c r="AK441" s="14"/>
      <c r="AL441" s="14" t="s">
        <v>1115</v>
      </c>
      <c r="AM441" s="14"/>
      <c r="AN441" s="15"/>
      <c r="AO441" s="14"/>
      <c r="AP441" s="15"/>
      <c r="AQ441" s="14"/>
      <c r="AR441" s="10"/>
      <c r="AS441" s="10"/>
      <c r="AT441" s="14"/>
      <c r="AU441" s="14"/>
      <c r="AV441" s="8"/>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row>
    <row r="442" spans="1:91" s="13" customFormat="1" ht="50.5" hidden="1" customHeight="1" x14ac:dyDescent="0.2">
      <c r="A442" s="14">
        <v>6453</v>
      </c>
      <c r="B442" s="14" t="s">
        <v>1461</v>
      </c>
      <c r="C442" s="14" t="s">
        <v>1460</v>
      </c>
      <c r="D442" s="14" t="s">
        <v>187</v>
      </c>
      <c r="E442" s="14" t="s">
        <v>187</v>
      </c>
      <c r="F442" s="14"/>
      <c r="G442" s="14"/>
      <c r="H442" s="17" t="s">
        <v>45</v>
      </c>
      <c r="I442" s="17"/>
      <c r="J442" s="11"/>
      <c r="K442" s="11"/>
      <c r="L442" s="11"/>
      <c r="M442" s="17"/>
      <c r="N442" s="17"/>
      <c r="O442" s="11"/>
      <c r="P442" s="17"/>
      <c r="Q442" s="11"/>
      <c r="R442" s="17"/>
      <c r="S442" s="11"/>
      <c r="T442" s="1" t="s">
        <v>412</v>
      </c>
      <c r="U442" s="14"/>
      <c r="V442" s="14"/>
      <c r="W442" s="13" t="str">
        <f>IFERROR(LEFT(V442,2)&amp;"; "&amp;MID(V442,FIND(";",V442,1)+2,2)&amp;"; "&amp;MID(V442,FIND(";",MID(V442,FIND(";",V442,1)+6,LEN(V442)-FIND(";",V442,1)),6)+FIND(";",V442,1)+7,2),"")</f>
        <v/>
      </c>
      <c r="X442" s="3" t="s">
        <v>580</v>
      </c>
      <c r="Y442" s="14"/>
      <c r="Z442" s="14"/>
      <c r="AA442" s="14"/>
      <c r="AB442" s="14"/>
      <c r="AC442" s="14"/>
      <c r="AD442" s="14"/>
      <c r="AE442" s="14"/>
      <c r="AF442" s="14"/>
      <c r="AG442" s="14"/>
      <c r="AH442" s="14"/>
      <c r="AI442" s="15"/>
      <c r="AJ442" s="14"/>
      <c r="AK442" s="14"/>
      <c r="AL442" s="14" t="s">
        <v>1115</v>
      </c>
      <c r="AM442" s="14"/>
      <c r="AN442" s="15"/>
      <c r="AO442" s="14"/>
      <c r="AP442" s="15"/>
      <c r="AQ442" s="14"/>
      <c r="AR442" s="10"/>
      <c r="AS442" s="10"/>
      <c r="AT442" s="14"/>
      <c r="AU442" s="14"/>
      <c r="AV442" s="8"/>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row>
    <row r="443" spans="1:91" s="13" customFormat="1" ht="50.5" hidden="1" customHeight="1" x14ac:dyDescent="0.2">
      <c r="A443" s="14">
        <v>6442</v>
      </c>
      <c r="B443" s="14" t="s">
        <v>1459</v>
      </c>
      <c r="C443" s="14" t="s">
        <v>1458</v>
      </c>
      <c r="D443" s="14" t="s">
        <v>329</v>
      </c>
      <c r="E443" s="14" t="s">
        <v>329</v>
      </c>
      <c r="F443" s="14"/>
      <c r="G443" s="14"/>
      <c r="H443" s="17" t="s">
        <v>45</v>
      </c>
      <c r="I443" s="17"/>
      <c r="J443" s="11"/>
      <c r="K443" s="11"/>
      <c r="L443" s="11"/>
      <c r="M443" s="17"/>
      <c r="N443" s="17"/>
      <c r="O443" s="11"/>
      <c r="P443" s="17"/>
      <c r="Q443" s="11"/>
      <c r="R443" s="17"/>
      <c r="S443" s="11"/>
      <c r="T443" s="9" t="str">
        <f>W443</f>
        <v/>
      </c>
      <c r="U443" s="14"/>
      <c r="V443" s="14"/>
      <c r="W443" s="13" t="str">
        <f>IFERROR(LEFT(V443,2)&amp;"; "&amp;MID(V443,FIND(";",V443,1)+2,2)&amp;"; "&amp;MID(V443,FIND(";",MID(V443,FIND(";",V443,1)+6,LEN(V443)-FIND(";",V443,1)),6)+FIND(";",V443,1)+7,2),"")</f>
        <v/>
      </c>
      <c r="X443" s="6"/>
      <c r="Y443" s="14"/>
      <c r="Z443" s="14"/>
      <c r="AA443" s="14"/>
      <c r="AB443" s="14"/>
      <c r="AC443" s="14"/>
      <c r="AD443" s="14"/>
      <c r="AE443" s="14"/>
      <c r="AF443" s="14"/>
      <c r="AG443" s="14"/>
      <c r="AH443" s="14"/>
      <c r="AI443" s="15"/>
      <c r="AJ443" s="14"/>
      <c r="AK443" s="14"/>
      <c r="AL443" s="14" t="s">
        <v>1115</v>
      </c>
      <c r="AM443" s="14"/>
      <c r="AN443" s="15"/>
      <c r="AO443" s="14"/>
      <c r="AP443" s="15"/>
      <c r="AQ443" s="14"/>
      <c r="AR443" s="10"/>
      <c r="AS443" s="10"/>
      <c r="AT443" s="14"/>
      <c r="AU443" s="14"/>
      <c r="AV443" s="8"/>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row>
    <row r="444" spans="1:91" s="13" customFormat="1" ht="50.5" hidden="1" customHeight="1" x14ac:dyDescent="0.2">
      <c r="A444" s="14">
        <v>6441</v>
      </c>
      <c r="B444" s="14" t="s">
        <v>1457</v>
      </c>
      <c r="C444" s="14"/>
      <c r="D444" s="14" t="s">
        <v>171</v>
      </c>
      <c r="E444" s="14" t="s">
        <v>171</v>
      </c>
      <c r="F444" s="14"/>
      <c r="G444" s="14"/>
      <c r="H444" s="17" t="s">
        <v>45</v>
      </c>
      <c r="I444" s="17"/>
      <c r="J444" s="11"/>
      <c r="K444" s="11"/>
      <c r="L444" s="11"/>
      <c r="M444" s="17"/>
      <c r="N444" s="17"/>
      <c r="O444" s="11"/>
      <c r="P444" s="17"/>
      <c r="Q444" s="11"/>
      <c r="R444" s="17"/>
      <c r="S444" s="11"/>
      <c r="T444" s="1" t="s">
        <v>118</v>
      </c>
      <c r="U444" s="14"/>
      <c r="V444" s="14"/>
      <c r="W444" s="13" t="str">
        <f>IFERROR(LEFT(V444,2)&amp;"; "&amp;MID(V444,FIND(";",V444,1)+2,2)&amp;"; "&amp;MID(V444,FIND(";",MID(V444,FIND(";",V444,1)+6,LEN(V444)-FIND(";",V444,1)),6)+FIND(";",V444,1)+7,2),"")</f>
        <v/>
      </c>
      <c r="X444" s="3" t="s">
        <v>356</v>
      </c>
      <c r="Y444" s="14"/>
      <c r="Z444" s="14"/>
      <c r="AA444" s="14"/>
      <c r="AB444" s="14"/>
      <c r="AC444" s="14"/>
      <c r="AD444" s="14"/>
      <c r="AE444" s="14"/>
      <c r="AF444" s="14"/>
      <c r="AG444" s="14"/>
      <c r="AH444" s="14"/>
      <c r="AI444" s="15"/>
      <c r="AJ444" s="14"/>
      <c r="AK444" s="14"/>
      <c r="AL444" s="14" t="s">
        <v>1115</v>
      </c>
      <c r="AM444" s="14"/>
      <c r="AN444" s="15"/>
      <c r="AO444" s="14"/>
      <c r="AP444" s="15"/>
      <c r="AQ444" s="14"/>
      <c r="AR444" s="10"/>
      <c r="AS444" s="10"/>
      <c r="AT444" s="14"/>
      <c r="AU444" s="14"/>
      <c r="AV444" s="8"/>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row>
    <row r="445" spans="1:91" s="13" customFormat="1" ht="50.5" hidden="1" customHeight="1" x14ac:dyDescent="0.2">
      <c r="A445" s="14">
        <v>6439</v>
      </c>
      <c r="B445" s="14" t="s">
        <v>1456</v>
      </c>
      <c r="C445" s="14" t="s">
        <v>1455</v>
      </c>
      <c r="D445" s="14" t="s">
        <v>322</v>
      </c>
      <c r="E445" s="14" t="s">
        <v>322</v>
      </c>
      <c r="F445" s="14"/>
      <c r="G445" s="14"/>
      <c r="H445" s="17" t="s">
        <v>45</v>
      </c>
      <c r="I445" s="17"/>
      <c r="J445" s="11"/>
      <c r="K445" s="11"/>
      <c r="L445" s="11"/>
      <c r="M445" s="17"/>
      <c r="N445" s="17"/>
      <c r="O445" s="11"/>
      <c r="P445" s="17"/>
      <c r="Q445" s="11"/>
      <c r="R445" s="17"/>
      <c r="S445" s="11"/>
      <c r="T445" s="1" t="s">
        <v>1454</v>
      </c>
      <c r="U445" s="14"/>
      <c r="V445" s="14"/>
      <c r="W445" s="13" t="str">
        <f>IFERROR(LEFT(V445,2)&amp;"; "&amp;MID(V445,FIND(";",V445,1)+2,2)&amp;"; "&amp;MID(V445,FIND(";",MID(V445,FIND(";",V445,1)+6,LEN(V445)-FIND(";",V445,1)),6)+FIND(";",V445,1)+7,2),"")</f>
        <v/>
      </c>
      <c r="X445" s="3" t="s">
        <v>850</v>
      </c>
      <c r="Y445" s="14"/>
      <c r="Z445" s="14"/>
      <c r="AA445" s="14"/>
      <c r="AB445" s="14"/>
      <c r="AC445" s="14"/>
      <c r="AD445" s="14"/>
      <c r="AE445" s="14"/>
      <c r="AF445" s="14"/>
      <c r="AG445" s="14"/>
      <c r="AH445" s="14"/>
      <c r="AI445" s="15"/>
      <c r="AJ445" s="14"/>
      <c r="AK445" s="14"/>
      <c r="AL445" s="14" t="s">
        <v>1115</v>
      </c>
      <c r="AM445" s="14"/>
      <c r="AN445" s="15"/>
      <c r="AO445" s="14"/>
      <c r="AP445" s="15"/>
      <c r="AQ445" s="14"/>
      <c r="AR445" s="10"/>
      <c r="AS445" s="10"/>
      <c r="AT445" s="14"/>
      <c r="AU445" s="14"/>
      <c r="AV445" s="8"/>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row>
    <row r="446" spans="1:91" s="13" customFormat="1" ht="50.5" hidden="1" customHeight="1" x14ac:dyDescent="0.2">
      <c r="A446" s="14">
        <v>6425</v>
      </c>
      <c r="B446" s="14" t="s">
        <v>1453</v>
      </c>
      <c r="C446" s="14"/>
      <c r="D446" s="14" t="s">
        <v>353</v>
      </c>
      <c r="E446" s="14" t="s">
        <v>353</v>
      </c>
      <c r="F446" s="14"/>
      <c r="G446" s="14"/>
      <c r="H446" s="17" t="s">
        <v>45</v>
      </c>
      <c r="I446" s="17"/>
      <c r="J446" s="11"/>
      <c r="K446" s="11"/>
      <c r="L446" s="11"/>
      <c r="M446" s="17"/>
      <c r="N446" s="17"/>
      <c r="O446" s="11"/>
      <c r="P446" s="17"/>
      <c r="Q446" s="11"/>
      <c r="R446" s="17"/>
      <c r="S446" s="11"/>
      <c r="T446" s="9" t="str">
        <f>W446</f>
        <v/>
      </c>
      <c r="U446" s="14"/>
      <c r="V446" s="14"/>
      <c r="W446" s="13" t="str">
        <f>IFERROR(LEFT(V446,2)&amp;"; "&amp;MID(V446,FIND(";",V446,1)+2,2)&amp;"; "&amp;MID(V446,FIND(";",MID(V446,FIND(";",V446,1)+6,LEN(V446)-FIND(";",V446,1)),6)+FIND(";",V446,1)+7,2),"")</f>
        <v/>
      </c>
      <c r="X446" s="6"/>
      <c r="Y446" s="14"/>
      <c r="Z446" s="14"/>
      <c r="AA446" s="14"/>
      <c r="AB446" s="14"/>
      <c r="AC446" s="14"/>
      <c r="AD446" s="14"/>
      <c r="AE446" s="14"/>
      <c r="AF446" s="14"/>
      <c r="AG446" s="14"/>
      <c r="AH446" s="14"/>
      <c r="AI446" s="15"/>
      <c r="AJ446" s="14"/>
      <c r="AK446" s="14"/>
      <c r="AL446" s="14" t="s">
        <v>1115</v>
      </c>
      <c r="AM446" s="14"/>
      <c r="AN446" s="15"/>
      <c r="AO446" s="14"/>
      <c r="AP446" s="15"/>
      <c r="AQ446" s="14"/>
      <c r="AR446" s="10"/>
      <c r="AS446" s="10"/>
      <c r="AT446" s="14"/>
      <c r="AU446" s="14"/>
      <c r="AV446" s="8"/>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row>
    <row r="447" spans="1:91" s="13" customFormat="1" ht="50.5" hidden="1" customHeight="1" x14ac:dyDescent="0.2">
      <c r="A447" s="14">
        <v>6401</v>
      </c>
      <c r="B447" s="14" t="s">
        <v>1452</v>
      </c>
      <c r="C447" s="14"/>
      <c r="D447" s="14" t="s">
        <v>315</v>
      </c>
      <c r="E447" s="14" t="s">
        <v>315</v>
      </c>
      <c r="F447" s="14"/>
      <c r="G447" s="14"/>
      <c r="H447" s="17" t="s">
        <v>45</v>
      </c>
      <c r="I447" s="17"/>
      <c r="J447" s="17"/>
      <c r="K447" s="17"/>
      <c r="L447" s="17"/>
      <c r="M447" s="17"/>
      <c r="N447" s="17"/>
      <c r="O447" s="17"/>
      <c r="P447" s="17"/>
      <c r="Q447" s="17"/>
      <c r="R447" s="17"/>
      <c r="S447" s="17"/>
      <c r="T447" s="16" t="str">
        <f>W447</f>
        <v/>
      </c>
      <c r="U447" s="14"/>
      <c r="V447" s="14"/>
      <c r="W447" s="13" t="str">
        <f>IFERROR(LEFT(V447,2)&amp;"; "&amp;MID(V447,FIND(";",V447,1)+2,2)&amp;"; "&amp;MID(V447,FIND(";",MID(V447,FIND(";",V447,1)+6,LEN(V447)-FIND(";",V447,1)),6)+FIND(";",V447,1)+7,2),"")</f>
        <v/>
      </c>
      <c r="X447" s="15"/>
      <c r="Y447" s="14"/>
      <c r="Z447" s="14"/>
      <c r="AA447" s="14"/>
      <c r="AB447" s="14"/>
      <c r="AC447" s="14"/>
      <c r="AD447" s="14"/>
      <c r="AE447" s="14"/>
      <c r="AF447" s="14"/>
      <c r="AG447" s="14"/>
      <c r="AH447" s="14"/>
      <c r="AI447" s="15"/>
      <c r="AJ447" s="14"/>
      <c r="AK447" s="14"/>
      <c r="AL447" s="14" t="s">
        <v>1115</v>
      </c>
      <c r="AM447" s="14"/>
      <c r="AN447" s="15"/>
      <c r="AO447" s="14"/>
      <c r="AP447" s="15"/>
      <c r="AQ447" s="14"/>
      <c r="AR447" s="10"/>
      <c r="AS447" s="10"/>
      <c r="AT447" s="14"/>
      <c r="AU447" s="14"/>
      <c r="AV447" s="8"/>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row>
    <row r="448" spans="1:91" s="13" customFormat="1" ht="50.5" hidden="1" customHeight="1" x14ac:dyDescent="0.2">
      <c r="A448" s="14">
        <v>6397</v>
      </c>
      <c r="B448" s="14" t="s">
        <v>1451</v>
      </c>
      <c r="C448" s="14" t="s">
        <v>1450</v>
      </c>
      <c r="D448" s="14" t="s">
        <v>247</v>
      </c>
      <c r="E448" s="14" t="s">
        <v>246</v>
      </c>
      <c r="F448" s="14"/>
      <c r="G448" s="14"/>
      <c r="H448" s="17" t="s">
        <v>45</v>
      </c>
      <c r="I448" s="17"/>
      <c r="J448" s="11"/>
      <c r="K448" s="11"/>
      <c r="L448" s="11"/>
      <c r="M448" s="17"/>
      <c r="N448" s="17"/>
      <c r="O448" s="11"/>
      <c r="P448" s="17"/>
      <c r="Q448" s="11"/>
      <c r="R448" s="17"/>
      <c r="S448" s="11"/>
      <c r="T448" s="1" t="s">
        <v>1449</v>
      </c>
      <c r="U448" s="14"/>
      <c r="V448" s="14"/>
      <c r="W448" s="13" t="str">
        <f>IFERROR(LEFT(V448,2)&amp;"; "&amp;MID(V448,FIND(";",V448,1)+2,2)&amp;"; "&amp;MID(V448,FIND(";",MID(V448,FIND(";",V448,1)+6,LEN(V448)-FIND(";",V448,1)),6)+FIND(";",V448,1)+7,2),"")</f>
        <v/>
      </c>
      <c r="X448" s="6"/>
      <c r="Y448" s="14"/>
      <c r="Z448" s="14"/>
      <c r="AA448" s="14"/>
      <c r="AB448" s="14"/>
      <c r="AC448" s="14"/>
      <c r="AD448" s="14"/>
      <c r="AE448" s="14"/>
      <c r="AF448" s="14"/>
      <c r="AG448" s="14"/>
      <c r="AH448" s="14"/>
      <c r="AI448" s="15"/>
      <c r="AJ448" s="14"/>
      <c r="AK448" s="14"/>
      <c r="AL448" s="14" t="s">
        <v>1115</v>
      </c>
      <c r="AM448" s="14"/>
      <c r="AN448" s="15"/>
      <c r="AO448" s="14"/>
      <c r="AP448" s="15"/>
      <c r="AQ448" s="14"/>
      <c r="AR448" s="12" t="s">
        <v>1448</v>
      </c>
      <c r="AS448" s="10"/>
      <c r="AT448" s="14"/>
      <c r="AU448" s="14"/>
      <c r="AV448" s="8"/>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row>
    <row r="449" spans="1:91" s="13" customFormat="1" ht="50.5" hidden="1" customHeight="1" x14ac:dyDescent="0.2">
      <c r="A449" s="14">
        <v>6396</v>
      </c>
      <c r="B449" s="14" t="s">
        <v>1447</v>
      </c>
      <c r="C449" s="14" t="s">
        <v>1446</v>
      </c>
      <c r="D449" s="14" t="s">
        <v>420</v>
      </c>
      <c r="E449" s="14" t="s">
        <v>420</v>
      </c>
      <c r="F449" s="14"/>
      <c r="G449" s="14"/>
      <c r="H449" s="17" t="s">
        <v>45</v>
      </c>
      <c r="I449" s="17"/>
      <c r="J449" s="11"/>
      <c r="K449" s="11"/>
      <c r="L449" s="11"/>
      <c r="M449" s="17"/>
      <c r="N449" s="17"/>
      <c r="O449" s="11"/>
      <c r="P449" s="17"/>
      <c r="Q449" s="11"/>
      <c r="R449" s="17"/>
      <c r="S449" s="11"/>
      <c r="T449" s="1" t="s">
        <v>104</v>
      </c>
      <c r="U449" s="14"/>
      <c r="V449" s="14"/>
      <c r="W449" s="13" t="str">
        <f>IFERROR(LEFT(V449,2)&amp;"; "&amp;MID(V449,FIND(";",V449,1)+2,2)&amp;"; "&amp;MID(V449,FIND(";",MID(V449,FIND(";",V449,1)+6,LEN(V449)-FIND(";",V449,1)),6)+FIND(";",V449,1)+7,2),"")</f>
        <v/>
      </c>
      <c r="X449" s="6"/>
      <c r="Y449" s="14"/>
      <c r="Z449" s="14"/>
      <c r="AA449" s="14"/>
      <c r="AB449" s="14"/>
      <c r="AC449" s="14"/>
      <c r="AD449" s="14"/>
      <c r="AE449" s="14"/>
      <c r="AF449" s="14"/>
      <c r="AG449" s="14"/>
      <c r="AH449" s="14"/>
      <c r="AI449" s="15"/>
      <c r="AJ449" s="14"/>
      <c r="AK449" s="14"/>
      <c r="AL449" s="14" t="s">
        <v>1115</v>
      </c>
      <c r="AM449" s="14"/>
      <c r="AN449" s="15"/>
      <c r="AO449" s="14"/>
      <c r="AP449" s="15"/>
      <c r="AQ449" s="14"/>
      <c r="AR449" s="10"/>
      <c r="AS449" s="10"/>
      <c r="AT449" s="14"/>
      <c r="AU449" s="14"/>
      <c r="AV449" s="8"/>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row>
    <row r="450" spans="1:91" s="13" customFormat="1" ht="50.5" hidden="1" customHeight="1" x14ac:dyDescent="0.2">
      <c r="A450" s="14">
        <v>6395</v>
      </c>
      <c r="B450" s="14" t="s">
        <v>1445</v>
      </c>
      <c r="C450" s="14" t="s">
        <v>1444</v>
      </c>
      <c r="D450" s="14" t="s">
        <v>1443</v>
      </c>
      <c r="E450" s="14" t="s">
        <v>1443</v>
      </c>
      <c r="F450" s="14"/>
      <c r="G450" s="14"/>
      <c r="H450" s="17" t="s">
        <v>45</v>
      </c>
      <c r="I450" s="17"/>
      <c r="J450" s="11"/>
      <c r="K450" s="11"/>
      <c r="L450" s="11"/>
      <c r="M450" s="17"/>
      <c r="N450" s="17"/>
      <c r="O450" s="11"/>
      <c r="P450" s="17"/>
      <c r="Q450" s="11"/>
      <c r="R450" s="17"/>
      <c r="S450" s="11"/>
      <c r="T450" s="1" t="s">
        <v>412</v>
      </c>
      <c r="U450" s="14"/>
      <c r="V450" s="14"/>
      <c r="W450" s="13" t="str">
        <f>IFERROR(LEFT(V450,2)&amp;"; "&amp;MID(V450,FIND(";",V450,1)+2,2)&amp;"; "&amp;MID(V450,FIND(";",MID(V450,FIND(";",V450,1)+6,LEN(V450)-FIND(";",V450,1)),6)+FIND(";",V450,1)+7,2),"")</f>
        <v/>
      </c>
      <c r="X450" s="6"/>
      <c r="Y450" s="14"/>
      <c r="Z450" s="14"/>
      <c r="AA450" s="14"/>
      <c r="AB450" s="14"/>
      <c r="AC450" s="14"/>
      <c r="AD450" s="14"/>
      <c r="AE450" s="14"/>
      <c r="AF450" s="14"/>
      <c r="AG450" s="14"/>
      <c r="AH450" s="14"/>
      <c r="AI450" s="15"/>
      <c r="AJ450" s="14"/>
      <c r="AK450" s="14"/>
      <c r="AL450" s="14" t="s">
        <v>1115</v>
      </c>
      <c r="AM450" s="14"/>
      <c r="AN450" s="15"/>
      <c r="AO450" s="14"/>
      <c r="AP450" s="15"/>
      <c r="AQ450" s="14"/>
      <c r="AR450" s="12" t="s">
        <v>1442</v>
      </c>
      <c r="AS450" s="10"/>
      <c r="AT450" s="14"/>
      <c r="AU450" s="14"/>
      <c r="AV450" s="8"/>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row>
    <row r="451" spans="1:91" s="13" customFormat="1" ht="50.5" hidden="1" customHeight="1" x14ac:dyDescent="0.2">
      <c r="A451" s="14">
        <v>6394</v>
      </c>
      <c r="B451" s="14" t="s">
        <v>1441</v>
      </c>
      <c r="C451" s="14"/>
      <c r="D451" s="14" t="s">
        <v>684</v>
      </c>
      <c r="E451" s="14" t="s">
        <v>684</v>
      </c>
      <c r="F451" s="14"/>
      <c r="G451" s="14"/>
      <c r="H451" s="17" t="s">
        <v>45</v>
      </c>
      <c r="I451" s="17"/>
      <c r="J451" s="17"/>
      <c r="K451" s="17"/>
      <c r="L451" s="17"/>
      <c r="M451" s="17"/>
      <c r="N451" s="17"/>
      <c r="O451" s="17"/>
      <c r="P451" s="17"/>
      <c r="Q451" s="17"/>
      <c r="R451" s="17"/>
      <c r="S451" s="17"/>
      <c r="T451" s="13" t="s">
        <v>1440</v>
      </c>
      <c r="U451" s="14"/>
      <c r="V451" s="14"/>
      <c r="W451" s="13" t="str">
        <f>IFERROR(LEFT(V451,2)&amp;"; "&amp;MID(V451,FIND(";",V451,1)+2,2)&amp;"; "&amp;MID(V451,FIND(";",MID(V451,FIND(";",V451,1)+6,LEN(V451)-FIND(";",V451,1)),6)+FIND(";",V451,1)+7,2),"")</f>
        <v/>
      </c>
      <c r="X451" s="15"/>
      <c r="Y451" s="14"/>
      <c r="Z451" s="14"/>
      <c r="AA451" s="14"/>
      <c r="AB451" s="14"/>
      <c r="AC451" s="14"/>
      <c r="AD451" s="14"/>
      <c r="AE451" s="14"/>
      <c r="AF451" s="14"/>
      <c r="AG451" s="14"/>
      <c r="AH451" s="14"/>
      <c r="AI451" s="15"/>
      <c r="AJ451" s="14"/>
      <c r="AK451" s="14"/>
      <c r="AL451" s="14" t="s">
        <v>1115</v>
      </c>
      <c r="AM451" s="14"/>
      <c r="AN451" s="15"/>
      <c r="AO451" s="14"/>
      <c r="AP451" s="15"/>
      <c r="AQ451" s="14"/>
      <c r="AR451" s="10"/>
      <c r="AS451" s="10"/>
      <c r="AT451" s="14"/>
      <c r="AU451" s="14"/>
      <c r="AV451" s="8"/>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row>
    <row r="452" spans="1:91" s="13" customFormat="1" ht="50.5" hidden="1" customHeight="1" x14ac:dyDescent="0.2">
      <c r="A452" s="14">
        <v>6393</v>
      </c>
      <c r="B452" s="14" t="s">
        <v>1439</v>
      </c>
      <c r="C452" s="14"/>
      <c r="D452" s="14" t="s">
        <v>455</v>
      </c>
      <c r="E452" s="14" t="s">
        <v>455</v>
      </c>
      <c r="F452" s="14"/>
      <c r="G452" s="14"/>
      <c r="H452" s="17" t="s">
        <v>45</v>
      </c>
      <c r="I452" s="17"/>
      <c r="J452" s="11"/>
      <c r="K452" s="11"/>
      <c r="L452" s="11"/>
      <c r="M452" s="17"/>
      <c r="N452" s="17"/>
      <c r="O452" s="11"/>
      <c r="P452" s="17"/>
      <c r="Q452" s="11"/>
      <c r="R452" s="17"/>
      <c r="S452" s="11"/>
      <c r="T452" s="1" t="s">
        <v>74</v>
      </c>
      <c r="U452" s="14"/>
      <c r="V452" s="14"/>
      <c r="W452" s="13" t="str">
        <f>IFERROR(LEFT(V452,2)&amp;"; "&amp;MID(V452,FIND(";",V452,1)+2,2)&amp;"; "&amp;MID(V452,FIND(";",MID(V452,FIND(";",V452,1)+6,LEN(V452)-FIND(";",V452,1)),6)+FIND(";",V452,1)+7,2),"")</f>
        <v/>
      </c>
      <c r="X452" s="6"/>
      <c r="Y452" s="14"/>
      <c r="Z452" s="14"/>
      <c r="AA452" s="14"/>
      <c r="AB452" s="14"/>
      <c r="AC452" s="14"/>
      <c r="AD452" s="14"/>
      <c r="AE452" s="14"/>
      <c r="AF452" s="14"/>
      <c r="AG452" s="14"/>
      <c r="AH452" s="14"/>
      <c r="AI452" s="15"/>
      <c r="AJ452" s="14"/>
      <c r="AK452" s="14"/>
      <c r="AL452" s="14" t="s">
        <v>1115</v>
      </c>
      <c r="AM452" s="14"/>
      <c r="AN452" s="15"/>
      <c r="AO452" s="14"/>
      <c r="AP452" s="15"/>
      <c r="AQ452" s="14"/>
      <c r="AR452" s="10"/>
      <c r="AS452" s="10"/>
      <c r="AT452" s="14"/>
      <c r="AU452" s="14"/>
      <c r="AV452" s="8"/>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row>
    <row r="453" spans="1:91" s="13" customFormat="1" ht="50.5" hidden="1" customHeight="1" x14ac:dyDescent="0.2">
      <c r="A453" s="14">
        <v>6387</v>
      </c>
      <c r="B453" s="14" t="s">
        <v>1438</v>
      </c>
      <c r="C453" s="14" t="s">
        <v>1437</v>
      </c>
      <c r="D453" s="14" t="s">
        <v>489</v>
      </c>
      <c r="E453" s="14" t="s">
        <v>489</v>
      </c>
      <c r="F453" s="14"/>
      <c r="G453" s="14"/>
      <c r="H453" s="17" t="s">
        <v>45</v>
      </c>
      <c r="I453" s="17"/>
      <c r="J453" s="11"/>
      <c r="K453" s="11"/>
      <c r="L453" s="11"/>
      <c r="M453" s="17"/>
      <c r="N453" s="17"/>
      <c r="O453" s="11"/>
      <c r="P453" s="17"/>
      <c r="Q453" s="11"/>
      <c r="R453" s="17"/>
      <c r="S453" s="11"/>
      <c r="T453" s="1" t="s">
        <v>1436</v>
      </c>
      <c r="U453" s="14"/>
      <c r="V453" s="14"/>
      <c r="W453" s="13" t="str">
        <f>IFERROR(LEFT(V453,2)&amp;"; "&amp;MID(V453,FIND(";",V453,1)+2,2)&amp;"; "&amp;MID(V453,FIND(";",MID(V453,FIND(";",V453,1)+6,LEN(V453)-FIND(";",V453,1)),6)+FIND(";",V453,1)+7,2),"")</f>
        <v/>
      </c>
      <c r="X453" s="6"/>
      <c r="Y453" s="14"/>
      <c r="Z453" s="14"/>
      <c r="AA453" s="14"/>
      <c r="AB453" s="14"/>
      <c r="AC453" s="14"/>
      <c r="AD453" s="14"/>
      <c r="AE453" s="14"/>
      <c r="AF453" s="14"/>
      <c r="AG453" s="14"/>
      <c r="AH453" s="14"/>
      <c r="AI453" s="15"/>
      <c r="AJ453" s="14"/>
      <c r="AK453" s="14"/>
      <c r="AL453" s="14" t="s">
        <v>1115</v>
      </c>
      <c r="AM453" s="14"/>
      <c r="AN453" s="15"/>
      <c r="AO453" s="14"/>
      <c r="AP453" s="15"/>
      <c r="AQ453" s="14"/>
      <c r="AR453" s="10"/>
      <c r="AS453" s="10"/>
      <c r="AT453" s="14"/>
      <c r="AU453" s="14"/>
      <c r="AV453" s="8"/>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row>
    <row r="454" spans="1:91" s="13" customFormat="1" ht="50.5" hidden="1" customHeight="1" x14ac:dyDescent="0.2">
      <c r="A454" s="14">
        <v>6382</v>
      </c>
      <c r="B454" s="14" t="s">
        <v>1435</v>
      </c>
      <c r="C454" s="14"/>
      <c r="D454" s="14" t="s">
        <v>46</v>
      </c>
      <c r="E454" s="14" t="s">
        <v>46</v>
      </c>
      <c r="F454" s="14"/>
      <c r="G454" s="14"/>
      <c r="H454" s="17" t="s">
        <v>45</v>
      </c>
      <c r="I454" s="17"/>
      <c r="J454" s="11"/>
      <c r="K454" s="11"/>
      <c r="L454" s="11"/>
      <c r="M454" s="17"/>
      <c r="N454" s="17"/>
      <c r="O454" s="11"/>
      <c r="P454" s="17"/>
      <c r="Q454" s="11"/>
      <c r="R454" s="17"/>
      <c r="S454" s="11"/>
      <c r="T454" s="1" t="s">
        <v>74</v>
      </c>
      <c r="U454" s="14"/>
      <c r="V454" s="14"/>
      <c r="W454" s="13" t="str">
        <f>IFERROR(LEFT(V454,2)&amp;"; "&amp;MID(V454,FIND(";",V454,1)+2,2)&amp;"; "&amp;MID(V454,FIND(";",MID(V454,FIND(";",V454,1)+6,LEN(V454)-FIND(";",V454,1)),6)+FIND(";",V454,1)+7,2),"")</f>
        <v/>
      </c>
      <c r="X454" s="6"/>
      <c r="Y454" s="14"/>
      <c r="Z454" s="14"/>
      <c r="AA454" s="14"/>
      <c r="AB454" s="14"/>
      <c r="AC454" s="14"/>
      <c r="AD454" s="14"/>
      <c r="AE454" s="14"/>
      <c r="AF454" s="14"/>
      <c r="AG454" s="14"/>
      <c r="AH454" s="14"/>
      <c r="AI454" s="15"/>
      <c r="AJ454" s="14"/>
      <c r="AK454" s="14"/>
      <c r="AL454" s="14" t="s">
        <v>1115</v>
      </c>
      <c r="AM454" s="14"/>
      <c r="AN454" s="15"/>
      <c r="AO454" s="14"/>
      <c r="AP454" s="15"/>
      <c r="AQ454" s="14"/>
      <c r="AR454" s="10"/>
      <c r="AS454" s="10"/>
      <c r="AT454" s="14"/>
      <c r="AU454" s="14"/>
      <c r="AV454" s="8"/>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row>
    <row r="455" spans="1:91" s="13" customFormat="1" ht="50.5" hidden="1" customHeight="1" x14ac:dyDescent="0.2">
      <c r="A455" s="14">
        <v>6380</v>
      </c>
      <c r="B455" s="14" t="s">
        <v>1434</v>
      </c>
      <c r="C455" s="14"/>
      <c r="D455" s="14" t="s">
        <v>455</v>
      </c>
      <c r="E455" s="14" t="s">
        <v>455</v>
      </c>
      <c r="F455" s="14"/>
      <c r="G455" s="14"/>
      <c r="H455" s="17" t="s">
        <v>45</v>
      </c>
      <c r="I455" s="17"/>
      <c r="J455" s="11"/>
      <c r="K455" s="11"/>
      <c r="L455" s="11"/>
      <c r="M455" s="17"/>
      <c r="N455" s="17"/>
      <c r="O455" s="11"/>
      <c r="P455" s="17"/>
      <c r="Q455" s="11"/>
      <c r="R455" s="17"/>
      <c r="S455" s="11"/>
      <c r="T455" s="1" t="s">
        <v>74</v>
      </c>
      <c r="U455" s="14"/>
      <c r="V455" s="14"/>
      <c r="W455" s="13" t="str">
        <f>IFERROR(LEFT(V455,2)&amp;"; "&amp;MID(V455,FIND(";",V455,1)+2,2)&amp;"; "&amp;MID(V455,FIND(";",MID(V455,FIND(";",V455,1)+6,LEN(V455)-FIND(";",V455,1)),6)+FIND(";",V455,1)+7,2),"")</f>
        <v/>
      </c>
      <c r="X455" s="6"/>
      <c r="Y455" s="14"/>
      <c r="Z455" s="14"/>
      <c r="AA455" s="14"/>
      <c r="AB455" s="14"/>
      <c r="AC455" s="14"/>
      <c r="AD455" s="14"/>
      <c r="AE455" s="14"/>
      <c r="AF455" s="14"/>
      <c r="AG455" s="14"/>
      <c r="AH455" s="14"/>
      <c r="AI455" s="15"/>
      <c r="AJ455" s="14"/>
      <c r="AK455" s="14"/>
      <c r="AL455" s="14" t="s">
        <v>1115</v>
      </c>
      <c r="AM455" s="14"/>
      <c r="AN455" s="15"/>
      <c r="AO455" s="14"/>
      <c r="AP455" s="15"/>
      <c r="AQ455" s="14"/>
      <c r="AR455" s="12" t="s">
        <v>1433</v>
      </c>
      <c r="AS455" s="10"/>
      <c r="AT455" s="14"/>
      <c r="AU455" s="14"/>
      <c r="AV455" s="8"/>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row>
    <row r="456" spans="1:91" s="13" customFormat="1" ht="50.5" hidden="1" customHeight="1" x14ac:dyDescent="0.2">
      <c r="A456" s="14">
        <v>6367</v>
      </c>
      <c r="B456" s="14" t="s">
        <v>1432</v>
      </c>
      <c r="C456" s="14" t="s">
        <v>1431</v>
      </c>
      <c r="D456" s="14" t="s">
        <v>304</v>
      </c>
      <c r="E456" s="14" t="s">
        <v>304</v>
      </c>
      <c r="F456" s="14"/>
      <c r="G456" s="14"/>
      <c r="H456" s="17" t="s">
        <v>45</v>
      </c>
      <c r="I456" s="17"/>
      <c r="J456" s="11"/>
      <c r="K456" s="11"/>
      <c r="L456" s="11"/>
      <c r="M456" s="17"/>
      <c r="N456" s="17"/>
      <c r="O456" s="11"/>
      <c r="P456" s="17"/>
      <c r="Q456" s="11"/>
      <c r="R456" s="17"/>
      <c r="S456" s="11"/>
      <c r="T456" s="1" t="s">
        <v>303</v>
      </c>
      <c r="U456" s="14"/>
      <c r="V456" s="14"/>
      <c r="W456" s="13" t="str">
        <f>IFERROR(LEFT(V456,2)&amp;"; "&amp;MID(V456,FIND(";",V456,1)+2,2)&amp;"; "&amp;MID(V456,FIND(";",MID(V456,FIND(";",V456,1)+6,LEN(V456)-FIND(";",V456,1)),6)+FIND(";",V456,1)+7,2),"")</f>
        <v/>
      </c>
      <c r="X456" s="6"/>
      <c r="Y456" s="14"/>
      <c r="Z456" s="14"/>
      <c r="AA456" s="14"/>
      <c r="AB456" s="14"/>
      <c r="AC456" s="14"/>
      <c r="AD456" s="14"/>
      <c r="AE456" s="14"/>
      <c r="AF456" s="14"/>
      <c r="AG456" s="14"/>
      <c r="AH456" s="14"/>
      <c r="AI456" s="15"/>
      <c r="AJ456" s="14"/>
      <c r="AK456" s="14"/>
      <c r="AL456" s="14" t="s">
        <v>1115</v>
      </c>
      <c r="AM456" s="14"/>
      <c r="AN456" s="15"/>
      <c r="AO456" s="14"/>
      <c r="AP456" s="15"/>
      <c r="AQ456" s="14"/>
      <c r="AR456" s="12" t="s">
        <v>1430</v>
      </c>
      <c r="AS456" s="10"/>
      <c r="AT456" s="14"/>
      <c r="AU456" s="14"/>
      <c r="AV456" s="8"/>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row>
    <row r="457" spans="1:91" s="13" customFormat="1" ht="50.5" hidden="1" customHeight="1" x14ac:dyDescent="0.2">
      <c r="A457" s="14">
        <v>6359</v>
      </c>
      <c r="B457" s="14" t="s">
        <v>1429</v>
      </c>
      <c r="C457" s="14"/>
      <c r="D457" s="14" t="s">
        <v>641</v>
      </c>
      <c r="E457" s="14" t="s">
        <v>641</v>
      </c>
      <c r="F457" s="14"/>
      <c r="G457" s="14"/>
      <c r="H457" s="17" t="s">
        <v>45</v>
      </c>
      <c r="I457" s="17"/>
      <c r="J457" s="11"/>
      <c r="K457" s="11"/>
      <c r="L457" s="11"/>
      <c r="M457" s="17"/>
      <c r="N457" s="17"/>
      <c r="O457" s="11"/>
      <c r="P457" s="17"/>
      <c r="Q457" s="11"/>
      <c r="R457" s="17"/>
      <c r="S457" s="11"/>
      <c r="T457" s="1" t="s">
        <v>140</v>
      </c>
      <c r="U457" s="14"/>
      <c r="V457" s="14"/>
      <c r="W457" s="13" t="str">
        <f>IFERROR(LEFT(V457,2)&amp;"; "&amp;MID(V457,FIND(";",V457,1)+2,2)&amp;"; "&amp;MID(V457,FIND(";",MID(V457,FIND(";",V457,1)+6,LEN(V457)-FIND(";",V457,1)),6)+FIND(";",V457,1)+7,2),"")</f>
        <v/>
      </c>
      <c r="X457" s="6"/>
      <c r="Y457" s="14"/>
      <c r="Z457" s="14"/>
      <c r="AA457" s="14"/>
      <c r="AB457" s="14"/>
      <c r="AC457" s="14"/>
      <c r="AD457" s="14"/>
      <c r="AE457" s="14"/>
      <c r="AF457" s="14"/>
      <c r="AG457" s="14"/>
      <c r="AH457" s="14"/>
      <c r="AI457" s="15"/>
      <c r="AJ457" s="14"/>
      <c r="AK457" s="14"/>
      <c r="AL457" s="14" t="s">
        <v>1115</v>
      </c>
      <c r="AM457" s="14"/>
      <c r="AN457" s="15"/>
      <c r="AO457" s="14"/>
      <c r="AP457" s="15"/>
      <c r="AQ457" s="14"/>
      <c r="AR457" s="10"/>
      <c r="AS457" s="10"/>
      <c r="AT457" s="14"/>
      <c r="AU457" s="14"/>
      <c r="AV457" s="8"/>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row>
    <row r="458" spans="1:91" s="13" customFormat="1" ht="50.5" hidden="1" customHeight="1" x14ac:dyDescent="0.2">
      <c r="A458" s="14">
        <v>6355</v>
      </c>
      <c r="B458" s="14" t="s">
        <v>1428</v>
      </c>
      <c r="C458" s="14" t="s">
        <v>1427</v>
      </c>
      <c r="D458" s="14" t="s">
        <v>404</v>
      </c>
      <c r="E458" s="14" t="s">
        <v>404</v>
      </c>
      <c r="F458" s="14"/>
      <c r="G458" s="14"/>
      <c r="H458" s="17" t="s">
        <v>45</v>
      </c>
      <c r="I458" s="17"/>
      <c r="J458" s="11"/>
      <c r="K458" s="11"/>
      <c r="L458" s="11"/>
      <c r="M458" s="17"/>
      <c r="N458" s="17"/>
      <c r="O458" s="11"/>
      <c r="P458" s="17"/>
      <c r="Q458" s="11"/>
      <c r="R458" s="17"/>
      <c r="S458" s="11"/>
      <c r="T458" s="1" t="s">
        <v>412</v>
      </c>
      <c r="U458" s="14"/>
      <c r="V458" s="14"/>
      <c r="W458" s="13" t="str">
        <f>IFERROR(LEFT(V458,2)&amp;"; "&amp;MID(V458,FIND(";",V458,1)+2,2)&amp;"; "&amp;MID(V458,FIND(";",MID(V458,FIND(";",V458,1)+6,LEN(V458)-FIND(";",V458,1)),6)+FIND(";",V458,1)+7,2),"")</f>
        <v/>
      </c>
      <c r="X458" s="6"/>
      <c r="Y458" s="14"/>
      <c r="Z458" s="14"/>
      <c r="AA458" s="14"/>
      <c r="AB458" s="14"/>
      <c r="AC458" s="14"/>
      <c r="AD458" s="14"/>
      <c r="AE458" s="14"/>
      <c r="AF458" s="14"/>
      <c r="AG458" s="14"/>
      <c r="AH458" s="14"/>
      <c r="AI458" s="15"/>
      <c r="AJ458" s="14"/>
      <c r="AK458" s="14"/>
      <c r="AL458" s="14" t="s">
        <v>1115</v>
      </c>
      <c r="AM458" s="14"/>
      <c r="AN458" s="15"/>
      <c r="AO458" s="14"/>
      <c r="AP458" s="15"/>
      <c r="AQ458" s="14"/>
      <c r="AR458" s="10"/>
      <c r="AS458" s="10"/>
      <c r="AT458" s="14"/>
      <c r="AU458" s="14"/>
      <c r="AV458" s="8"/>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row>
    <row r="459" spans="1:91" s="13" customFormat="1" ht="50.5" hidden="1" customHeight="1" x14ac:dyDescent="0.2">
      <c r="A459" s="14">
        <v>6319</v>
      </c>
      <c r="B459" s="14" t="s">
        <v>1426</v>
      </c>
      <c r="C459" s="14"/>
      <c r="D459" s="14" t="s">
        <v>667</v>
      </c>
      <c r="E459" s="14" t="s">
        <v>667</v>
      </c>
      <c r="F459" s="14"/>
      <c r="G459" s="14"/>
      <c r="H459" s="17" t="s">
        <v>45</v>
      </c>
      <c r="I459" s="17"/>
      <c r="J459" s="11"/>
      <c r="K459" s="11"/>
      <c r="L459" s="11"/>
      <c r="M459" s="17"/>
      <c r="N459" s="17"/>
      <c r="O459" s="11"/>
      <c r="P459" s="17"/>
      <c r="Q459" s="11"/>
      <c r="R459" s="17"/>
      <c r="S459" s="11"/>
      <c r="T459" s="1" t="s">
        <v>140</v>
      </c>
      <c r="U459" s="14"/>
      <c r="V459" s="14"/>
      <c r="W459" s="13" t="str">
        <f>IFERROR(LEFT(V459,2)&amp;"; "&amp;MID(V459,FIND(";",V459,1)+2,2)&amp;"; "&amp;MID(V459,FIND(";",MID(V459,FIND(";",V459,1)+6,LEN(V459)-FIND(";",V459,1)),6)+FIND(";",V459,1)+7,2),"")</f>
        <v/>
      </c>
      <c r="X459" s="6"/>
      <c r="Y459" s="14"/>
      <c r="Z459" s="14"/>
      <c r="AA459" s="14"/>
      <c r="AB459" s="14"/>
      <c r="AC459" s="14"/>
      <c r="AD459" s="14"/>
      <c r="AE459" s="14"/>
      <c r="AF459" s="14"/>
      <c r="AG459" s="14"/>
      <c r="AH459" s="14"/>
      <c r="AI459" s="15"/>
      <c r="AJ459" s="14"/>
      <c r="AK459" s="14"/>
      <c r="AL459" s="14" t="s">
        <v>1115</v>
      </c>
      <c r="AM459" s="14"/>
      <c r="AN459" s="15"/>
      <c r="AO459" s="14"/>
      <c r="AP459" s="15"/>
      <c r="AQ459" s="14"/>
      <c r="AR459" s="10"/>
      <c r="AS459" s="10"/>
      <c r="AT459" s="14"/>
      <c r="AU459" s="14"/>
      <c r="AV459" s="8"/>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row>
    <row r="460" spans="1:91" s="13" customFormat="1" ht="50.5" hidden="1" customHeight="1" x14ac:dyDescent="0.2">
      <c r="A460" s="14">
        <v>6316</v>
      </c>
      <c r="B460" s="14" t="s">
        <v>1425</v>
      </c>
      <c r="C460" s="14"/>
      <c r="D460" s="14" t="s">
        <v>1066</v>
      </c>
      <c r="E460" s="14" t="s">
        <v>1066</v>
      </c>
      <c r="F460" s="14"/>
      <c r="G460" s="14"/>
      <c r="H460" s="17" t="s">
        <v>45</v>
      </c>
      <c r="I460" s="17"/>
      <c r="J460" s="11"/>
      <c r="K460" s="11"/>
      <c r="L460" s="11"/>
      <c r="M460" s="17"/>
      <c r="N460" s="17"/>
      <c r="O460" s="11"/>
      <c r="P460" s="17"/>
      <c r="Q460" s="11"/>
      <c r="R460" s="17"/>
      <c r="S460" s="11"/>
      <c r="T460" s="9" t="str">
        <f>W460</f>
        <v/>
      </c>
      <c r="U460" s="14"/>
      <c r="V460" s="14"/>
      <c r="W460" s="13" t="str">
        <f>IFERROR(LEFT(V460,2)&amp;"; "&amp;MID(V460,FIND(";",V460,1)+2,2)&amp;"; "&amp;MID(V460,FIND(";",MID(V460,FIND(";",V460,1)+6,LEN(V460)-FIND(";",V460,1)),6)+FIND(";",V460,1)+7,2),"")</f>
        <v/>
      </c>
      <c r="X460" s="6"/>
      <c r="Y460" s="14"/>
      <c r="Z460" s="14"/>
      <c r="AA460" s="14"/>
      <c r="AB460" s="14"/>
      <c r="AC460" s="14"/>
      <c r="AD460" s="14"/>
      <c r="AE460" s="14"/>
      <c r="AF460" s="14"/>
      <c r="AG460" s="14"/>
      <c r="AH460" s="14"/>
      <c r="AI460" s="15"/>
      <c r="AJ460" s="14"/>
      <c r="AK460" s="14"/>
      <c r="AL460" s="14" t="s">
        <v>1115</v>
      </c>
      <c r="AM460" s="14"/>
      <c r="AN460" s="15"/>
      <c r="AO460" s="14"/>
      <c r="AP460" s="15"/>
      <c r="AQ460" s="14"/>
      <c r="AR460" s="10"/>
      <c r="AS460" s="10"/>
      <c r="AT460" s="14"/>
      <c r="AU460" s="14"/>
      <c r="AV460" s="8"/>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row>
    <row r="461" spans="1:91" s="13" customFormat="1" ht="50.5" hidden="1" customHeight="1" x14ac:dyDescent="0.2">
      <c r="A461" s="14">
        <v>6307</v>
      </c>
      <c r="B461" s="14" t="s">
        <v>1424</v>
      </c>
      <c r="C461" s="14" t="s">
        <v>1423</v>
      </c>
      <c r="D461" s="14" t="s">
        <v>388</v>
      </c>
      <c r="E461" s="14" t="s">
        <v>388</v>
      </c>
      <c r="F461" s="14"/>
      <c r="G461" s="14"/>
      <c r="H461" s="17" t="s">
        <v>45</v>
      </c>
      <c r="I461" s="17"/>
      <c r="J461" s="11"/>
      <c r="K461" s="11"/>
      <c r="L461" s="11"/>
      <c r="M461" s="17"/>
      <c r="N461" s="17"/>
      <c r="O461" s="11"/>
      <c r="P461" s="17"/>
      <c r="Q461" s="11"/>
      <c r="R461" s="17"/>
      <c r="S461" s="11"/>
      <c r="T461" s="1" t="s">
        <v>1422</v>
      </c>
      <c r="U461" s="14"/>
      <c r="V461" s="14"/>
      <c r="W461" s="13" t="str">
        <f>IFERROR(LEFT(V461,2)&amp;"; "&amp;MID(V461,FIND(";",V461,1)+2,2)&amp;"; "&amp;MID(V461,FIND(";",MID(V461,FIND(";",V461,1)+6,LEN(V461)-FIND(";",V461,1)),6)+FIND(";",V461,1)+7,2),"")</f>
        <v/>
      </c>
      <c r="X461" s="6"/>
      <c r="Y461" s="14"/>
      <c r="Z461" s="14"/>
      <c r="AA461" s="14"/>
      <c r="AB461" s="14"/>
      <c r="AC461" s="14"/>
      <c r="AD461" s="14"/>
      <c r="AE461" s="14"/>
      <c r="AF461" s="14"/>
      <c r="AG461" s="14"/>
      <c r="AH461" s="14"/>
      <c r="AI461" s="15"/>
      <c r="AJ461" s="14"/>
      <c r="AK461" s="14"/>
      <c r="AL461" s="14" t="s">
        <v>1115</v>
      </c>
      <c r="AM461" s="14"/>
      <c r="AN461" s="15"/>
      <c r="AO461" s="14"/>
      <c r="AP461" s="15"/>
      <c r="AQ461" s="14"/>
      <c r="AR461" s="12" t="s">
        <v>1421</v>
      </c>
      <c r="AS461" s="10"/>
      <c r="AT461" s="14"/>
      <c r="AU461" s="14"/>
      <c r="AV461" s="8"/>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row>
    <row r="462" spans="1:91" s="13" customFormat="1" ht="50.5" hidden="1" customHeight="1" x14ac:dyDescent="0.2">
      <c r="A462" s="14">
        <v>6304</v>
      </c>
      <c r="B462" s="14" t="s">
        <v>1420</v>
      </c>
      <c r="C462" s="14"/>
      <c r="D462" s="14" t="s">
        <v>361</v>
      </c>
      <c r="E462" s="14" t="s">
        <v>361</v>
      </c>
      <c r="F462" s="14"/>
      <c r="G462" s="14"/>
      <c r="H462" s="17" t="s">
        <v>45</v>
      </c>
      <c r="I462" s="17"/>
      <c r="J462" s="11"/>
      <c r="K462" s="11"/>
      <c r="L462" s="11"/>
      <c r="M462" s="17"/>
      <c r="N462" s="17"/>
      <c r="O462" s="11"/>
      <c r="P462" s="17"/>
      <c r="Q462" s="11"/>
      <c r="R462" s="17"/>
      <c r="S462" s="11"/>
      <c r="T462" s="1" t="s">
        <v>74</v>
      </c>
      <c r="U462" s="14"/>
      <c r="V462" s="14"/>
      <c r="W462" s="13" t="str">
        <f>IFERROR(LEFT(V462,2)&amp;"; "&amp;MID(V462,FIND(";",V462,1)+2,2)&amp;"; "&amp;MID(V462,FIND(";",MID(V462,FIND(";",V462,1)+6,LEN(V462)-FIND(";",V462,1)),6)+FIND(";",V462,1)+7,2),"")</f>
        <v/>
      </c>
      <c r="X462" s="6"/>
      <c r="Y462" s="14"/>
      <c r="Z462" s="14"/>
      <c r="AA462" s="14"/>
      <c r="AB462" s="14"/>
      <c r="AC462" s="14"/>
      <c r="AD462" s="14"/>
      <c r="AE462" s="14"/>
      <c r="AF462" s="14"/>
      <c r="AG462" s="14"/>
      <c r="AH462" s="14"/>
      <c r="AI462" s="15"/>
      <c r="AJ462" s="14"/>
      <c r="AK462" s="14"/>
      <c r="AL462" s="14" t="s">
        <v>1115</v>
      </c>
      <c r="AM462" s="14"/>
      <c r="AN462" s="15"/>
      <c r="AO462" s="14"/>
      <c r="AP462" s="15"/>
      <c r="AQ462" s="14"/>
      <c r="AR462" s="10"/>
      <c r="AS462" s="10"/>
      <c r="AT462" s="14"/>
      <c r="AU462" s="14"/>
      <c r="AV462" s="8"/>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row>
    <row r="463" spans="1:91" s="13" customFormat="1" ht="50.5" hidden="1" customHeight="1" x14ac:dyDescent="0.2">
      <c r="A463" s="14">
        <v>6303</v>
      </c>
      <c r="B463" s="14" t="s">
        <v>1419</v>
      </c>
      <c r="C463" s="14"/>
      <c r="D463" s="14" t="s">
        <v>222</v>
      </c>
      <c r="E463" s="14" t="s">
        <v>222</v>
      </c>
      <c r="F463" s="14"/>
      <c r="G463" s="14"/>
      <c r="H463" s="17" t="s">
        <v>45</v>
      </c>
      <c r="I463" s="17"/>
      <c r="J463" s="11"/>
      <c r="K463" s="11"/>
      <c r="L463" s="11"/>
      <c r="M463" s="17"/>
      <c r="N463" s="17"/>
      <c r="O463" s="11"/>
      <c r="P463" s="17"/>
      <c r="Q463" s="11"/>
      <c r="R463" s="17"/>
      <c r="S463" s="11"/>
      <c r="T463" s="1" t="s">
        <v>118</v>
      </c>
      <c r="U463" s="14"/>
      <c r="V463" s="14"/>
      <c r="W463" s="13" t="str">
        <f>IFERROR(LEFT(V463,2)&amp;"; "&amp;MID(V463,FIND(";",V463,1)+2,2)&amp;"; "&amp;MID(V463,FIND(";",MID(V463,FIND(";",V463,1)+6,LEN(V463)-FIND(";",V463,1)),6)+FIND(";",V463,1)+7,2),"")</f>
        <v/>
      </c>
      <c r="X463" s="6"/>
      <c r="Y463" s="14"/>
      <c r="Z463" s="14"/>
      <c r="AA463" s="14"/>
      <c r="AB463" s="14"/>
      <c r="AC463" s="14"/>
      <c r="AD463" s="14"/>
      <c r="AE463" s="14"/>
      <c r="AF463" s="14"/>
      <c r="AG463" s="14"/>
      <c r="AH463" s="14"/>
      <c r="AI463" s="15"/>
      <c r="AJ463" s="14"/>
      <c r="AK463" s="14"/>
      <c r="AL463" s="14" t="s">
        <v>1115</v>
      </c>
      <c r="AM463" s="14"/>
      <c r="AN463" s="15"/>
      <c r="AO463" s="14"/>
      <c r="AP463" s="15"/>
      <c r="AQ463" s="14"/>
      <c r="AR463" s="10"/>
      <c r="AS463" s="10"/>
      <c r="AT463" s="14"/>
      <c r="AU463" s="14"/>
      <c r="AV463" s="8"/>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row>
    <row r="464" spans="1:91" s="13" customFormat="1" ht="50.5" hidden="1" customHeight="1" x14ac:dyDescent="0.2">
      <c r="A464" s="14">
        <v>6297</v>
      </c>
      <c r="B464" s="14" t="s">
        <v>1418</v>
      </c>
      <c r="C464" s="14" t="s">
        <v>1417</v>
      </c>
      <c r="D464" s="14" t="s">
        <v>927</v>
      </c>
      <c r="E464" s="14" t="s">
        <v>927</v>
      </c>
      <c r="F464" s="14"/>
      <c r="G464" s="14"/>
      <c r="H464" s="17" t="s">
        <v>45</v>
      </c>
      <c r="I464" s="17"/>
      <c r="J464" s="11"/>
      <c r="K464" s="11"/>
      <c r="L464" s="11"/>
      <c r="M464" s="17"/>
      <c r="N464" s="17"/>
      <c r="O464" s="11"/>
      <c r="P464" s="17"/>
      <c r="Q464" s="11"/>
      <c r="R464" s="17"/>
      <c r="S464" s="11"/>
      <c r="T464" s="1" t="s">
        <v>412</v>
      </c>
      <c r="U464" s="14"/>
      <c r="V464" s="14"/>
      <c r="W464" s="13" t="str">
        <f>IFERROR(LEFT(V464,2)&amp;"; "&amp;MID(V464,FIND(";",V464,1)+2,2)&amp;"; "&amp;MID(V464,FIND(";",MID(V464,FIND(";",V464,1)+6,LEN(V464)-FIND(";",V464,1)),6)+FIND(";",V464,1)+7,2),"")</f>
        <v/>
      </c>
      <c r="X464" s="6"/>
      <c r="Y464" s="14"/>
      <c r="Z464" s="14"/>
      <c r="AA464" s="14"/>
      <c r="AB464" s="14"/>
      <c r="AC464" s="14"/>
      <c r="AD464" s="14"/>
      <c r="AE464" s="14"/>
      <c r="AF464" s="14"/>
      <c r="AG464" s="14"/>
      <c r="AH464" s="14"/>
      <c r="AI464" s="15"/>
      <c r="AJ464" s="14"/>
      <c r="AK464" s="14"/>
      <c r="AL464" s="14" t="s">
        <v>1115</v>
      </c>
      <c r="AM464" s="14"/>
      <c r="AN464" s="15"/>
      <c r="AO464" s="14"/>
      <c r="AP464" s="15"/>
      <c r="AQ464" s="14"/>
      <c r="AR464" s="10"/>
      <c r="AS464" s="10"/>
      <c r="AT464" s="14"/>
      <c r="AU464" s="14"/>
      <c r="AV464" s="8"/>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row>
    <row r="465" spans="1:91" s="13" customFormat="1" ht="50.5" hidden="1" customHeight="1" x14ac:dyDescent="0.2">
      <c r="A465" s="14">
        <v>6296</v>
      </c>
      <c r="B465" s="14" t="s">
        <v>1416</v>
      </c>
      <c r="C465" s="14" t="s">
        <v>1415</v>
      </c>
      <c r="D465" s="14" t="s">
        <v>385</v>
      </c>
      <c r="E465" s="14" t="s">
        <v>385</v>
      </c>
      <c r="F465" s="14"/>
      <c r="G465" s="14"/>
      <c r="H465" s="17" t="s">
        <v>45</v>
      </c>
      <c r="I465" s="17"/>
      <c r="J465" s="11"/>
      <c r="K465" s="11"/>
      <c r="L465" s="11"/>
      <c r="M465" s="17"/>
      <c r="N465" s="17"/>
      <c r="O465" s="11"/>
      <c r="P465" s="17"/>
      <c r="Q465" s="11"/>
      <c r="R465" s="17"/>
      <c r="S465" s="11"/>
      <c r="T465" s="1" t="s">
        <v>611</v>
      </c>
      <c r="U465" s="14"/>
      <c r="V465" s="14"/>
      <c r="W465" s="13" t="str">
        <f>IFERROR(LEFT(V465,2)&amp;"; "&amp;MID(V465,FIND(";",V465,1)+2,2)&amp;"; "&amp;MID(V465,FIND(";",MID(V465,FIND(";",V465,1)+6,LEN(V465)-FIND(";",V465,1)),6)+FIND(";",V465,1)+7,2),"")</f>
        <v/>
      </c>
      <c r="X465" s="6"/>
      <c r="Y465" s="14"/>
      <c r="Z465" s="14"/>
      <c r="AA465" s="14"/>
      <c r="AB465" s="14"/>
      <c r="AC465" s="14"/>
      <c r="AD465" s="14"/>
      <c r="AE465" s="14"/>
      <c r="AF465" s="14"/>
      <c r="AG465" s="14"/>
      <c r="AH465" s="14"/>
      <c r="AI465" s="15"/>
      <c r="AJ465" s="14"/>
      <c r="AK465" s="14"/>
      <c r="AL465" s="14" t="s">
        <v>1115</v>
      </c>
      <c r="AM465" s="14"/>
      <c r="AN465" s="15"/>
      <c r="AO465" s="14"/>
      <c r="AP465" s="15"/>
      <c r="AQ465" s="14"/>
      <c r="AR465" s="10"/>
      <c r="AS465" s="10"/>
      <c r="AT465" s="14"/>
      <c r="AU465" s="14"/>
      <c r="AV465" s="8"/>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row>
    <row r="466" spans="1:91" s="13" customFormat="1" ht="50.5" hidden="1" customHeight="1" x14ac:dyDescent="0.2">
      <c r="A466" s="14">
        <v>6295</v>
      </c>
      <c r="B466" s="14" t="s">
        <v>1414</v>
      </c>
      <c r="C466" s="14"/>
      <c r="D466" s="14" t="s">
        <v>625</v>
      </c>
      <c r="E466" s="14" t="s">
        <v>625</v>
      </c>
      <c r="F466" s="14"/>
      <c r="G466" s="14"/>
      <c r="H466" s="17" t="s">
        <v>45</v>
      </c>
      <c r="I466" s="17"/>
      <c r="J466" s="11"/>
      <c r="K466" s="11"/>
      <c r="L466" s="11"/>
      <c r="M466" s="17"/>
      <c r="N466" s="17"/>
      <c r="O466" s="11"/>
      <c r="P466" s="17"/>
      <c r="Q466" s="11"/>
      <c r="R466" s="17"/>
      <c r="S466" s="11"/>
      <c r="T466" s="1" t="s">
        <v>1413</v>
      </c>
      <c r="U466" s="14"/>
      <c r="V466" s="14"/>
      <c r="W466" s="13" t="str">
        <f>IFERROR(LEFT(V466,2)&amp;"; "&amp;MID(V466,FIND(";",V466,1)+2,2)&amp;"; "&amp;MID(V466,FIND(";",MID(V466,FIND(";",V466,1)+6,LEN(V466)-FIND(";",V466,1)),6)+FIND(";",V466,1)+7,2),"")</f>
        <v/>
      </c>
      <c r="X466" s="3" t="s">
        <v>174</v>
      </c>
      <c r="Y466" s="14"/>
      <c r="Z466" s="14"/>
      <c r="AA466" s="14"/>
      <c r="AB466" s="14"/>
      <c r="AC466" s="14"/>
      <c r="AD466" s="14"/>
      <c r="AE466" s="14"/>
      <c r="AF466" s="14"/>
      <c r="AG466" s="14"/>
      <c r="AH466" s="14"/>
      <c r="AI466" s="15"/>
      <c r="AJ466" s="14"/>
      <c r="AK466" s="14"/>
      <c r="AL466" s="14" t="s">
        <v>1115</v>
      </c>
      <c r="AM466" s="14"/>
      <c r="AN466" s="15"/>
      <c r="AO466" s="14"/>
      <c r="AP466" s="15"/>
      <c r="AQ466" s="14"/>
      <c r="AR466" s="10"/>
      <c r="AS466" s="10"/>
      <c r="AT466" s="14"/>
      <c r="AU466" s="14"/>
      <c r="AV466" s="8"/>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row>
    <row r="467" spans="1:91" s="13" customFormat="1" ht="50.5" hidden="1" customHeight="1" x14ac:dyDescent="0.2">
      <c r="A467" s="14">
        <v>6275</v>
      </c>
      <c r="B467" s="14" t="s">
        <v>1412</v>
      </c>
      <c r="C467" s="14"/>
      <c r="D467" s="14" t="s">
        <v>23</v>
      </c>
      <c r="E467" s="14" t="s">
        <v>23</v>
      </c>
      <c r="F467" s="14"/>
      <c r="G467" s="14"/>
      <c r="H467" s="17" t="s">
        <v>45</v>
      </c>
      <c r="I467" s="17"/>
      <c r="J467" s="11"/>
      <c r="K467" s="11"/>
      <c r="L467" s="11"/>
      <c r="M467" s="17"/>
      <c r="N467" s="17"/>
      <c r="O467" s="11"/>
      <c r="P467" s="17"/>
      <c r="Q467" s="11"/>
      <c r="R467" s="17"/>
      <c r="S467" s="11"/>
      <c r="T467" s="1" t="s">
        <v>1411</v>
      </c>
      <c r="U467" s="14"/>
      <c r="V467" s="14"/>
      <c r="W467" s="13" t="str">
        <f>IFERROR(LEFT(V467,2)&amp;"; "&amp;MID(V467,FIND(";",V467,1)+2,2)&amp;"; "&amp;MID(V467,FIND(";",MID(V467,FIND(";",V467,1)+6,LEN(V467)-FIND(";",V467,1)),6)+FIND(";",V467,1)+7,2),"")</f>
        <v/>
      </c>
      <c r="X467" s="3" t="s">
        <v>351</v>
      </c>
      <c r="Y467" s="14"/>
      <c r="Z467" s="14"/>
      <c r="AA467" s="14"/>
      <c r="AB467" s="14"/>
      <c r="AC467" s="14"/>
      <c r="AD467" s="14"/>
      <c r="AE467" s="14"/>
      <c r="AF467" s="14"/>
      <c r="AG467" s="14"/>
      <c r="AH467" s="14"/>
      <c r="AI467" s="15"/>
      <c r="AJ467" s="14"/>
      <c r="AK467" s="14"/>
      <c r="AL467" s="14" t="s">
        <v>1115</v>
      </c>
      <c r="AM467" s="14"/>
      <c r="AN467" s="15"/>
      <c r="AO467" s="14"/>
      <c r="AP467" s="15"/>
      <c r="AQ467" s="14"/>
      <c r="AR467" s="12" t="s">
        <v>1410</v>
      </c>
      <c r="AS467" s="10"/>
      <c r="AT467" s="14"/>
      <c r="AU467" s="14"/>
      <c r="AV467" s="8"/>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row>
    <row r="468" spans="1:91" s="13" customFormat="1" ht="50.5" hidden="1" customHeight="1" x14ac:dyDescent="0.2">
      <c r="A468" s="14">
        <v>6257</v>
      </c>
      <c r="B468" s="14" t="s">
        <v>1409</v>
      </c>
      <c r="C468" s="14"/>
      <c r="D468" s="14" t="s">
        <v>762</v>
      </c>
      <c r="E468" s="14" t="s">
        <v>762</v>
      </c>
      <c r="F468" s="14"/>
      <c r="G468" s="14"/>
      <c r="H468" s="17" t="s">
        <v>45</v>
      </c>
      <c r="I468" s="17"/>
      <c r="J468" s="11"/>
      <c r="K468" s="11"/>
      <c r="L468" s="11"/>
      <c r="M468" s="17"/>
      <c r="N468" s="17"/>
      <c r="O468" s="11"/>
      <c r="P468" s="17"/>
      <c r="Q468" s="11"/>
      <c r="R468" s="17"/>
      <c r="S468" s="11"/>
      <c r="T468" s="9" t="str">
        <f>W468</f>
        <v/>
      </c>
      <c r="U468" s="14"/>
      <c r="V468" s="14"/>
      <c r="W468" s="13" t="str">
        <f>IFERROR(LEFT(V468,2)&amp;"; "&amp;MID(V468,FIND(";",V468,1)+2,2)&amp;"; "&amp;MID(V468,FIND(";",MID(V468,FIND(";",V468,1)+6,LEN(V468)-FIND(";",V468,1)),6)+FIND(";",V468,1)+7,2),"")</f>
        <v/>
      </c>
      <c r="X468" s="6"/>
      <c r="Y468" s="14"/>
      <c r="Z468" s="14"/>
      <c r="AA468" s="14"/>
      <c r="AB468" s="14"/>
      <c r="AC468" s="14"/>
      <c r="AD468" s="14"/>
      <c r="AE468" s="14"/>
      <c r="AF468" s="14"/>
      <c r="AG468" s="14"/>
      <c r="AH468" s="14"/>
      <c r="AI468" s="15"/>
      <c r="AJ468" s="14"/>
      <c r="AK468" s="14"/>
      <c r="AL468" s="14" t="s">
        <v>1115</v>
      </c>
      <c r="AM468" s="14"/>
      <c r="AN468" s="15"/>
      <c r="AO468" s="14"/>
      <c r="AP468" s="15"/>
      <c r="AQ468" s="14"/>
      <c r="AR468" s="10"/>
      <c r="AS468" s="10"/>
      <c r="AT468" s="14"/>
      <c r="AU468" s="14"/>
      <c r="AV468" s="8"/>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row>
    <row r="469" spans="1:91" ht="70" customHeight="1" x14ac:dyDescent="0.2">
      <c r="A469" s="3">
        <v>6252</v>
      </c>
      <c r="B469" s="3" t="s">
        <v>1408</v>
      </c>
      <c r="C469" s="3" t="s">
        <v>1407</v>
      </c>
      <c r="D469" s="3" t="s">
        <v>251</v>
      </c>
      <c r="E469" s="3" t="s">
        <v>251</v>
      </c>
      <c r="H469" s="11" t="s">
        <v>45</v>
      </c>
      <c r="I469" s="11" t="s">
        <v>1332</v>
      </c>
      <c r="J469" s="11"/>
      <c r="K469" s="11"/>
      <c r="L469" s="11"/>
      <c r="M469" s="11" t="s">
        <v>1317</v>
      </c>
      <c r="N469" s="11" t="s">
        <v>1406</v>
      </c>
      <c r="O469" s="11"/>
      <c r="P469" s="11"/>
      <c r="Q469" s="11"/>
      <c r="R469" s="11"/>
      <c r="S469" s="11"/>
      <c r="T469" s="1" t="s">
        <v>1231</v>
      </c>
      <c r="U469" s="3" t="s">
        <v>1295</v>
      </c>
      <c r="V469" s="3" t="s">
        <v>1405</v>
      </c>
      <c r="W469" s="1" t="str">
        <f>IFERROR(LEFT(V469,2)&amp;"; "&amp;MID(V469,FIND(";",V469,1)+2,2)&amp;"; "&amp;MID(V469,FIND(";",MID(V469,FIND(";",V469,1)+6,LEN(V469)-FIND(";",V469,1)),6)+FIND(";",V469,1)+7,2),"")</f>
        <v>15; 15; 15</v>
      </c>
      <c r="X469" s="3" t="s">
        <v>314</v>
      </c>
      <c r="Y469" s="3" t="s">
        <v>1345</v>
      </c>
      <c r="Z469" s="3" t="s">
        <v>1344</v>
      </c>
      <c r="AA469" s="3" t="s">
        <v>1315</v>
      </c>
      <c r="AB469" s="3" t="s">
        <v>1343</v>
      </c>
      <c r="AC469" s="3" t="s">
        <v>1291</v>
      </c>
      <c r="AD469" s="3" t="s">
        <v>1404</v>
      </c>
      <c r="AE469" s="3" t="s">
        <v>1304</v>
      </c>
      <c r="AF469" s="3" t="s">
        <v>1362</v>
      </c>
      <c r="AG469" s="3" t="s">
        <v>1362</v>
      </c>
      <c r="AH469" s="3" t="s">
        <v>1403</v>
      </c>
      <c r="AI469" s="6"/>
      <c r="AJ469" s="3" t="s">
        <v>1402</v>
      </c>
      <c r="AK469" s="3" t="s">
        <v>1401</v>
      </c>
      <c r="AL469" s="3" t="s">
        <v>1282</v>
      </c>
      <c r="AN469" s="3" t="s">
        <v>1400</v>
      </c>
      <c r="AP469" s="6"/>
      <c r="AQ469" s="3" t="s">
        <v>410</v>
      </c>
      <c r="AR469" s="12" t="s">
        <v>1399</v>
      </c>
      <c r="AS469" s="10" t="s">
        <v>1222</v>
      </c>
      <c r="AT469" s="3">
        <v>2776256</v>
      </c>
      <c r="AU469" s="3" t="s">
        <v>0</v>
      </c>
      <c r="AV469" s="8"/>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row>
    <row r="470" spans="1:91" s="13" customFormat="1" ht="70" customHeight="1" x14ac:dyDescent="0.2">
      <c r="A470" s="14">
        <v>6248</v>
      </c>
      <c r="B470" s="3" t="s">
        <v>1398</v>
      </c>
      <c r="C470" s="3" t="s">
        <v>1397</v>
      </c>
      <c r="D470" s="3" t="s">
        <v>65</v>
      </c>
      <c r="E470" s="3" t="s">
        <v>65</v>
      </c>
      <c r="F470" s="14"/>
      <c r="G470" s="14"/>
      <c r="H470" s="17" t="s">
        <v>45</v>
      </c>
      <c r="I470" s="17"/>
      <c r="J470" s="11"/>
      <c r="K470" s="11"/>
      <c r="L470" s="11"/>
      <c r="M470" s="17"/>
      <c r="N470" s="17"/>
      <c r="O470" s="11"/>
      <c r="P470" s="17"/>
      <c r="Q470" s="11"/>
      <c r="R470" s="17"/>
      <c r="S470" s="11"/>
      <c r="T470" s="9" t="str">
        <f>W470</f>
        <v/>
      </c>
      <c r="U470" s="14"/>
      <c r="V470" s="14"/>
      <c r="W470" s="13" t="str">
        <f>IFERROR(LEFT(V470,2)&amp;"; "&amp;MID(V470,FIND(";",V470,1)+2,2)&amp;"; "&amp;MID(V470,FIND(";",MID(V470,FIND(";",V470,1)+6,LEN(V470)-FIND(";",V470,1)),6)+FIND(";",V470,1)+7,2),"")</f>
        <v/>
      </c>
      <c r="X470" s="6"/>
      <c r="Y470" s="14"/>
      <c r="Z470" s="14"/>
      <c r="AA470" s="14"/>
      <c r="AB470" s="14"/>
      <c r="AC470" s="14"/>
      <c r="AD470" s="14"/>
      <c r="AE470" s="14"/>
      <c r="AF470" s="14"/>
      <c r="AG470" s="14"/>
      <c r="AH470" s="14"/>
      <c r="AI470" s="15"/>
      <c r="AJ470" s="14"/>
      <c r="AK470" s="14"/>
      <c r="AL470" s="14" t="s">
        <v>1115</v>
      </c>
      <c r="AM470" s="3" t="s">
        <v>33</v>
      </c>
      <c r="AN470" s="6"/>
      <c r="AO470" s="3"/>
      <c r="AP470" s="6"/>
      <c r="AQ470" s="3"/>
      <c r="AR470" s="12" t="s">
        <v>1396</v>
      </c>
      <c r="AS470" s="10" t="s">
        <v>1039</v>
      </c>
      <c r="AT470" s="3">
        <v>1216590.6499999999</v>
      </c>
      <c r="AU470" s="3" t="s">
        <v>0</v>
      </c>
      <c r="AV470" s="8"/>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row>
    <row r="471" spans="1:91" s="13" customFormat="1" ht="50.5" hidden="1" customHeight="1" x14ac:dyDescent="0.2">
      <c r="A471" s="14">
        <v>6206</v>
      </c>
      <c r="B471" s="14" t="s">
        <v>1395</v>
      </c>
      <c r="C471" s="14" t="s">
        <v>1394</v>
      </c>
      <c r="D471" s="14" t="s">
        <v>119</v>
      </c>
      <c r="E471" s="14" t="s">
        <v>119</v>
      </c>
      <c r="F471" s="14"/>
      <c r="G471" s="14"/>
      <c r="H471" s="17" t="s">
        <v>45</v>
      </c>
      <c r="I471" s="17"/>
      <c r="J471" s="17"/>
      <c r="K471" s="17"/>
      <c r="L471" s="17"/>
      <c r="M471" s="17"/>
      <c r="N471" s="17"/>
      <c r="O471" s="17"/>
      <c r="P471" s="17"/>
      <c r="Q471" s="17"/>
      <c r="R471" s="17"/>
      <c r="S471" s="17"/>
      <c r="T471" s="16" t="str">
        <f>W471</f>
        <v/>
      </c>
      <c r="U471" s="14"/>
      <c r="V471" s="14"/>
      <c r="W471" s="13" t="str">
        <f>IFERROR(LEFT(V471,2)&amp;"; "&amp;MID(V471,FIND(";",V471,1)+2,2)&amp;"; "&amp;MID(V471,FIND(";",MID(V471,FIND(";",V471,1)+6,LEN(V471)-FIND(";",V471,1)),6)+FIND(";",V471,1)+7,2),"")</f>
        <v/>
      </c>
      <c r="X471" s="15"/>
      <c r="Y471" s="14"/>
      <c r="Z471" s="14"/>
      <c r="AA471" s="14"/>
      <c r="AB471" s="14"/>
      <c r="AC471" s="14"/>
      <c r="AD471" s="14"/>
      <c r="AE471" s="14"/>
      <c r="AF471" s="14"/>
      <c r="AG471" s="14"/>
      <c r="AH471" s="14"/>
      <c r="AI471" s="15"/>
      <c r="AJ471" s="14"/>
      <c r="AK471" s="14"/>
      <c r="AL471" s="14" t="s">
        <v>1115</v>
      </c>
      <c r="AM471" s="14"/>
      <c r="AN471" s="15"/>
      <c r="AO471" s="1" t="s">
        <v>1048</v>
      </c>
      <c r="AP471" s="15"/>
      <c r="AQ471" s="14"/>
      <c r="AR471" s="10"/>
      <c r="AS471" s="10"/>
      <c r="AT471" s="14"/>
      <c r="AU471" s="14"/>
      <c r="AV471" s="8"/>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row>
    <row r="472" spans="1:91" s="13" customFormat="1" ht="50.5" hidden="1" customHeight="1" x14ac:dyDescent="0.2">
      <c r="A472" s="14">
        <v>6198</v>
      </c>
      <c r="B472" s="14" t="s">
        <v>1393</v>
      </c>
      <c r="C472" s="14" t="s">
        <v>1392</v>
      </c>
      <c r="D472" s="14" t="s">
        <v>310</v>
      </c>
      <c r="E472" s="14" t="s">
        <v>310</v>
      </c>
      <c r="F472" s="14"/>
      <c r="G472" s="14"/>
      <c r="H472" s="17" t="s">
        <v>45</v>
      </c>
      <c r="I472" s="17"/>
      <c r="J472" s="11"/>
      <c r="K472" s="11"/>
      <c r="L472" s="11"/>
      <c r="M472" s="17"/>
      <c r="N472" s="17"/>
      <c r="O472" s="11"/>
      <c r="P472" s="17"/>
      <c r="Q472" s="11"/>
      <c r="R472" s="17"/>
      <c r="S472" s="11"/>
      <c r="T472" s="1" t="s">
        <v>74</v>
      </c>
      <c r="U472" s="14"/>
      <c r="V472" s="14"/>
      <c r="W472" s="13" t="str">
        <f>IFERROR(LEFT(V472,2)&amp;"; "&amp;MID(V472,FIND(";",V472,1)+2,2)&amp;"; "&amp;MID(V472,FIND(";",MID(V472,FIND(";",V472,1)+6,LEN(V472)-FIND(";",V472,1)),6)+FIND(";",V472,1)+7,2),"")</f>
        <v/>
      </c>
      <c r="X472" s="3" t="s">
        <v>1391</v>
      </c>
      <c r="Y472" s="14"/>
      <c r="Z472" s="14"/>
      <c r="AA472" s="14"/>
      <c r="AB472" s="14"/>
      <c r="AC472" s="14"/>
      <c r="AD472" s="14"/>
      <c r="AE472" s="14"/>
      <c r="AF472" s="14"/>
      <c r="AG472" s="14"/>
      <c r="AH472" s="14"/>
      <c r="AI472" s="15"/>
      <c r="AJ472" s="14"/>
      <c r="AK472" s="14"/>
      <c r="AL472" s="14" t="s">
        <v>1115</v>
      </c>
      <c r="AM472" s="14"/>
      <c r="AN472" s="15"/>
      <c r="AO472" s="14"/>
      <c r="AP472" s="15"/>
      <c r="AQ472" s="14"/>
      <c r="AR472" s="12" t="s">
        <v>1390</v>
      </c>
      <c r="AS472" s="10"/>
      <c r="AT472" s="14"/>
      <c r="AU472" s="14"/>
      <c r="AV472" s="8"/>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row>
    <row r="473" spans="1:91" ht="70" customHeight="1" x14ac:dyDescent="0.2">
      <c r="A473" s="3">
        <v>6193</v>
      </c>
      <c r="B473" s="3" t="s">
        <v>1389</v>
      </c>
      <c r="C473" s="3" t="s">
        <v>1388</v>
      </c>
      <c r="D473" s="3" t="s">
        <v>65</v>
      </c>
      <c r="E473" s="3" t="s">
        <v>65</v>
      </c>
      <c r="H473" s="11" t="s">
        <v>45</v>
      </c>
      <c r="I473" s="11" t="s">
        <v>1318</v>
      </c>
      <c r="J473" s="11"/>
      <c r="K473" s="11"/>
      <c r="L473" s="11"/>
      <c r="M473" s="11" t="s">
        <v>1370</v>
      </c>
      <c r="N473" s="11" t="s">
        <v>1372</v>
      </c>
      <c r="O473" s="11"/>
      <c r="P473" s="11"/>
      <c r="Q473" s="11"/>
      <c r="R473" s="11"/>
      <c r="S473" s="11"/>
      <c r="T473" s="1" t="s">
        <v>1387</v>
      </c>
      <c r="U473" s="3" t="s">
        <v>1370</v>
      </c>
      <c r="V473" s="3" t="s">
        <v>1386</v>
      </c>
      <c r="W473" s="1" t="str">
        <f>IFERROR(LEFT(V473,2)&amp;"; "&amp;MID(V473,FIND(";",V473,1)+2,2)&amp;"; "&amp;MID(V473,FIND(";",MID(V473,FIND(";",V473,1)+6,LEN(V473)-FIND(";",V473,1)),6)+FIND(";",V473,1)+7,2),"")</f>
        <v>17; 17; 17</v>
      </c>
      <c r="X473" s="3" t="s">
        <v>1385</v>
      </c>
      <c r="Y473" s="3" t="s">
        <v>1315</v>
      </c>
      <c r="Z473" s="3" t="s">
        <v>1384</v>
      </c>
      <c r="AA473" s="3" t="s">
        <v>1291</v>
      </c>
      <c r="AB473" s="3" t="s">
        <v>1383</v>
      </c>
      <c r="AC473" s="3" t="s">
        <v>1326</v>
      </c>
      <c r="AD473" s="3" t="s">
        <v>1382</v>
      </c>
      <c r="AE473" s="3" t="s">
        <v>1381</v>
      </c>
      <c r="AF473" s="3" t="s">
        <v>1380</v>
      </c>
      <c r="AG473" s="3" t="s">
        <v>1380</v>
      </c>
      <c r="AH473" s="3" t="s">
        <v>1379</v>
      </c>
      <c r="AI473" s="3" t="s">
        <v>1378</v>
      </c>
      <c r="AJ473" s="3" t="s">
        <v>1377</v>
      </c>
      <c r="AK473" s="3" t="s">
        <v>1359</v>
      </c>
      <c r="AL473" s="3" t="s">
        <v>1282</v>
      </c>
      <c r="AN473" s="6"/>
      <c r="AP473" s="6"/>
      <c r="AQ473" s="3" t="s">
        <v>410</v>
      </c>
      <c r="AR473" s="12" t="s">
        <v>1376</v>
      </c>
      <c r="AS473" s="10" t="s">
        <v>1039</v>
      </c>
      <c r="AT473" s="3">
        <v>11249877.15</v>
      </c>
      <c r="AU473" s="3" t="s">
        <v>0</v>
      </c>
      <c r="AV473" s="8"/>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row>
    <row r="474" spans="1:91" ht="70" customHeight="1" x14ac:dyDescent="0.2">
      <c r="A474" s="3">
        <v>6191</v>
      </c>
      <c r="B474" s="3" t="s">
        <v>1375</v>
      </c>
      <c r="C474" s="3"/>
      <c r="D474" s="3" t="s">
        <v>65</v>
      </c>
      <c r="E474" s="3" t="s">
        <v>65</v>
      </c>
      <c r="H474" s="11" t="s">
        <v>45</v>
      </c>
      <c r="I474" s="11" t="s">
        <v>1374</v>
      </c>
      <c r="J474" s="11"/>
      <c r="K474" s="11"/>
      <c r="L474" s="11"/>
      <c r="M474" s="11" t="s">
        <v>1373</v>
      </c>
      <c r="N474" s="11" t="s">
        <v>1372</v>
      </c>
      <c r="O474" s="11"/>
      <c r="P474" s="11"/>
      <c r="Q474" s="11"/>
      <c r="R474" s="11"/>
      <c r="S474" s="11"/>
      <c r="T474" s="1" t="s">
        <v>1371</v>
      </c>
      <c r="U474" s="3" t="s">
        <v>1370</v>
      </c>
      <c r="V474" s="3" t="s">
        <v>1369</v>
      </c>
      <c r="W474" s="1" t="str">
        <f>IFERROR(LEFT(V474,2)&amp;"; "&amp;MID(V474,FIND(";",V474,1)+2,2)&amp;"; "&amp;MID(V474,FIND(";",MID(V474,FIND(";",V474,1)+6,LEN(V474)-FIND(";",V474,1)),6)+FIND(";",V474,1)+7,2),"")</f>
        <v/>
      </c>
      <c r="X474" s="3" t="s">
        <v>1368</v>
      </c>
      <c r="Y474" s="3" t="s">
        <v>1367</v>
      </c>
      <c r="Z474" s="3" t="s">
        <v>1366</v>
      </c>
      <c r="AA474" s="3" t="s">
        <v>1315</v>
      </c>
      <c r="AB474" s="3" t="s">
        <v>1365</v>
      </c>
      <c r="AC474" s="3" t="s">
        <v>1364</v>
      </c>
      <c r="AD474" s="3" t="s">
        <v>1363</v>
      </c>
      <c r="AE474" s="3" t="s">
        <v>1304</v>
      </c>
      <c r="AF474" s="3" t="s">
        <v>1362</v>
      </c>
      <c r="AG474" s="3" t="s">
        <v>1362</v>
      </c>
      <c r="AH474" s="3" t="s">
        <v>1361</v>
      </c>
      <c r="AI474" s="6"/>
      <c r="AJ474" s="3" t="s">
        <v>1360</v>
      </c>
      <c r="AK474" s="3" t="s">
        <v>1359</v>
      </c>
      <c r="AL474" s="3" t="s">
        <v>1282</v>
      </c>
      <c r="AN474" s="6"/>
      <c r="AO474" s="1" t="s">
        <v>1358</v>
      </c>
      <c r="AP474" s="6"/>
      <c r="AR474" s="10" t="s">
        <v>1357</v>
      </c>
      <c r="AS474" s="10" t="s">
        <v>1039</v>
      </c>
      <c r="AT474" s="3">
        <v>30227165.18</v>
      </c>
      <c r="AU474" s="3" t="s">
        <v>0</v>
      </c>
      <c r="AV474" s="8"/>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row>
    <row r="475" spans="1:91" s="13" customFormat="1" ht="50.5" hidden="1" customHeight="1" x14ac:dyDescent="0.2">
      <c r="A475" s="14">
        <v>6179</v>
      </c>
      <c r="B475" s="14" t="s">
        <v>1356</v>
      </c>
      <c r="C475" s="14" t="s">
        <v>1355</v>
      </c>
      <c r="D475" s="14" t="s">
        <v>598</v>
      </c>
      <c r="E475" s="14" t="s">
        <v>598</v>
      </c>
      <c r="F475" s="14"/>
      <c r="G475" s="14"/>
      <c r="H475" s="17" t="s">
        <v>45</v>
      </c>
      <c r="I475" s="17"/>
      <c r="J475" s="11"/>
      <c r="K475" s="11"/>
      <c r="L475" s="11"/>
      <c r="M475" s="17"/>
      <c r="N475" s="17"/>
      <c r="O475" s="11"/>
      <c r="P475" s="17"/>
      <c r="Q475" s="11"/>
      <c r="R475" s="17"/>
      <c r="S475" s="11"/>
      <c r="T475" s="1" t="s">
        <v>415</v>
      </c>
      <c r="U475" s="14"/>
      <c r="V475" s="14"/>
      <c r="W475" s="13" t="str">
        <f>IFERROR(LEFT(V475,2)&amp;"; "&amp;MID(V475,FIND(";",V475,1)+2,2)&amp;"; "&amp;MID(V475,FIND(";",MID(V475,FIND(";",V475,1)+6,LEN(V475)-FIND(";",V475,1)),6)+FIND(";",V475,1)+7,2),"")</f>
        <v/>
      </c>
      <c r="X475" s="6"/>
      <c r="Y475" s="14"/>
      <c r="Z475" s="14"/>
      <c r="AA475" s="14"/>
      <c r="AB475" s="14"/>
      <c r="AC475" s="14"/>
      <c r="AD475" s="14"/>
      <c r="AE475" s="14"/>
      <c r="AF475" s="14"/>
      <c r="AG475" s="14"/>
      <c r="AH475" s="14"/>
      <c r="AI475" s="15"/>
      <c r="AJ475" s="14"/>
      <c r="AK475" s="14"/>
      <c r="AL475" s="14" t="s">
        <v>1115</v>
      </c>
      <c r="AM475" s="14"/>
      <c r="AN475" s="15"/>
      <c r="AO475" s="14"/>
      <c r="AP475" s="15"/>
      <c r="AQ475" s="14"/>
      <c r="AR475" s="10"/>
      <c r="AS475" s="10"/>
      <c r="AT475" s="14"/>
      <c r="AU475" s="14"/>
      <c r="AV475" s="8"/>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row>
    <row r="476" spans="1:91" s="13" customFormat="1" ht="50.5" hidden="1" customHeight="1" x14ac:dyDescent="0.2">
      <c r="A476" s="14">
        <v>6110</v>
      </c>
      <c r="B476" s="14" t="s">
        <v>1354</v>
      </c>
      <c r="C476" s="14"/>
      <c r="D476" s="14" t="s">
        <v>741</v>
      </c>
      <c r="E476" s="14" t="s">
        <v>741</v>
      </c>
      <c r="F476" s="14"/>
      <c r="G476" s="14"/>
      <c r="H476" s="17" t="s">
        <v>45</v>
      </c>
      <c r="I476" s="17"/>
      <c r="J476" s="11"/>
      <c r="K476" s="11"/>
      <c r="L476" s="11"/>
      <c r="M476" s="17"/>
      <c r="N476" s="17"/>
      <c r="O476" s="11"/>
      <c r="P476" s="17"/>
      <c r="Q476" s="11"/>
      <c r="R476" s="17"/>
      <c r="S476" s="11"/>
      <c r="T476" s="1" t="s">
        <v>74</v>
      </c>
      <c r="U476" s="14"/>
      <c r="V476" s="14"/>
      <c r="W476" s="13" t="str">
        <f>IFERROR(LEFT(V476,2)&amp;"; "&amp;MID(V476,FIND(";",V476,1)+2,2)&amp;"; "&amp;MID(V476,FIND(";",MID(V476,FIND(";",V476,1)+6,LEN(V476)-FIND(";",V476,1)),6)+FIND(";",V476,1)+7,2),"")</f>
        <v/>
      </c>
      <c r="X476" s="3" t="s">
        <v>1353</v>
      </c>
      <c r="Y476" s="14"/>
      <c r="Z476" s="14"/>
      <c r="AA476" s="14"/>
      <c r="AB476" s="14"/>
      <c r="AC476" s="14"/>
      <c r="AD476" s="14"/>
      <c r="AE476" s="14"/>
      <c r="AF476" s="14"/>
      <c r="AG476" s="14"/>
      <c r="AH476" s="14"/>
      <c r="AI476" s="15"/>
      <c r="AJ476" s="14"/>
      <c r="AK476" s="14"/>
      <c r="AL476" s="14" t="s">
        <v>1115</v>
      </c>
      <c r="AM476" s="14"/>
      <c r="AN476" s="15"/>
      <c r="AO476" s="14"/>
      <c r="AP476" s="15"/>
      <c r="AQ476" s="14"/>
      <c r="AR476" s="12" t="s">
        <v>1352</v>
      </c>
      <c r="AS476" s="10"/>
      <c r="AT476" s="14"/>
      <c r="AU476" s="14"/>
      <c r="AV476" s="8"/>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row>
    <row r="477" spans="1:91" ht="70" customHeight="1" x14ac:dyDescent="0.2">
      <c r="A477" s="3">
        <v>6109</v>
      </c>
      <c r="B477" s="3" t="s">
        <v>1351</v>
      </c>
      <c r="C477" s="3" t="s">
        <v>1350</v>
      </c>
      <c r="D477" s="3" t="s">
        <v>318</v>
      </c>
      <c r="E477" s="3" t="s">
        <v>318</v>
      </c>
      <c r="H477" s="11" t="s">
        <v>45</v>
      </c>
      <c r="I477" s="11" t="s">
        <v>1349</v>
      </c>
      <c r="J477" s="11"/>
      <c r="K477" s="11"/>
      <c r="L477" s="11"/>
      <c r="M477" s="11" t="s">
        <v>1348</v>
      </c>
      <c r="N477" s="11" t="s">
        <v>1347</v>
      </c>
      <c r="O477" s="11"/>
      <c r="P477" s="11"/>
      <c r="Q477" s="11"/>
      <c r="R477" s="11"/>
      <c r="S477" s="11"/>
      <c r="T477" s="1" t="s">
        <v>412</v>
      </c>
      <c r="U477" s="3" t="s">
        <v>1295</v>
      </c>
      <c r="V477" s="3" t="s">
        <v>1346</v>
      </c>
      <c r="W477" s="1" t="str">
        <f>IFERROR(LEFT(V477,2)&amp;"; "&amp;MID(V477,FIND(";",V477,1)+2,2)&amp;"; "&amp;MID(V477,FIND(";",MID(V477,FIND(";",V477,1)+6,LEN(V477)-FIND(";",V477,1)),6)+FIND(";",V477,1)+7,2),"")</f>
        <v>15; 15; 15</v>
      </c>
      <c r="X477" s="3" t="s">
        <v>754</v>
      </c>
      <c r="Y477" s="3" t="s">
        <v>1345</v>
      </c>
      <c r="Z477" s="3" t="s">
        <v>1344</v>
      </c>
      <c r="AA477" s="3" t="s">
        <v>1315</v>
      </c>
      <c r="AB477" s="3" t="s">
        <v>1343</v>
      </c>
      <c r="AC477" s="3" t="s">
        <v>1291</v>
      </c>
      <c r="AD477" s="3" t="s">
        <v>1342</v>
      </c>
      <c r="AE477" s="3" t="s">
        <v>1304</v>
      </c>
      <c r="AF477" s="3" t="s">
        <v>1341</v>
      </c>
      <c r="AG477" s="3" t="s">
        <v>1341</v>
      </c>
      <c r="AI477" s="6"/>
      <c r="AJ477" s="3" t="s">
        <v>1340</v>
      </c>
      <c r="AK477" s="3" t="s">
        <v>1339</v>
      </c>
      <c r="AL477" s="3" t="s">
        <v>1282</v>
      </c>
      <c r="AN477" s="6"/>
      <c r="AP477" s="6"/>
      <c r="AR477" s="12" t="s">
        <v>1338</v>
      </c>
      <c r="AS477" s="10" t="s">
        <v>1033</v>
      </c>
      <c r="AT477" s="3">
        <v>6392694</v>
      </c>
      <c r="AU477" s="3" t="s">
        <v>0</v>
      </c>
      <c r="AV477" s="8"/>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row>
    <row r="478" spans="1:91" s="13" customFormat="1" ht="50.5" hidden="1" customHeight="1" x14ac:dyDescent="0.2">
      <c r="A478" s="14">
        <v>6081</v>
      </c>
      <c r="B478" s="14" t="s">
        <v>1337</v>
      </c>
      <c r="C478" s="14"/>
      <c r="D478" s="14" t="s">
        <v>1265</v>
      </c>
      <c r="E478" s="14" t="s">
        <v>1265</v>
      </c>
      <c r="F478" s="14"/>
      <c r="G478" s="14"/>
      <c r="H478" s="17" t="s">
        <v>45</v>
      </c>
      <c r="I478" s="17"/>
      <c r="J478" s="11"/>
      <c r="K478" s="11"/>
      <c r="L478" s="11"/>
      <c r="M478" s="17"/>
      <c r="N478" s="17"/>
      <c r="O478" s="11"/>
      <c r="P478" s="17"/>
      <c r="Q478" s="11"/>
      <c r="R478" s="17"/>
      <c r="S478" s="11"/>
      <c r="T478" s="1" t="s">
        <v>1336</v>
      </c>
      <c r="U478" s="14"/>
      <c r="V478" s="14"/>
      <c r="W478" s="13" t="str">
        <f>IFERROR(LEFT(V478,2)&amp;"; "&amp;MID(V478,FIND(";",V478,1)+2,2)&amp;"; "&amp;MID(V478,FIND(";",MID(V478,FIND(";",V478,1)+6,LEN(V478)-FIND(";",V478,1)),6)+FIND(";",V478,1)+7,2),"")</f>
        <v/>
      </c>
      <c r="X478" s="3" t="s">
        <v>174</v>
      </c>
      <c r="Y478" s="14"/>
      <c r="Z478" s="14"/>
      <c r="AA478" s="14"/>
      <c r="AB478" s="14"/>
      <c r="AC478" s="14"/>
      <c r="AD478" s="14"/>
      <c r="AE478" s="14"/>
      <c r="AF478" s="14"/>
      <c r="AG478" s="14"/>
      <c r="AH478" s="14"/>
      <c r="AI478" s="15"/>
      <c r="AJ478" s="14"/>
      <c r="AK478" s="14"/>
      <c r="AL478" s="14" t="s">
        <v>1115</v>
      </c>
      <c r="AM478" s="14"/>
      <c r="AN478" s="15"/>
      <c r="AO478" s="14"/>
      <c r="AP478" s="15"/>
      <c r="AQ478" s="14"/>
      <c r="AR478" s="12" t="s">
        <v>1335</v>
      </c>
      <c r="AS478" s="10"/>
      <c r="AT478" s="14"/>
      <c r="AU478" s="14"/>
      <c r="AV478" s="8"/>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row>
    <row r="479" spans="1:91" ht="70" customHeight="1" x14ac:dyDescent="0.2">
      <c r="A479" s="3">
        <v>6051</v>
      </c>
      <c r="B479" s="3" t="s">
        <v>1334</v>
      </c>
      <c r="C479" s="3" t="s">
        <v>1333</v>
      </c>
      <c r="D479" s="3" t="s">
        <v>829</v>
      </c>
      <c r="E479" s="3" t="s">
        <v>829</v>
      </c>
      <c r="H479" s="11" t="s">
        <v>45</v>
      </c>
      <c r="I479" s="11" t="s">
        <v>1332</v>
      </c>
      <c r="J479" s="11"/>
      <c r="K479" s="11"/>
      <c r="L479" s="11"/>
      <c r="M479" s="11" t="s">
        <v>1309</v>
      </c>
      <c r="N479" s="11" t="s">
        <v>1331</v>
      </c>
      <c r="O479" s="11"/>
      <c r="P479" s="11"/>
      <c r="Q479" s="11"/>
      <c r="R479" s="11"/>
      <c r="S479" s="11"/>
      <c r="T479" s="1" t="s">
        <v>1330</v>
      </c>
      <c r="U479" s="3" t="s">
        <v>1329</v>
      </c>
      <c r="W479" s="1" t="str">
        <f>IFERROR(LEFT(V479,2)&amp;"; "&amp;MID(V479,FIND(";",V479,1)+2,2)&amp;"; "&amp;MID(V479,FIND(";",MID(V479,FIND(";",V479,1)+6,LEN(V479)-FIND(";",V479,1)),6)+FIND(";",V479,1)+7,2),"")</f>
        <v/>
      </c>
      <c r="X479" s="3" t="s">
        <v>343</v>
      </c>
      <c r="Y479" s="3" t="s">
        <v>1293</v>
      </c>
      <c r="Z479" s="3" t="s">
        <v>1328</v>
      </c>
      <c r="AA479" s="3" t="s">
        <v>1315</v>
      </c>
      <c r="AB479" s="3" t="s">
        <v>1327</v>
      </c>
      <c r="AC479" s="3" t="s">
        <v>1326</v>
      </c>
      <c r="AD479" s="3" t="s">
        <v>1325</v>
      </c>
      <c r="AE479" s="3" t="s">
        <v>1304</v>
      </c>
      <c r="AF479" s="3" t="s">
        <v>1312</v>
      </c>
      <c r="AG479" s="3" t="s">
        <v>1312</v>
      </c>
      <c r="AI479" s="6"/>
      <c r="AK479" s="3" t="s">
        <v>1283</v>
      </c>
      <c r="AL479" s="3" t="s">
        <v>1282</v>
      </c>
      <c r="AN479" s="6"/>
      <c r="AP479" s="6"/>
      <c r="AR479" s="12" t="s">
        <v>1324</v>
      </c>
      <c r="AS479" s="10" t="s">
        <v>1024</v>
      </c>
      <c r="AT479" s="3">
        <v>1826484</v>
      </c>
      <c r="AU479" s="3" t="s">
        <v>0</v>
      </c>
      <c r="AV479" s="8"/>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row>
    <row r="480" spans="1:91" s="13" customFormat="1" ht="50.5" hidden="1" customHeight="1" x14ac:dyDescent="0.2">
      <c r="A480" s="14">
        <v>6015</v>
      </c>
      <c r="B480" s="14" t="s">
        <v>1323</v>
      </c>
      <c r="C480" s="14" t="s">
        <v>1322</v>
      </c>
      <c r="D480" s="14" t="s">
        <v>247</v>
      </c>
      <c r="E480" s="14" t="s">
        <v>1321</v>
      </c>
      <c r="F480" s="14"/>
      <c r="G480" s="14"/>
      <c r="H480" s="17" t="s">
        <v>45</v>
      </c>
      <c r="I480" s="17"/>
      <c r="J480" s="17"/>
      <c r="K480" s="17"/>
      <c r="L480" s="17"/>
      <c r="M480" s="17"/>
      <c r="N480" s="17"/>
      <c r="O480" s="17"/>
      <c r="P480" s="17"/>
      <c r="Q480" s="17"/>
      <c r="R480" s="17"/>
      <c r="S480" s="17"/>
      <c r="T480" s="16" t="str">
        <f>W480</f>
        <v/>
      </c>
      <c r="U480" s="14"/>
      <c r="V480" s="14"/>
      <c r="W480" s="13" t="str">
        <f>IFERROR(LEFT(V480,2)&amp;"; "&amp;MID(V480,FIND(";",V480,1)+2,2)&amp;"; "&amp;MID(V480,FIND(";",MID(V480,FIND(";",V480,1)+6,LEN(V480)-FIND(";",V480,1)),6)+FIND(";",V480,1)+7,2),"")</f>
        <v/>
      </c>
      <c r="X480" s="14" t="s">
        <v>444</v>
      </c>
      <c r="Y480" s="14"/>
      <c r="Z480" s="14"/>
      <c r="AA480" s="14"/>
      <c r="AB480" s="14"/>
      <c r="AC480" s="14"/>
      <c r="AD480" s="14"/>
      <c r="AE480" s="14"/>
      <c r="AF480" s="14"/>
      <c r="AG480" s="14"/>
      <c r="AH480" s="14"/>
      <c r="AI480" s="15"/>
      <c r="AJ480" s="14"/>
      <c r="AK480" s="14"/>
      <c r="AL480" s="14" t="s">
        <v>1115</v>
      </c>
      <c r="AM480" s="14"/>
      <c r="AN480" s="15"/>
      <c r="AO480" s="14"/>
      <c r="AP480" s="15"/>
      <c r="AQ480" s="14"/>
      <c r="AR480" s="12" t="s">
        <v>1320</v>
      </c>
      <c r="AS480" s="10"/>
      <c r="AT480" s="14"/>
      <c r="AU480" s="14"/>
      <c r="AV480" s="8"/>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row>
    <row r="481" spans="1:91" ht="70" customHeight="1" x14ac:dyDescent="0.2">
      <c r="A481" s="3">
        <v>6005</v>
      </c>
      <c r="B481" s="3" t="s">
        <v>1319</v>
      </c>
      <c r="C481" s="3"/>
      <c r="D481" s="3" t="s">
        <v>467</v>
      </c>
      <c r="E481" s="3" t="s">
        <v>467</v>
      </c>
      <c r="H481" s="11" t="s">
        <v>45</v>
      </c>
      <c r="I481" s="11" t="s">
        <v>1318</v>
      </c>
      <c r="J481" s="11"/>
      <c r="K481" s="11"/>
      <c r="L481" s="11"/>
      <c r="M481" s="11" t="s">
        <v>1317</v>
      </c>
      <c r="N481" s="11" t="s">
        <v>1297</v>
      </c>
      <c r="O481" s="11"/>
      <c r="P481" s="11"/>
      <c r="Q481" s="11"/>
      <c r="R481" s="11"/>
      <c r="S481" s="11"/>
      <c r="T481" s="9" t="str">
        <f>W481</f>
        <v>15; 15; 15</v>
      </c>
      <c r="U481" s="3" t="s">
        <v>1295</v>
      </c>
      <c r="V481" s="3" t="s">
        <v>1316</v>
      </c>
      <c r="W481" s="1" t="str">
        <f>IFERROR(LEFT(V481,2)&amp;"; "&amp;MID(V481,FIND(";",V481,1)+2,2)&amp;"; "&amp;MID(V481,FIND(";",MID(V481,FIND(";",V481,1)+6,LEN(V481)-FIND(";",V481,1)),6)+FIND(";",V481,1)+7,2),"")</f>
        <v>15; 15; 15</v>
      </c>
      <c r="X481" s="3" t="s">
        <v>127</v>
      </c>
      <c r="Y481" s="3" t="s">
        <v>1315</v>
      </c>
      <c r="Z481" s="3" t="s">
        <v>1314</v>
      </c>
      <c r="AA481" s="3" t="s">
        <v>1291</v>
      </c>
      <c r="AB481" s="3" t="s">
        <v>1313</v>
      </c>
      <c r="AE481" s="3" t="s">
        <v>1304</v>
      </c>
      <c r="AF481" s="3" t="s">
        <v>1312</v>
      </c>
      <c r="AG481" s="3" t="s">
        <v>1312</v>
      </c>
      <c r="AI481" s="6"/>
      <c r="AK481" s="3" t="s">
        <v>1283</v>
      </c>
      <c r="AL481" s="3" t="s">
        <v>1282</v>
      </c>
      <c r="AN481" s="6"/>
      <c r="AP481" s="6"/>
      <c r="AR481" s="12" t="s">
        <v>1311</v>
      </c>
      <c r="AS481" s="10" t="s">
        <v>1045</v>
      </c>
      <c r="AT481" s="3">
        <v>1749204</v>
      </c>
      <c r="AU481" s="3" t="s">
        <v>0</v>
      </c>
      <c r="AV481" s="8"/>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row>
    <row r="482" spans="1:91" ht="70" customHeight="1" x14ac:dyDescent="0.2">
      <c r="A482" s="3">
        <v>6004</v>
      </c>
      <c r="B482" s="3" t="s">
        <v>1310</v>
      </c>
      <c r="C482" s="3"/>
      <c r="D482" s="3" t="s">
        <v>239</v>
      </c>
      <c r="E482" s="3" t="s">
        <v>239</v>
      </c>
      <c r="H482" s="11" t="s">
        <v>45</v>
      </c>
      <c r="I482" s="11" t="s">
        <v>1299</v>
      </c>
      <c r="J482" s="11"/>
      <c r="K482" s="11"/>
      <c r="L482" s="11"/>
      <c r="M482" s="11" t="s">
        <v>1309</v>
      </c>
      <c r="N482" s="11" t="s">
        <v>1308</v>
      </c>
      <c r="O482" s="11"/>
      <c r="P482" s="11"/>
      <c r="Q482" s="11"/>
      <c r="R482" s="11"/>
      <c r="S482" s="11"/>
      <c r="T482" s="1" t="s">
        <v>118</v>
      </c>
      <c r="U482" s="3" t="s">
        <v>1295</v>
      </c>
      <c r="V482" s="3" t="s">
        <v>1307</v>
      </c>
      <c r="W482" s="1" t="str">
        <f>IFERROR(LEFT(V482,2)&amp;"; "&amp;MID(V482,FIND(";",V482,1)+2,2)&amp;"; "&amp;MID(V482,FIND(";",MID(V482,FIND(";",V482,1)+6,LEN(V482)-FIND(";",V482,1)),6)+FIND(";",V482,1)+7,2),"")</f>
        <v/>
      </c>
      <c r="X482" s="3" t="s">
        <v>1306</v>
      </c>
      <c r="Y482" s="3" t="s">
        <v>1291</v>
      </c>
      <c r="Z482" s="3" t="s">
        <v>1305</v>
      </c>
      <c r="AE482" s="3" t="s">
        <v>1304</v>
      </c>
      <c r="AF482" s="3" t="s">
        <v>1303</v>
      </c>
      <c r="AG482" s="3" t="s">
        <v>1303</v>
      </c>
      <c r="AI482" s="6"/>
      <c r="AK482" s="3" t="s">
        <v>1302</v>
      </c>
      <c r="AL482" s="3" t="s">
        <v>1282</v>
      </c>
      <c r="AN482" s="6"/>
      <c r="AP482" s="6"/>
      <c r="AR482" s="12" t="s">
        <v>287</v>
      </c>
      <c r="AS482" s="10" t="s">
        <v>1123</v>
      </c>
      <c r="AT482" s="3">
        <v>4341509</v>
      </c>
      <c r="AU482" s="3" t="s">
        <v>0</v>
      </c>
      <c r="AV482" s="8"/>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row>
    <row r="483" spans="1:91" ht="70" customHeight="1" x14ac:dyDescent="0.2">
      <c r="A483" s="3">
        <v>5993</v>
      </c>
      <c r="B483" s="3" t="s">
        <v>1301</v>
      </c>
      <c r="C483" s="3" t="s">
        <v>1300</v>
      </c>
      <c r="D483" s="3" t="s">
        <v>829</v>
      </c>
      <c r="E483" s="3" t="s">
        <v>829</v>
      </c>
      <c r="H483" s="11" t="s">
        <v>45</v>
      </c>
      <c r="I483" s="11" t="s">
        <v>1299</v>
      </c>
      <c r="J483" s="11"/>
      <c r="K483" s="11"/>
      <c r="L483" s="11"/>
      <c r="M483" s="11" t="s">
        <v>1298</v>
      </c>
      <c r="N483" s="11" t="s">
        <v>1297</v>
      </c>
      <c r="O483" s="11"/>
      <c r="P483" s="11"/>
      <c r="Q483" s="11"/>
      <c r="R483" s="11"/>
      <c r="S483" s="11"/>
      <c r="T483" s="1" t="s">
        <v>1296</v>
      </c>
      <c r="U483" s="3" t="s">
        <v>1295</v>
      </c>
      <c r="V483" s="3" t="s">
        <v>1294</v>
      </c>
      <c r="W483" s="1" t="str">
        <f>IFERROR(LEFT(V483,2)&amp;"; "&amp;MID(V483,FIND(";",V483,1)+2,2)&amp;"; "&amp;MID(V483,FIND(";",MID(V483,FIND(";",V483,1)+6,LEN(V483)-FIND(";",V483,1)),6)+FIND(";",V483,1)+7,2),"")</f>
        <v>15; 15; 15</v>
      </c>
      <c r="X483" s="3" t="s">
        <v>309</v>
      </c>
      <c r="Y483" s="3" t="s">
        <v>1293</v>
      </c>
      <c r="Z483" s="3" t="s">
        <v>1292</v>
      </c>
      <c r="AA483" s="3" t="s">
        <v>1291</v>
      </c>
      <c r="AB483" s="3" t="s">
        <v>1290</v>
      </c>
      <c r="AC483" s="3" t="s">
        <v>1289</v>
      </c>
      <c r="AD483" s="3" t="s">
        <v>1288</v>
      </c>
      <c r="AE483" s="3" t="s">
        <v>1287</v>
      </c>
      <c r="AF483" s="3" t="s">
        <v>1286</v>
      </c>
      <c r="AG483" s="3" t="s">
        <v>1286</v>
      </c>
      <c r="AH483" s="3" t="s">
        <v>1285</v>
      </c>
      <c r="AI483" s="6"/>
      <c r="AJ483" s="3" t="s">
        <v>1284</v>
      </c>
      <c r="AK483" s="3" t="s">
        <v>1283</v>
      </c>
      <c r="AL483" s="3" t="s">
        <v>1282</v>
      </c>
      <c r="AN483" s="6"/>
      <c r="AP483" s="6"/>
      <c r="AR483" s="12" t="s">
        <v>287</v>
      </c>
      <c r="AS483" s="10" t="s">
        <v>1024</v>
      </c>
      <c r="AT483" s="3">
        <v>4203800</v>
      </c>
      <c r="AU483" s="3" t="s">
        <v>0</v>
      </c>
      <c r="AV483" s="8"/>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row>
    <row r="484" spans="1:91" ht="70" customHeight="1" x14ac:dyDescent="0.2">
      <c r="A484" s="3">
        <v>5979</v>
      </c>
      <c r="B484" s="3" t="s">
        <v>1281</v>
      </c>
      <c r="C484" s="3"/>
      <c r="D484" s="3" t="s">
        <v>439</v>
      </c>
      <c r="E484" s="3" t="s">
        <v>439</v>
      </c>
      <c r="H484" s="11" t="s">
        <v>45</v>
      </c>
      <c r="I484" s="11"/>
      <c r="J484" s="11"/>
      <c r="K484" s="11"/>
      <c r="L484" s="11"/>
      <c r="M484" s="11"/>
      <c r="N484" s="11"/>
      <c r="O484" s="11"/>
      <c r="P484" s="11"/>
      <c r="Q484" s="11"/>
      <c r="R484" s="11"/>
      <c r="S484" s="11"/>
      <c r="T484" s="1" t="s">
        <v>438</v>
      </c>
      <c r="W484" s="1" t="str">
        <f>IFERROR(LEFT(V484,2)&amp;"; "&amp;MID(V484,FIND(";",V484,1)+2,2)&amp;"; "&amp;MID(V484,FIND(";",MID(V484,FIND(";",V484,1)+6,LEN(V484)-FIND(";",V484,1)),6)+FIND(";",V484,1)+7,2),"")</f>
        <v/>
      </c>
      <c r="X484" s="3" t="s">
        <v>1280</v>
      </c>
      <c r="AI484" s="6"/>
      <c r="AM484" s="3" t="s">
        <v>33</v>
      </c>
      <c r="AN484" s="6"/>
      <c r="AP484" s="6"/>
      <c r="AR484" s="12" t="s">
        <v>1279</v>
      </c>
      <c r="AS484" s="10" t="s">
        <v>1118</v>
      </c>
      <c r="AT484" s="3">
        <v>913242</v>
      </c>
      <c r="AU484" s="3" t="s">
        <v>0</v>
      </c>
      <c r="AV484" s="8"/>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row>
    <row r="485" spans="1:91" s="13" customFormat="1" ht="50.5" hidden="1" customHeight="1" x14ac:dyDescent="0.2">
      <c r="A485" s="14">
        <v>5938</v>
      </c>
      <c r="B485" s="14" t="s">
        <v>1278</v>
      </c>
      <c r="C485" s="14" t="s">
        <v>1277</v>
      </c>
      <c r="D485" s="14" t="s">
        <v>584</v>
      </c>
      <c r="E485" s="14" t="s">
        <v>584</v>
      </c>
      <c r="F485" s="14"/>
      <c r="G485" s="14"/>
      <c r="H485" s="17" t="s">
        <v>45</v>
      </c>
      <c r="I485" s="17"/>
      <c r="J485" s="17"/>
      <c r="K485" s="17"/>
      <c r="L485" s="17"/>
      <c r="M485" s="17"/>
      <c r="N485" s="17"/>
      <c r="O485" s="17"/>
      <c r="P485" s="17"/>
      <c r="Q485" s="17"/>
      <c r="R485" s="17"/>
      <c r="S485" s="17"/>
      <c r="T485" s="16" t="str">
        <f>W485</f>
        <v/>
      </c>
      <c r="U485" s="14"/>
      <c r="V485" s="14"/>
      <c r="W485" s="13" t="str">
        <f>IFERROR(LEFT(V485,2)&amp;"; "&amp;MID(V485,FIND(";",V485,1)+2,2)&amp;"; "&amp;MID(V485,FIND(";",MID(V485,FIND(";",V485,1)+6,LEN(V485)-FIND(";",V485,1)),6)+FIND(";",V485,1)+7,2),"")</f>
        <v/>
      </c>
      <c r="X485" s="14" t="s">
        <v>615</v>
      </c>
      <c r="Y485" s="14"/>
      <c r="Z485" s="14"/>
      <c r="AA485" s="14"/>
      <c r="AB485" s="14"/>
      <c r="AC485" s="14"/>
      <c r="AD485" s="14"/>
      <c r="AE485" s="14"/>
      <c r="AF485" s="14"/>
      <c r="AG485" s="14"/>
      <c r="AH485" s="14"/>
      <c r="AI485" s="15"/>
      <c r="AJ485" s="14"/>
      <c r="AK485" s="14"/>
      <c r="AL485" s="14" t="s">
        <v>1115</v>
      </c>
      <c r="AM485" s="14"/>
      <c r="AN485" s="15"/>
      <c r="AO485" s="14"/>
      <c r="AP485" s="15"/>
      <c r="AQ485" s="14"/>
      <c r="AR485" s="12" t="s">
        <v>1276</v>
      </c>
      <c r="AS485" s="10"/>
      <c r="AT485" s="14"/>
      <c r="AU485" s="14"/>
      <c r="AV485" s="8"/>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row>
    <row r="486" spans="1:91" s="13" customFormat="1" ht="50.5" hidden="1" customHeight="1" x14ac:dyDescent="0.2">
      <c r="A486" s="14">
        <v>5921</v>
      </c>
      <c r="B486" s="14" t="s">
        <v>1275</v>
      </c>
      <c r="C486" s="14" t="s">
        <v>1274</v>
      </c>
      <c r="D486" s="14" t="s">
        <v>865</v>
      </c>
      <c r="E486" s="14" t="s">
        <v>865</v>
      </c>
      <c r="F486" s="14"/>
      <c r="G486" s="14"/>
      <c r="H486" s="17" t="s">
        <v>45</v>
      </c>
      <c r="I486" s="17"/>
      <c r="J486" s="17"/>
      <c r="K486" s="17"/>
      <c r="L486" s="17"/>
      <c r="M486" s="17"/>
      <c r="N486" s="17"/>
      <c r="O486" s="17"/>
      <c r="P486" s="17"/>
      <c r="Q486" s="17"/>
      <c r="R486" s="17"/>
      <c r="S486" s="17"/>
      <c r="T486" s="16" t="str">
        <f>W486</f>
        <v/>
      </c>
      <c r="U486" s="14"/>
      <c r="V486" s="14"/>
      <c r="W486" s="13" t="str">
        <f>IFERROR(LEFT(V486,2)&amp;"; "&amp;MID(V486,FIND(";",V486,1)+2,2)&amp;"; "&amp;MID(V486,FIND(";",MID(V486,FIND(";",V486,1)+6,LEN(V486)-FIND(";",V486,1)),6)+FIND(";",V486,1)+7,2),"")</f>
        <v/>
      </c>
      <c r="X486" s="14" t="s">
        <v>174</v>
      </c>
      <c r="Y486" s="14"/>
      <c r="Z486" s="14"/>
      <c r="AA486" s="14"/>
      <c r="AB486" s="14"/>
      <c r="AC486" s="14"/>
      <c r="AD486" s="14"/>
      <c r="AE486" s="14"/>
      <c r="AF486" s="14"/>
      <c r="AG486" s="14"/>
      <c r="AH486" s="14"/>
      <c r="AI486" s="15"/>
      <c r="AJ486" s="14"/>
      <c r="AK486" s="14"/>
      <c r="AL486" s="14" t="s">
        <v>1115</v>
      </c>
      <c r="AM486" s="14"/>
      <c r="AN486" s="15"/>
      <c r="AO486" s="14"/>
      <c r="AP486" s="15"/>
      <c r="AQ486" s="14"/>
      <c r="AR486" s="12" t="s">
        <v>1273</v>
      </c>
      <c r="AS486" s="10"/>
      <c r="AT486" s="14"/>
      <c r="AU486" s="14"/>
      <c r="AV486" s="8"/>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row>
    <row r="487" spans="1:91" ht="70" customHeight="1" x14ac:dyDescent="0.2">
      <c r="A487" s="3">
        <v>5909</v>
      </c>
      <c r="B487" s="3" t="s">
        <v>1272</v>
      </c>
      <c r="C487" s="3" t="s">
        <v>1271</v>
      </c>
      <c r="D487" s="3" t="s">
        <v>416</v>
      </c>
      <c r="E487" s="3" t="s">
        <v>1270</v>
      </c>
      <c r="H487" s="11" t="s">
        <v>45</v>
      </c>
      <c r="I487" s="11"/>
      <c r="J487" s="11"/>
      <c r="K487" s="11"/>
      <c r="L487" s="11"/>
      <c r="M487" s="11"/>
      <c r="N487" s="11"/>
      <c r="O487" s="11"/>
      <c r="P487" s="11"/>
      <c r="Q487" s="11"/>
      <c r="R487" s="11"/>
      <c r="S487" s="11"/>
      <c r="T487" s="1" t="s">
        <v>1269</v>
      </c>
      <c r="W487" s="1" t="str">
        <f>IFERROR(LEFT(V487,2)&amp;"; "&amp;MID(V487,FIND(";",V487,1)+2,2)&amp;"; "&amp;MID(V487,FIND(";",MID(V487,FIND(";",V487,1)+6,LEN(V487)-FIND(";",V487,1)),6)+FIND(";",V487,1)+7,2),"")</f>
        <v/>
      </c>
      <c r="X487" s="6"/>
      <c r="AI487" s="6"/>
      <c r="AM487" s="3" t="s">
        <v>33</v>
      </c>
      <c r="AN487" s="6"/>
      <c r="AO487" s="1" t="s">
        <v>1268</v>
      </c>
      <c r="AP487" s="6"/>
      <c r="AR487" s="12" t="s">
        <v>1267</v>
      </c>
      <c r="AS487" s="10" t="s">
        <v>1192</v>
      </c>
      <c r="AT487" s="3">
        <v>650000</v>
      </c>
      <c r="AU487" s="3" t="s">
        <v>0</v>
      </c>
      <c r="AV487" s="8"/>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row>
    <row r="488" spans="1:91" s="13" customFormat="1" ht="50.5" hidden="1" customHeight="1" x14ac:dyDescent="0.2">
      <c r="A488" s="14">
        <v>5891</v>
      </c>
      <c r="B488" s="14" t="s">
        <v>1266</v>
      </c>
      <c r="C488" s="14"/>
      <c r="D488" s="14" t="s">
        <v>1265</v>
      </c>
      <c r="E488" s="14" t="s">
        <v>1265</v>
      </c>
      <c r="F488" s="14"/>
      <c r="G488" s="14"/>
      <c r="H488" s="17" t="s">
        <v>45</v>
      </c>
      <c r="I488" s="17"/>
      <c r="J488" s="17"/>
      <c r="K488" s="17"/>
      <c r="L488" s="17"/>
      <c r="M488" s="17"/>
      <c r="N488" s="17"/>
      <c r="O488" s="17"/>
      <c r="P488" s="17"/>
      <c r="Q488" s="17"/>
      <c r="R488" s="17"/>
      <c r="S488" s="17"/>
      <c r="T488" s="16" t="str">
        <f>W488</f>
        <v/>
      </c>
      <c r="U488" s="14"/>
      <c r="V488" s="14"/>
      <c r="W488" s="13" t="str">
        <f>IFERROR(LEFT(V488,2)&amp;"; "&amp;MID(V488,FIND(";",V488,1)+2,2)&amp;"; "&amp;MID(V488,FIND(";",MID(V488,FIND(";",V488,1)+6,LEN(V488)-FIND(";",V488,1)),6)+FIND(";",V488,1)+7,2),"")</f>
        <v/>
      </c>
      <c r="X488" s="14" t="s">
        <v>92</v>
      </c>
      <c r="Y488" s="14"/>
      <c r="Z488" s="14"/>
      <c r="AA488" s="14"/>
      <c r="AB488" s="14"/>
      <c r="AC488" s="14"/>
      <c r="AD488" s="14"/>
      <c r="AE488" s="14"/>
      <c r="AF488" s="14"/>
      <c r="AG488" s="14"/>
      <c r="AH488" s="14"/>
      <c r="AI488" s="15"/>
      <c r="AJ488" s="14"/>
      <c r="AK488" s="14"/>
      <c r="AL488" s="14" t="s">
        <v>1115</v>
      </c>
      <c r="AM488" s="14"/>
      <c r="AN488" s="15"/>
      <c r="AO488" s="14"/>
      <c r="AP488" s="15"/>
      <c r="AQ488" s="14"/>
      <c r="AR488" s="12" t="s">
        <v>1264</v>
      </c>
      <c r="AS488" s="10"/>
      <c r="AT488" s="14"/>
      <c r="AU488" s="14"/>
      <c r="AV488" s="8"/>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row>
    <row r="489" spans="1:91" s="13" customFormat="1" ht="50.5" hidden="1" customHeight="1" x14ac:dyDescent="0.2">
      <c r="A489" s="14">
        <v>5887</v>
      </c>
      <c r="B489" s="14" t="s">
        <v>1263</v>
      </c>
      <c r="C489" s="14"/>
      <c r="D489" s="14" t="s">
        <v>485</v>
      </c>
      <c r="E489" s="14" t="s">
        <v>485</v>
      </c>
      <c r="F489" s="14"/>
      <c r="G489" s="14"/>
      <c r="H489" s="17" t="s">
        <v>45</v>
      </c>
      <c r="I489" s="17"/>
      <c r="J489" s="17"/>
      <c r="K489" s="17"/>
      <c r="L489" s="17"/>
      <c r="M489" s="17"/>
      <c r="N489" s="17"/>
      <c r="O489" s="17"/>
      <c r="P489" s="17"/>
      <c r="Q489" s="17"/>
      <c r="R489" s="17"/>
      <c r="S489" s="17"/>
      <c r="T489" s="16" t="str">
        <f>W489</f>
        <v/>
      </c>
      <c r="U489" s="14"/>
      <c r="V489" s="14"/>
      <c r="W489" s="13" t="str">
        <f>IFERROR(LEFT(V489,2)&amp;"; "&amp;MID(V489,FIND(";",V489,1)+2,2)&amp;"; "&amp;MID(V489,FIND(";",MID(V489,FIND(";",V489,1)+6,LEN(V489)-FIND(";",V489,1)),6)+FIND(";",V489,1)+7,2),"")</f>
        <v/>
      </c>
      <c r="X489" s="15"/>
      <c r="Y489" s="14"/>
      <c r="Z489" s="14"/>
      <c r="AA489" s="14"/>
      <c r="AB489" s="14"/>
      <c r="AC489" s="14"/>
      <c r="AD489" s="14"/>
      <c r="AE489" s="14"/>
      <c r="AF489" s="14"/>
      <c r="AG489" s="14"/>
      <c r="AH489" s="14"/>
      <c r="AI489" s="15"/>
      <c r="AJ489" s="14"/>
      <c r="AK489" s="14"/>
      <c r="AL489" s="14" t="s">
        <v>1115</v>
      </c>
      <c r="AM489" s="14"/>
      <c r="AN489" s="15"/>
      <c r="AO489" s="14"/>
      <c r="AP489" s="15"/>
      <c r="AQ489" s="14"/>
      <c r="AR489" s="10"/>
      <c r="AS489" s="10"/>
      <c r="AT489" s="14"/>
      <c r="AU489" s="14"/>
      <c r="AV489" s="8"/>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row>
    <row r="490" spans="1:91" ht="70" customHeight="1" x14ac:dyDescent="0.2">
      <c r="A490" s="3">
        <v>5886</v>
      </c>
      <c r="B490" s="3" t="s">
        <v>1262</v>
      </c>
      <c r="C490" s="3"/>
      <c r="D490" s="3" t="s">
        <v>23</v>
      </c>
      <c r="E490" s="3" t="s">
        <v>23</v>
      </c>
      <c r="H490" s="11" t="s">
        <v>45</v>
      </c>
      <c r="I490" s="11"/>
      <c r="J490" s="11"/>
      <c r="K490" s="11"/>
      <c r="L490" s="11"/>
      <c r="M490" s="11"/>
      <c r="N490" s="11"/>
      <c r="O490" s="11"/>
      <c r="P490" s="11"/>
      <c r="Q490" s="11"/>
      <c r="R490" s="11"/>
      <c r="S490" s="11"/>
      <c r="T490" s="1" t="s">
        <v>412</v>
      </c>
      <c r="W490" s="1" t="str">
        <f>IFERROR(LEFT(V490,2)&amp;"; "&amp;MID(V490,FIND(";",V490,1)+2,2)&amp;"; "&amp;MID(V490,FIND(";",MID(V490,FIND(";",V490,1)+6,LEN(V490)-FIND(";",V490,1)),6)+FIND(";",V490,1)+7,2),"")</f>
        <v/>
      </c>
      <c r="X490" s="3" t="s">
        <v>1261</v>
      </c>
      <c r="AI490" s="6"/>
      <c r="AM490" s="3" t="s">
        <v>33</v>
      </c>
      <c r="AN490" s="6"/>
      <c r="AP490" s="6"/>
      <c r="AR490" s="12" t="s">
        <v>287</v>
      </c>
      <c r="AS490" s="10" t="s">
        <v>40</v>
      </c>
      <c r="AT490" s="3">
        <v>12533241</v>
      </c>
      <c r="AU490" s="3" t="s">
        <v>0</v>
      </c>
      <c r="AV490" s="8"/>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row>
    <row r="491" spans="1:91" ht="70" customHeight="1" x14ac:dyDescent="0.2">
      <c r="A491" s="3">
        <v>5881</v>
      </c>
      <c r="B491" s="3" t="s">
        <v>1260</v>
      </c>
      <c r="C491" s="3"/>
      <c r="D491" s="3" t="s">
        <v>1259</v>
      </c>
      <c r="E491" s="3" t="s">
        <v>1259</v>
      </c>
      <c r="H491" s="11" t="s">
        <v>45</v>
      </c>
      <c r="I491" s="11"/>
      <c r="J491" s="11"/>
      <c r="K491" s="11"/>
      <c r="L491" s="11"/>
      <c r="M491" s="11"/>
      <c r="N491" s="11"/>
      <c r="O491" s="11"/>
      <c r="P491" s="11"/>
      <c r="Q491" s="11"/>
      <c r="R491" s="11"/>
      <c r="S491" s="11"/>
      <c r="T491" s="1" t="s">
        <v>242</v>
      </c>
      <c r="W491" s="1" t="str">
        <f>IFERROR(LEFT(V491,2)&amp;"; "&amp;MID(V491,FIND(";",V491,1)+2,2)&amp;"; "&amp;MID(V491,FIND(";",MID(V491,FIND(";",V491,1)+6,LEN(V491)-FIND(";",V491,1)),6)+FIND(";",V491,1)+7,2),"")</f>
        <v/>
      </c>
      <c r="X491" s="3" t="s">
        <v>1258</v>
      </c>
      <c r="AI491" s="6"/>
      <c r="AM491" s="3" t="s">
        <v>33</v>
      </c>
      <c r="AN491" s="6"/>
      <c r="AP491" s="6"/>
      <c r="AQ491" s="3" t="s">
        <v>410</v>
      </c>
      <c r="AR491" s="12" t="s">
        <v>1257</v>
      </c>
      <c r="AS491" s="10" t="s">
        <v>1024</v>
      </c>
      <c r="AT491" s="3">
        <v>4412559</v>
      </c>
      <c r="AU491" s="3" t="s">
        <v>0</v>
      </c>
      <c r="AV491" s="8"/>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row>
    <row r="492" spans="1:91" ht="70" customHeight="1" x14ac:dyDescent="0.2">
      <c r="A492" s="3">
        <v>5880</v>
      </c>
      <c r="B492" s="3" t="s">
        <v>1256</v>
      </c>
      <c r="C492" s="3" t="s">
        <v>1255</v>
      </c>
      <c r="D492" s="3" t="s">
        <v>179</v>
      </c>
      <c r="E492" s="3" t="s">
        <v>179</v>
      </c>
      <c r="H492" s="11" t="s">
        <v>45</v>
      </c>
      <c r="I492" s="11"/>
      <c r="J492" s="11"/>
      <c r="K492" s="11"/>
      <c r="L492" s="11"/>
      <c r="M492" s="11"/>
      <c r="N492" s="11"/>
      <c r="O492" s="11"/>
      <c r="P492" s="11"/>
      <c r="Q492" s="11"/>
      <c r="R492" s="11"/>
      <c r="S492" s="11"/>
      <c r="T492" s="1" t="s">
        <v>1142</v>
      </c>
      <c r="W492" s="1" t="str">
        <f>IFERROR(LEFT(V492,2)&amp;"; "&amp;MID(V492,FIND(";",V492,1)+2,2)&amp;"; "&amp;MID(V492,FIND(";",MID(V492,FIND(";",V492,1)+6,LEN(V492)-FIND(";",V492,1)),6)+FIND(";",V492,1)+7,2),"")</f>
        <v/>
      </c>
      <c r="X492" s="3" t="s">
        <v>638</v>
      </c>
      <c r="AI492" s="6"/>
      <c r="AM492" s="3" t="s">
        <v>33</v>
      </c>
      <c r="AN492" s="6"/>
      <c r="AP492" s="6"/>
      <c r="AR492" s="12" t="s">
        <v>1254</v>
      </c>
      <c r="AS492" s="10" t="s">
        <v>1024</v>
      </c>
      <c r="AT492" s="3">
        <v>3887864</v>
      </c>
      <c r="AU492" s="3" t="s">
        <v>0</v>
      </c>
      <c r="AV492" s="8"/>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row>
    <row r="493" spans="1:91" ht="70" customHeight="1" x14ac:dyDescent="0.2">
      <c r="A493" s="3">
        <v>5862</v>
      </c>
      <c r="B493" s="3" t="s">
        <v>1253</v>
      </c>
      <c r="C493" s="3" t="s">
        <v>1252</v>
      </c>
      <c r="D493" s="3" t="s">
        <v>1251</v>
      </c>
      <c r="E493" s="3" t="s">
        <v>1251</v>
      </c>
      <c r="H493" s="11" t="s">
        <v>45</v>
      </c>
      <c r="I493" s="11"/>
      <c r="J493" s="11"/>
      <c r="K493" s="11"/>
      <c r="L493" s="11"/>
      <c r="M493" s="11"/>
      <c r="N493" s="11"/>
      <c r="O493" s="11"/>
      <c r="P493" s="11"/>
      <c r="Q493" s="11"/>
      <c r="R493" s="11"/>
      <c r="S493" s="11"/>
      <c r="T493" s="1" t="s">
        <v>1250</v>
      </c>
      <c r="W493" s="1" t="str">
        <f>IFERROR(LEFT(V493,2)&amp;"; "&amp;MID(V493,FIND(";",V493,1)+2,2)&amp;"; "&amp;MID(V493,FIND(";",MID(V493,FIND(";",V493,1)+6,LEN(V493)-FIND(";",V493,1)),6)+FIND(";",V493,1)+7,2),"")</f>
        <v/>
      </c>
      <c r="X493" s="6"/>
      <c r="AI493" s="6"/>
      <c r="AM493" s="3" t="s">
        <v>33</v>
      </c>
      <c r="AN493" s="6"/>
      <c r="AO493" s="1" t="s">
        <v>1076</v>
      </c>
      <c r="AP493" s="6"/>
      <c r="AR493" s="12" t="s">
        <v>1249</v>
      </c>
      <c r="AS493" s="10" t="s">
        <v>21</v>
      </c>
      <c r="AT493" s="3">
        <v>3887102</v>
      </c>
      <c r="AU493" s="3" t="s">
        <v>0</v>
      </c>
      <c r="AV493" s="8"/>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row>
    <row r="494" spans="1:91" ht="70" customHeight="1" x14ac:dyDescent="0.2">
      <c r="A494" s="3">
        <v>5854</v>
      </c>
      <c r="B494" s="3" t="s">
        <v>1248</v>
      </c>
      <c r="C494" s="3"/>
      <c r="D494" s="3" t="s">
        <v>268</v>
      </c>
      <c r="E494" s="3" t="s">
        <v>268</v>
      </c>
      <c r="H494" s="11" t="s">
        <v>45</v>
      </c>
      <c r="I494" s="11"/>
      <c r="J494" s="11"/>
      <c r="K494" s="11"/>
      <c r="L494" s="11"/>
      <c r="M494" s="11"/>
      <c r="N494" s="11"/>
      <c r="O494" s="11"/>
      <c r="P494" s="11"/>
      <c r="Q494" s="11"/>
      <c r="R494" s="11"/>
      <c r="S494" s="11"/>
      <c r="T494" s="1" t="s">
        <v>1142</v>
      </c>
      <c r="W494" s="1" t="str">
        <f>IFERROR(LEFT(V494,2)&amp;"; "&amp;MID(V494,FIND(";",V494,1)+2,2)&amp;"; "&amp;MID(V494,FIND(";",MID(V494,FIND(";",V494,1)+6,LEN(V494)-FIND(";",V494,1)),6)+FIND(";",V494,1)+7,2),"")</f>
        <v/>
      </c>
      <c r="X494" s="3" t="s">
        <v>174</v>
      </c>
      <c r="AI494" s="6"/>
      <c r="AM494" s="3" t="s">
        <v>33</v>
      </c>
      <c r="AN494" s="6"/>
      <c r="AP494" s="6"/>
      <c r="AR494" s="12" t="s">
        <v>1247</v>
      </c>
      <c r="AS494" s="10" t="s">
        <v>1106</v>
      </c>
      <c r="AT494" s="3">
        <v>3196347</v>
      </c>
      <c r="AU494" s="3" t="s">
        <v>0</v>
      </c>
      <c r="AV494" s="8"/>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row>
    <row r="495" spans="1:91" ht="70" customHeight="1" x14ac:dyDescent="0.2">
      <c r="A495" s="3">
        <v>5844</v>
      </c>
      <c r="B495" s="3" t="s">
        <v>1246</v>
      </c>
      <c r="C495" s="3"/>
      <c r="D495" s="3" t="s">
        <v>6</v>
      </c>
      <c r="E495" s="3" t="s">
        <v>6</v>
      </c>
      <c r="H495" s="11" t="s">
        <v>45</v>
      </c>
      <c r="I495" s="11"/>
      <c r="J495" s="11"/>
      <c r="K495" s="11"/>
      <c r="L495" s="11"/>
      <c r="M495" s="11"/>
      <c r="N495" s="11"/>
      <c r="O495" s="11"/>
      <c r="P495" s="11"/>
      <c r="Q495" s="11"/>
      <c r="R495" s="11"/>
      <c r="S495" s="11"/>
      <c r="T495" s="1" t="s">
        <v>1245</v>
      </c>
      <c r="W495" s="1" t="str">
        <f>IFERROR(LEFT(V495,2)&amp;"; "&amp;MID(V495,FIND(";",V495,1)+2,2)&amp;"; "&amp;MID(V495,FIND(";",MID(V495,FIND(";",V495,1)+6,LEN(V495)-FIND(";",V495,1)),6)+FIND(";",V495,1)+7,2),"")</f>
        <v/>
      </c>
      <c r="X495" s="6"/>
      <c r="AI495" s="6"/>
      <c r="AM495" s="3" t="s">
        <v>33</v>
      </c>
      <c r="AN495" s="6"/>
      <c r="AO495" s="1">
        <v>7</v>
      </c>
      <c r="AP495" s="6"/>
      <c r="AR495" s="12" t="s">
        <v>1244</v>
      </c>
      <c r="AS495" s="10" t="s">
        <v>1106</v>
      </c>
      <c r="AT495" s="3">
        <v>2834862</v>
      </c>
      <c r="AU495" s="3" t="s">
        <v>0</v>
      </c>
      <c r="AV495" s="8"/>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row>
    <row r="496" spans="1:91" ht="70" customHeight="1" x14ac:dyDescent="0.2">
      <c r="A496" s="3">
        <v>5837</v>
      </c>
      <c r="B496" s="3" t="s">
        <v>1243</v>
      </c>
      <c r="C496" s="3" t="s">
        <v>1242</v>
      </c>
      <c r="D496" s="3" t="s">
        <v>340</v>
      </c>
      <c r="E496" s="3" t="s">
        <v>340</v>
      </c>
      <c r="H496" s="11" t="s">
        <v>45</v>
      </c>
      <c r="I496" s="11"/>
      <c r="J496" s="11"/>
      <c r="K496" s="11"/>
      <c r="L496" s="11"/>
      <c r="M496" s="11"/>
      <c r="N496" s="11"/>
      <c r="O496" s="11"/>
      <c r="P496" s="11"/>
      <c r="Q496" s="11"/>
      <c r="R496" s="11"/>
      <c r="S496" s="11"/>
      <c r="T496" s="1" t="s">
        <v>1241</v>
      </c>
      <c r="W496" s="1" t="str">
        <f>IFERROR(LEFT(V496,2)&amp;"; "&amp;MID(V496,FIND(";",V496,1)+2,2)&amp;"; "&amp;MID(V496,FIND(";",MID(V496,FIND(";",V496,1)+6,LEN(V496)-FIND(";",V496,1)),6)+FIND(";",V496,1)+7,2),"")</f>
        <v/>
      </c>
      <c r="X496" s="3" t="s">
        <v>161</v>
      </c>
      <c r="AI496" s="6"/>
      <c r="AM496" s="3" t="s">
        <v>33</v>
      </c>
      <c r="AN496" s="6"/>
      <c r="AP496" s="6"/>
      <c r="AR496" s="12" t="s">
        <v>1240</v>
      </c>
      <c r="AS496" s="10" t="s">
        <v>1024</v>
      </c>
      <c r="AT496" s="3">
        <v>4712329</v>
      </c>
      <c r="AU496" s="3" t="s">
        <v>0</v>
      </c>
      <c r="AV496" s="8"/>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row>
    <row r="497" spans="1:91" ht="70" customHeight="1" x14ac:dyDescent="0.2">
      <c r="A497" s="3">
        <v>5823</v>
      </c>
      <c r="B497" s="3" t="s">
        <v>1239</v>
      </c>
      <c r="C497" s="3"/>
      <c r="D497" s="3" t="s">
        <v>741</v>
      </c>
      <c r="E497" s="3" t="s">
        <v>741</v>
      </c>
      <c r="H497" s="11" t="s">
        <v>45</v>
      </c>
      <c r="I497" s="11"/>
      <c r="J497" s="11"/>
      <c r="K497" s="11"/>
      <c r="L497" s="11"/>
      <c r="M497" s="11"/>
      <c r="N497" s="11"/>
      <c r="O497" s="11"/>
      <c r="P497" s="11"/>
      <c r="Q497" s="11"/>
      <c r="R497" s="11"/>
      <c r="S497" s="11"/>
      <c r="T497" s="1" t="s">
        <v>104</v>
      </c>
      <c r="W497" s="1" t="str">
        <f>IFERROR(LEFT(V497,2)&amp;"; "&amp;MID(V497,FIND(";",V497,1)+2,2)&amp;"; "&amp;MID(V497,FIND(";",MID(V497,FIND(";",V497,1)+6,LEN(V497)-FIND(";",V497,1)),6)+FIND(";",V497,1)+7,2),"")</f>
        <v/>
      </c>
      <c r="X497" s="6"/>
      <c r="AI497" s="6"/>
      <c r="AM497" s="3" t="s">
        <v>33</v>
      </c>
      <c r="AN497" s="6"/>
      <c r="AP497" s="6"/>
      <c r="AR497" s="12" t="s">
        <v>1238</v>
      </c>
      <c r="AS497" s="10" t="s">
        <v>40</v>
      </c>
      <c r="AT497" s="3">
        <v>1559633</v>
      </c>
      <c r="AU497" s="3" t="s">
        <v>0</v>
      </c>
      <c r="AV497" s="8"/>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row>
    <row r="498" spans="1:91" ht="70" customHeight="1" x14ac:dyDescent="0.2">
      <c r="A498" s="3">
        <v>5822</v>
      </c>
      <c r="B498" s="3" t="s">
        <v>1237</v>
      </c>
      <c r="C498" s="3"/>
      <c r="D498" s="3" t="s">
        <v>741</v>
      </c>
      <c r="E498" s="3" t="s">
        <v>741</v>
      </c>
      <c r="H498" s="11" t="s">
        <v>45</v>
      </c>
      <c r="I498" s="11"/>
      <c r="J498" s="11"/>
      <c r="K498" s="11"/>
      <c r="L498" s="11"/>
      <c r="M498" s="11"/>
      <c r="N498" s="11"/>
      <c r="O498" s="11"/>
      <c r="P498" s="11"/>
      <c r="Q498" s="11"/>
      <c r="R498" s="11"/>
      <c r="S498" s="11"/>
      <c r="T498" s="1" t="s">
        <v>104</v>
      </c>
      <c r="W498" s="1" t="str">
        <f>IFERROR(LEFT(V498,2)&amp;"; "&amp;MID(V498,FIND(";",V498,1)+2,2)&amp;"; "&amp;MID(V498,FIND(";",MID(V498,FIND(";",V498,1)+6,LEN(V498)-FIND(";",V498,1)),6)+FIND(";",V498,1)+7,2),"")</f>
        <v/>
      </c>
      <c r="X498" s="6"/>
      <c r="AI498" s="6"/>
      <c r="AM498" s="3" t="s">
        <v>33</v>
      </c>
      <c r="AN498" s="6"/>
      <c r="AP498" s="6"/>
      <c r="AR498" s="12" t="s">
        <v>1236</v>
      </c>
      <c r="AS498" s="10" t="s">
        <v>40</v>
      </c>
      <c r="AT498" s="3">
        <v>1559633</v>
      </c>
      <c r="AU498" s="3" t="s">
        <v>0</v>
      </c>
      <c r="AV498" s="8"/>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row>
    <row r="499" spans="1:91" ht="70" customHeight="1" x14ac:dyDescent="0.2">
      <c r="A499" s="3">
        <v>5821</v>
      </c>
      <c r="B499" s="3" t="s">
        <v>1235</v>
      </c>
      <c r="C499" s="3"/>
      <c r="D499" s="3" t="s">
        <v>741</v>
      </c>
      <c r="E499" s="3" t="s">
        <v>741</v>
      </c>
      <c r="H499" s="11" t="s">
        <v>45</v>
      </c>
      <c r="I499" s="11"/>
      <c r="J499" s="11"/>
      <c r="K499" s="11"/>
      <c r="L499" s="11"/>
      <c r="M499" s="11"/>
      <c r="N499" s="11"/>
      <c r="O499" s="11"/>
      <c r="P499" s="11"/>
      <c r="Q499" s="11"/>
      <c r="R499" s="11"/>
      <c r="S499" s="11"/>
      <c r="T499" s="1" t="s">
        <v>104</v>
      </c>
      <c r="W499" s="1" t="str">
        <f>IFERROR(LEFT(V499,2)&amp;"; "&amp;MID(V499,FIND(";",V499,1)+2,2)&amp;"; "&amp;MID(V499,FIND(";",MID(V499,FIND(";",V499,1)+6,LEN(V499)-FIND(";",V499,1)),6)+FIND(";",V499,1)+7,2),"")</f>
        <v/>
      </c>
      <c r="X499" s="6"/>
      <c r="AI499" s="6"/>
      <c r="AM499" s="3" t="s">
        <v>33</v>
      </c>
      <c r="AN499" s="6"/>
      <c r="AP499" s="6"/>
      <c r="AR499" s="12" t="s">
        <v>1234</v>
      </c>
      <c r="AS499" s="10" t="s">
        <v>40</v>
      </c>
      <c r="AT499" s="3">
        <v>2889908</v>
      </c>
      <c r="AU499" s="3" t="s">
        <v>0</v>
      </c>
      <c r="AV499" s="8"/>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row>
    <row r="500" spans="1:91" ht="70" customHeight="1" x14ac:dyDescent="0.2">
      <c r="A500" s="3">
        <v>5804</v>
      </c>
      <c r="B500" s="3" t="s">
        <v>1233</v>
      </c>
      <c r="C500" s="3" t="s">
        <v>1232</v>
      </c>
      <c r="D500" s="3" t="s">
        <v>110</v>
      </c>
      <c r="E500" s="3" t="s">
        <v>110</v>
      </c>
      <c r="H500" s="11" t="s">
        <v>45</v>
      </c>
      <c r="I500" s="11"/>
      <c r="J500" s="11"/>
      <c r="K500" s="11"/>
      <c r="L500" s="11"/>
      <c r="M500" s="11"/>
      <c r="N500" s="11"/>
      <c r="O500" s="11"/>
      <c r="P500" s="11"/>
      <c r="Q500" s="11"/>
      <c r="R500" s="11"/>
      <c r="S500" s="11"/>
      <c r="T500" s="1" t="s">
        <v>1231</v>
      </c>
      <c r="W500" s="1" t="str">
        <f>IFERROR(LEFT(V500,2)&amp;"; "&amp;MID(V500,FIND(";",V500,1)+2,2)&amp;"; "&amp;MID(V500,FIND(";",MID(V500,FIND(";",V500,1)+6,LEN(V500)-FIND(";",V500,1)),6)+FIND(";",V500,1)+7,2),"")</f>
        <v/>
      </c>
      <c r="X500" s="3" t="s">
        <v>496</v>
      </c>
      <c r="AI500" s="6"/>
      <c r="AM500" s="3" t="s">
        <v>33</v>
      </c>
      <c r="AN500" s="6"/>
      <c r="AP500" s="6"/>
      <c r="AR500" s="12" t="s">
        <v>1230</v>
      </c>
      <c r="AS500" s="10" t="s">
        <v>1106</v>
      </c>
      <c r="AT500" s="3">
        <v>3446708</v>
      </c>
      <c r="AU500" s="3" t="s">
        <v>0</v>
      </c>
      <c r="AV500" s="8"/>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row>
    <row r="501" spans="1:91" s="28" customFormat="1" ht="50.5" hidden="1" customHeight="1" x14ac:dyDescent="0.2">
      <c r="A501" s="29">
        <v>5794</v>
      </c>
      <c r="B501" s="29" t="s">
        <v>1229</v>
      </c>
      <c r="C501" s="29" t="s">
        <v>1228</v>
      </c>
      <c r="D501" s="29" t="s">
        <v>298</v>
      </c>
      <c r="E501" s="29" t="s">
        <v>298</v>
      </c>
      <c r="F501" s="29"/>
      <c r="G501" s="29"/>
      <c r="H501" s="32" t="s">
        <v>45</v>
      </c>
      <c r="I501" s="32"/>
      <c r="J501" s="32"/>
      <c r="K501" s="32"/>
      <c r="L501" s="32"/>
      <c r="M501" s="32"/>
      <c r="N501" s="32"/>
      <c r="O501" s="32"/>
      <c r="P501" s="32"/>
      <c r="Q501" s="32"/>
      <c r="R501" s="32"/>
      <c r="S501" s="32"/>
      <c r="T501" s="28" t="s">
        <v>1227</v>
      </c>
      <c r="U501" s="29"/>
      <c r="V501" s="29"/>
      <c r="W501" s="28" t="str">
        <f>IFERROR(LEFT(V501,2)&amp;"; "&amp;MID(V501,FIND(";",V501,1)+2,2)&amp;"; "&amp;MID(V501,FIND(";",MID(V501,FIND(";",V501,1)+6,LEN(V501)-FIND(";",V501,1)),6)+FIND(";",V501,1)+7,2),"")</f>
        <v/>
      </c>
      <c r="X501" s="30"/>
      <c r="Y501" s="29"/>
      <c r="Z501" s="29"/>
      <c r="AA501" s="29"/>
      <c r="AB501" s="29"/>
      <c r="AC501" s="29"/>
      <c r="AD501" s="29"/>
      <c r="AE501" s="29"/>
      <c r="AF501" s="29"/>
      <c r="AG501" s="29"/>
      <c r="AH501" s="29"/>
      <c r="AI501" s="30"/>
      <c r="AJ501" s="29"/>
      <c r="AK501" s="29"/>
      <c r="AL501" s="29" t="s">
        <v>1115</v>
      </c>
      <c r="AM501" s="29"/>
      <c r="AN501" s="30"/>
      <c r="AO501" s="29"/>
      <c r="AP501" s="30"/>
      <c r="AQ501" s="29"/>
      <c r="AR501" s="12" t="s">
        <v>1226</v>
      </c>
      <c r="AS501" s="10"/>
      <c r="AT501" s="29"/>
      <c r="AU501" s="29" t="s">
        <v>1115</v>
      </c>
      <c r="AV501" s="8"/>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c r="CE501" s="29"/>
      <c r="CF501" s="29"/>
      <c r="CG501" s="29"/>
      <c r="CH501" s="29"/>
      <c r="CI501" s="29"/>
      <c r="CJ501" s="29"/>
      <c r="CK501" s="29"/>
      <c r="CL501" s="29"/>
      <c r="CM501" s="29"/>
    </row>
    <row r="502" spans="1:91" ht="70" customHeight="1" x14ac:dyDescent="0.2">
      <c r="A502" s="3">
        <v>5792</v>
      </c>
      <c r="B502" s="3" t="s">
        <v>1225</v>
      </c>
      <c r="C502" s="3" t="s">
        <v>1224</v>
      </c>
      <c r="D502" s="3" t="s">
        <v>433</v>
      </c>
      <c r="E502" s="3" t="s">
        <v>433</v>
      </c>
      <c r="H502" s="11" t="s">
        <v>45</v>
      </c>
      <c r="I502" s="11"/>
      <c r="J502" s="11"/>
      <c r="K502" s="11"/>
      <c r="L502" s="11"/>
      <c r="M502" s="11"/>
      <c r="N502" s="11"/>
      <c r="O502" s="11"/>
      <c r="P502" s="11"/>
      <c r="Q502" s="11"/>
      <c r="R502" s="11"/>
      <c r="S502" s="11"/>
      <c r="T502" s="1" t="s">
        <v>432</v>
      </c>
      <c r="W502" s="1" t="str">
        <f>IFERROR(LEFT(V502,2)&amp;"; "&amp;MID(V502,FIND(";",V502,1)+2,2)&amp;"; "&amp;MID(V502,FIND(";",MID(V502,FIND(";",V502,1)+6,LEN(V502)-FIND(";",V502,1)),6)+FIND(";",V502,1)+7,2),"")</f>
        <v/>
      </c>
      <c r="X502" s="3" t="s">
        <v>343</v>
      </c>
      <c r="AI502" s="6"/>
      <c r="AM502" s="3" t="s">
        <v>33</v>
      </c>
      <c r="AN502" s="6"/>
      <c r="AO502" s="1">
        <v>10</v>
      </c>
      <c r="AP502" s="6"/>
      <c r="AR502" s="12" t="s">
        <v>1223</v>
      </c>
      <c r="AS502" s="10" t="s">
        <v>1222</v>
      </c>
      <c r="AT502" s="3">
        <v>5936073</v>
      </c>
      <c r="AU502" s="3" t="s">
        <v>0</v>
      </c>
      <c r="AV502" s="8"/>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row>
    <row r="503" spans="1:91" ht="70" customHeight="1" x14ac:dyDescent="0.2">
      <c r="A503" s="3">
        <v>5784</v>
      </c>
      <c r="B503" s="3" t="s">
        <v>1221</v>
      </c>
      <c r="C503" s="3" t="s">
        <v>1220</v>
      </c>
      <c r="D503" s="3" t="s">
        <v>1219</v>
      </c>
      <c r="E503" s="3" t="s">
        <v>1219</v>
      </c>
      <c r="H503" s="11" t="s">
        <v>45</v>
      </c>
      <c r="I503" s="11"/>
      <c r="J503" s="11"/>
      <c r="K503" s="11"/>
      <c r="L503" s="11"/>
      <c r="M503" s="11"/>
      <c r="N503" s="11"/>
      <c r="O503" s="11"/>
      <c r="P503" s="11"/>
      <c r="Q503" s="11"/>
      <c r="R503" s="11"/>
      <c r="S503" s="11"/>
      <c r="T503" s="1" t="s">
        <v>1218</v>
      </c>
      <c r="W503" s="1" t="str">
        <f>IFERROR(LEFT(V503,2)&amp;"; "&amp;MID(V503,FIND(";",V503,1)+2,2)&amp;"; "&amp;MID(V503,FIND(";",MID(V503,FIND(";",V503,1)+6,LEN(V503)-FIND(";",V503,1)),6)+FIND(";",V503,1)+7,2),"")</f>
        <v/>
      </c>
      <c r="X503" s="3" t="s">
        <v>1217</v>
      </c>
      <c r="AI503" s="6"/>
      <c r="AM503" s="3" t="s">
        <v>33</v>
      </c>
      <c r="AN503" s="6"/>
      <c r="AO503" s="1" t="s">
        <v>1216</v>
      </c>
      <c r="AP503" s="6"/>
      <c r="AR503" s="12" t="s">
        <v>1215</v>
      </c>
      <c r="AS503" s="10" t="s">
        <v>1123</v>
      </c>
      <c r="AT503" s="3">
        <v>8159253</v>
      </c>
      <c r="AU503" s="3" t="s">
        <v>0</v>
      </c>
      <c r="AV503" s="8"/>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row>
    <row r="504" spans="1:91" ht="70" customHeight="1" x14ac:dyDescent="0.2">
      <c r="A504" s="3">
        <v>5778</v>
      </c>
      <c r="B504" s="3" t="s">
        <v>1214</v>
      </c>
      <c r="C504" s="3" t="s">
        <v>1213</v>
      </c>
      <c r="D504" s="3" t="s">
        <v>447</v>
      </c>
      <c r="E504" s="3" t="s">
        <v>447</v>
      </c>
      <c r="H504" s="11" t="s">
        <v>45</v>
      </c>
      <c r="I504" s="11"/>
      <c r="J504" s="11"/>
      <c r="K504" s="11"/>
      <c r="L504" s="11"/>
      <c r="M504" s="11"/>
      <c r="N504" s="11"/>
      <c r="O504" s="11"/>
      <c r="P504" s="11"/>
      <c r="Q504" s="11"/>
      <c r="R504" s="11"/>
      <c r="S504" s="11"/>
      <c r="T504" s="1" t="s">
        <v>1212</v>
      </c>
      <c r="W504" s="1" t="str">
        <f>IFERROR(LEFT(V504,2)&amp;"; "&amp;MID(V504,FIND(";",V504,1)+2,2)&amp;"; "&amp;MID(V504,FIND(";",MID(V504,FIND(";",V504,1)+6,LEN(V504)-FIND(";",V504,1)),6)+FIND(";",V504,1)+7,2),"")</f>
        <v/>
      </c>
      <c r="X504" s="6"/>
      <c r="AI504" s="6"/>
      <c r="AM504" s="3" t="s">
        <v>33</v>
      </c>
      <c r="AN504" s="6"/>
      <c r="AO504" s="1">
        <v>5</v>
      </c>
      <c r="AP504" s="6"/>
      <c r="AR504" s="12" t="s">
        <v>1211</v>
      </c>
      <c r="AS504" s="10" t="s">
        <v>1045</v>
      </c>
      <c r="AT504" s="3">
        <v>4266055</v>
      </c>
      <c r="AU504" s="3" t="s">
        <v>0</v>
      </c>
      <c r="AV504" s="8"/>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row>
    <row r="505" spans="1:91" ht="70" customHeight="1" x14ac:dyDescent="0.2">
      <c r="A505" s="3">
        <v>5770</v>
      </c>
      <c r="B505" s="3" t="s">
        <v>1210</v>
      </c>
      <c r="C505" s="3"/>
      <c r="D505" s="3" t="s">
        <v>1206</v>
      </c>
      <c r="E505" s="3" t="s">
        <v>1206</v>
      </c>
      <c r="H505" s="11" t="s">
        <v>45</v>
      </c>
      <c r="I505" s="11"/>
      <c r="J505" s="11"/>
      <c r="K505" s="11"/>
      <c r="L505" s="11"/>
      <c r="M505" s="11"/>
      <c r="N505" s="11"/>
      <c r="O505" s="11"/>
      <c r="P505" s="11"/>
      <c r="Q505" s="11"/>
      <c r="R505" s="11"/>
      <c r="S505" s="11"/>
      <c r="T505" s="1" t="s">
        <v>104</v>
      </c>
      <c r="W505" s="1" t="str">
        <f>IFERROR(LEFT(V505,2)&amp;"; "&amp;MID(V505,FIND(";",V505,1)+2,2)&amp;"; "&amp;MID(V505,FIND(";",MID(V505,FIND(";",V505,1)+6,LEN(V505)-FIND(";",V505,1)),6)+FIND(";",V505,1)+7,2),"")</f>
        <v/>
      </c>
      <c r="X505" s="3" t="s">
        <v>1209</v>
      </c>
      <c r="AI505" s="6"/>
      <c r="AM505" s="3" t="s">
        <v>33</v>
      </c>
      <c r="AN505" s="6"/>
      <c r="AP505" s="6"/>
      <c r="AR505" s="12" t="s">
        <v>1208</v>
      </c>
      <c r="AS505" s="10" t="s">
        <v>1106</v>
      </c>
      <c r="AT505" s="3">
        <v>3470320</v>
      </c>
      <c r="AU505" s="3" t="s">
        <v>0</v>
      </c>
      <c r="AV505" s="8"/>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row>
    <row r="506" spans="1:91" ht="70" customHeight="1" x14ac:dyDescent="0.2">
      <c r="A506" s="3">
        <v>5769</v>
      </c>
      <c r="B506" s="3" t="s">
        <v>1207</v>
      </c>
      <c r="C506" s="3"/>
      <c r="D506" s="3" t="s">
        <v>1206</v>
      </c>
      <c r="E506" s="3" t="s">
        <v>1206</v>
      </c>
      <c r="H506" s="11" t="s">
        <v>45</v>
      </c>
      <c r="I506" s="11"/>
      <c r="J506" s="11"/>
      <c r="K506" s="11"/>
      <c r="L506" s="11"/>
      <c r="M506" s="11"/>
      <c r="N506" s="11"/>
      <c r="O506" s="11"/>
      <c r="P506" s="11"/>
      <c r="Q506" s="11"/>
      <c r="R506" s="11"/>
      <c r="S506" s="11"/>
      <c r="T506" s="1" t="s">
        <v>432</v>
      </c>
      <c r="W506" s="1" t="str">
        <f>IFERROR(LEFT(V506,2)&amp;"; "&amp;MID(V506,FIND(";",V506,1)+2,2)&amp;"; "&amp;MID(V506,FIND(";",MID(V506,FIND(";",V506,1)+6,LEN(V506)-FIND(";",V506,1)),6)+FIND(";",V506,1)+7,2),"")</f>
        <v/>
      </c>
      <c r="X506" s="3" t="s">
        <v>444</v>
      </c>
      <c r="AI506" s="6"/>
      <c r="AM506" s="3" t="s">
        <v>33</v>
      </c>
      <c r="AN506" s="6"/>
      <c r="AO506" s="1">
        <v>10</v>
      </c>
      <c r="AP506" s="6"/>
      <c r="AR506" s="12" t="s">
        <v>1205</v>
      </c>
      <c r="AS506" s="10" t="s">
        <v>1106</v>
      </c>
      <c r="AT506" s="3">
        <v>913242</v>
      </c>
      <c r="AU506" s="3" t="s">
        <v>0</v>
      </c>
      <c r="AV506" s="8"/>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row>
    <row r="507" spans="1:91" ht="70" customHeight="1" x14ac:dyDescent="0.2">
      <c r="A507" s="3">
        <v>5766</v>
      </c>
      <c r="B507" s="3" t="s">
        <v>1204</v>
      </c>
      <c r="C507" s="3" t="s">
        <v>1203</v>
      </c>
      <c r="D507" s="3" t="s">
        <v>470</v>
      </c>
      <c r="E507" s="3" t="s">
        <v>470</v>
      </c>
      <c r="H507" s="11" t="s">
        <v>45</v>
      </c>
      <c r="I507" s="11"/>
      <c r="J507" s="11"/>
      <c r="K507" s="11"/>
      <c r="L507" s="11"/>
      <c r="M507" s="11"/>
      <c r="N507" s="11"/>
      <c r="O507" s="11"/>
      <c r="P507" s="11"/>
      <c r="Q507" s="11"/>
      <c r="R507" s="11"/>
      <c r="S507" s="11"/>
      <c r="T507" s="1" t="s">
        <v>1202</v>
      </c>
      <c r="W507" s="1" t="str">
        <f>IFERROR(LEFT(V507,2)&amp;"; "&amp;MID(V507,FIND(";",V507,1)+2,2)&amp;"; "&amp;MID(V507,FIND(";",MID(V507,FIND(";",V507,1)+6,LEN(V507)-FIND(";",V507,1)),6)+FIND(";",V507,1)+7,2),"")</f>
        <v/>
      </c>
      <c r="X507" s="3" t="s">
        <v>1201</v>
      </c>
      <c r="AI507" s="6"/>
      <c r="AM507" s="3" t="s">
        <v>33</v>
      </c>
      <c r="AN507" s="6"/>
      <c r="AP507" s="6"/>
      <c r="AR507" s="12" t="s">
        <v>1200</v>
      </c>
      <c r="AS507" s="10" t="s">
        <v>1187</v>
      </c>
      <c r="AT507" s="3">
        <v>7369863</v>
      </c>
      <c r="AU507" s="3" t="s">
        <v>0</v>
      </c>
      <c r="AV507" s="8"/>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row>
    <row r="508" spans="1:91" s="28" customFormat="1" ht="50.5" hidden="1" customHeight="1" x14ac:dyDescent="0.2">
      <c r="A508" s="29">
        <v>5765</v>
      </c>
      <c r="B508" s="29" t="s">
        <v>1199</v>
      </c>
      <c r="C508" s="29" t="s">
        <v>1198</v>
      </c>
      <c r="D508" s="29" t="s">
        <v>476</v>
      </c>
      <c r="E508" s="29" t="s">
        <v>476</v>
      </c>
      <c r="F508" s="29"/>
      <c r="G508" s="29"/>
      <c r="H508" s="32" t="s">
        <v>45</v>
      </c>
      <c r="I508" s="32"/>
      <c r="J508" s="32"/>
      <c r="K508" s="32"/>
      <c r="L508" s="32"/>
      <c r="M508" s="32"/>
      <c r="N508" s="32"/>
      <c r="O508" s="32"/>
      <c r="P508" s="32"/>
      <c r="Q508" s="32"/>
      <c r="R508" s="32"/>
      <c r="S508" s="32"/>
      <c r="T508" s="31" t="str">
        <f>W508</f>
        <v/>
      </c>
      <c r="U508" s="29"/>
      <c r="V508" s="29"/>
      <c r="W508" s="28" t="str">
        <f>IFERROR(LEFT(V508,2)&amp;"; "&amp;MID(V508,FIND(";",V508,1)+2,2)&amp;"; "&amp;MID(V508,FIND(";",MID(V508,FIND(";",V508,1)+6,LEN(V508)-FIND(";",V508,1)),6)+FIND(";",V508,1)+7,2),"")</f>
        <v/>
      </c>
      <c r="X508" s="30"/>
      <c r="Y508" s="29"/>
      <c r="Z508" s="29"/>
      <c r="AA508" s="29"/>
      <c r="AB508" s="29"/>
      <c r="AC508" s="29"/>
      <c r="AD508" s="29"/>
      <c r="AE508" s="29"/>
      <c r="AF508" s="29"/>
      <c r="AG508" s="29"/>
      <c r="AH508" s="29"/>
      <c r="AI508" s="30"/>
      <c r="AJ508" s="29"/>
      <c r="AK508" s="29"/>
      <c r="AL508" s="29" t="s">
        <v>1115</v>
      </c>
      <c r="AM508" s="29"/>
      <c r="AN508" s="30"/>
      <c r="AO508" s="29"/>
      <c r="AP508" s="30"/>
      <c r="AQ508" s="29"/>
      <c r="AR508" s="12" t="s">
        <v>1197</v>
      </c>
      <c r="AS508" s="10"/>
      <c r="AT508" s="29"/>
      <c r="AU508" s="29" t="s">
        <v>1115</v>
      </c>
      <c r="AV508" s="8"/>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c r="BY508" s="29"/>
      <c r="BZ508" s="29"/>
      <c r="CA508" s="29"/>
      <c r="CB508" s="29"/>
      <c r="CC508" s="29"/>
      <c r="CD508" s="29"/>
      <c r="CE508" s="29"/>
      <c r="CF508" s="29"/>
      <c r="CG508" s="29"/>
      <c r="CH508" s="29"/>
      <c r="CI508" s="29"/>
      <c r="CJ508" s="29"/>
      <c r="CK508" s="29"/>
      <c r="CL508" s="29"/>
      <c r="CM508" s="29"/>
    </row>
    <row r="509" spans="1:91" ht="70" customHeight="1" x14ac:dyDescent="0.2">
      <c r="A509" s="3">
        <v>5763</v>
      </c>
      <c r="B509" s="3" t="s">
        <v>1196</v>
      </c>
      <c r="C509" s="3" t="s">
        <v>1195</v>
      </c>
      <c r="D509" s="3" t="s">
        <v>817</v>
      </c>
      <c r="E509" s="3" t="s">
        <v>817</v>
      </c>
      <c r="H509" s="11" t="s">
        <v>45</v>
      </c>
      <c r="I509" s="11"/>
      <c r="J509" s="11"/>
      <c r="K509" s="11"/>
      <c r="L509" s="11"/>
      <c r="M509" s="11"/>
      <c r="N509" s="11"/>
      <c r="O509" s="11"/>
      <c r="P509" s="11"/>
      <c r="Q509" s="11"/>
      <c r="R509" s="11"/>
      <c r="S509" s="11"/>
      <c r="T509" s="1" t="s">
        <v>303</v>
      </c>
      <c r="W509" s="1" t="str">
        <f>IFERROR(LEFT(V509,2)&amp;"; "&amp;MID(V509,FIND(";",V509,1)+2,2)&amp;"; "&amp;MID(V509,FIND(";",MID(V509,FIND(";",V509,1)+6,LEN(V509)-FIND(";",V509,1)),6)+FIND(";",V509,1)+7,2),"")</f>
        <v/>
      </c>
      <c r="X509" s="3" t="s">
        <v>174</v>
      </c>
      <c r="AI509" s="6"/>
      <c r="AM509" s="3" t="s">
        <v>33</v>
      </c>
      <c r="AN509" s="6"/>
      <c r="AP509" s="6"/>
      <c r="AQ509" s="3" t="s">
        <v>1194</v>
      </c>
      <c r="AR509" s="12" t="s">
        <v>1193</v>
      </c>
      <c r="AS509" s="10" t="s">
        <v>1192</v>
      </c>
      <c r="AT509" s="3">
        <v>4680338</v>
      </c>
      <c r="AU509" s="3" t="s">
        <v>0</v>
      </c>
      <c r="AV509" s="8"/>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row>
    <row r="510" spans="1:91" ht="70" customHeight="1" x14ac:dyDescent="0.2">
      <c r="A510" s="3">
        <v>5761</v>
      </c>
      <c r="B510" s="3" t="s">
        <v>1191</v>
      </c>
      <c r="C510" s="3" t="s">
        <v>1190</v>
      </c>
      <c r="D510" s="3" t="s">
        <v>1189</v>
      </c>
      <c r="E510" s="3" t="s">
        <v>1189</v>
      </c>
      <c r="H510" s="11" t="s">
        <v>45</v>
      </c>
      <c r="I510" s="11"/>
      <c r="J510" s="11"/>
      <c r="K510" s="11"/>
      <c r="L510" s="11"/>
      <c r="M510" s="11"/>
      <c r="N510" s="11"/>
      <c r="O510" s="11"/>
      <c r="P510" s="11"/>
      <c r="Q510" s="11"/>
      <c r="R510" s="11"/>
      <c r="S510" s="11"/>
      <c r="T510" s="1" t="s">
        <v>74</v>
      </c>
      <c r="W510" s="1" t="str">
        <f>IFERROR(LEFT(V510,2)&amp;"; "&amp;MID(V510,FIND(";",V510,1)+2,2)&amp;"; "&amp;MID(V510,FIND(";",MID(V510,FIND(";",V510,1)+6,LEN(V510)-FIND(";",V510,1)),6)+FIND(";",V510,1)+7,2),"")</f>
        <v/>
      </c>
      <c r="X510" s="3" t="s">
        <v>161</v>
      </c>
      <c r="AI510" s="6"/>
      <c r="AM510" s="3" t="s">
        <v>33</v>
      </c>
      <c r="AN510" s="6"/>
      <c r="AO510" s="1" t="s">
        <v>1167</v>
      </c>
      <c r="AP510" s="6"/>
      <c r="AR510" s="12" t="s">
        <v>1188</v>
      </c>
      <c r="AS510" s="10" t="s">
        <v>1187</v>
      </c>
      <c r="AT510" s="3">
        <v>8356165</v>
      </c>
      <c r="AU510" s="3" t="s">
        <v>0</v>
      </c>
      <c r="AV510" s="8"/>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row>
    <row r="511" spans="1:91" ht="70" customHeight="1" x14ac:dyDescent="0.2">
      <c r="A511" s="3">
        <v>5760</v>
      </c>
      <c r="B511" s="3" t="s">
        <v>1186</v>
      </c>
      <c r="C511" s="3" t="s">
        <v>1185</v>
      </c>
      <c r="D511" s="3" t="s">
        <v>119</v>
      </c>
      <c r="E511" s="3" t="s">
        <v>119</v>
      </c>
      <c r="H511" s="11" t="s">
        <v>45</v>
      </c>
      <c r="I511" s="11"/>
      <c r="J511" s="11"/>
      <c r="K511" s="11"/>
      <c r="L511" s="11"/>
      <c r="M511" s="11"/>
      <c r="N511" s="11"/>
      <c r="O511" s="11"/>
      <c r="P511" s="11"/>
      <c r="Q511" s="11"/>
      <c r="R511" s="11"/>
      <c r="S511" s="11"/>
      <c r="T511" s="1" t="s">
        <v>118</v>
      </c>
      <c r="W511" s="1" t="str">
        <f>IFERROR(LEFT(V511,2)&amp;"; "&amp;MID(V511,FIND(";",V511,1)+2,2)&amp;"; "&amp;MID(V511,FIND(";",MID(V511,FIND(";",V511,1)+6,LEN(V511)-FIND(";",V511,1)),6)+FIND(";",V511,1)+7,2),"")</f>
        <v/>
      </c>
      <c r="X511" s="3" t="s">
        <v>1184</v>
      </c>
      <c r="AI511" s="6"/>
      <c r="AM511" s="3" t="s">
        <v>33</v>
      </c>
      <c r="AN511" s="6"/>
      <c r="AO511" s="1" t="s">
        <v>1183</v>
      </c>
      <c r="AP511" s="6"/>
      <c r="AR511" s="12" t="s">
        <v>1182</v>
      </c>
      <c r="AS511" s="10" t="s">
        <v>1033</v>
      </c>
      <c r="AT511" s="3">
        <v>9680365</v>
      </c>
      <c r="AU511" s="3" t="s">
        <v>0</v>
      </c>
      <c r="AV511" s="8"/>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row>
    <row r="512" spans="1:91" ht="70" customHeight="1" x14ac:dyDescent="0.2">
      <c r="A512" s="3">
        <v>5750</v>
      </c>
      <c r="B512" s="3" t="s">
        <v>1181</v>
      </c>
      <c r="C512" s="3" t="s">
        <v>1180</v>
      </c>
      <c r="D512" s="3" t="s">
        <v>439</v>
      </c>
      <c r="E512" s="3" t="s">
        <v>439</v>
      </c>
      <c r="H512" s="11" t="s">
        <v>45</v>
      </c>
      <c r="I512" s="11"/>
      <c r="J512" s="11"/>
      <c r="K512" s="11"/>
      <c r="L512" s="11"/>
      <c r="M512" s="11"/>
      <c r="N512" s="11"/>
      <c r="O512" s="11"/>
      <c r="P512" s="11"/>
      <c r="Q512" s="11"/>
      <c r="R512" s="11"/>
      <c r="S512" s="11"/>
      <c r="T512" s="1" t="s">
        <v>1179</v>
      </c>
      <c r="W512" s="1" t="str">
        <f>IFERROR(LEFT(V512,2)&amp;"; "&amp;MID(V512,FIND(";",V512,1)+2,2)&amp;"; "&amp;MID(V512,FIND(";",MID(V512,FIND(";",V512,1)+6,LEN(V512)-FIND(";",V512,1)),6)+FIND(";",V512,1)+7,2),"")</f>
        <v/>
      </c>
      <c r="X512" s="3" t="s">
        <v>1178</v>
      </c>
      <c r="AI512" s="6"/>
      <c r="AM512" s="3" t="s">
        <v>33</v>
      </c>
      <c r="AN512" s="6"/>
      <c r="AO512" s="1" t="s">
        <v>1177</v>
      </c>
      <c r="AP512" s="6"/>
      <c r="AR512" s="12" t="s">
        <v>1176</v>
      </c>
      <c r="AS512" s="10" t="s">
        <v>1118</v>
      </c>
      <c r="AT512" s="3">
        <v>1826484</v>
      </c>
      <c r="AU512" s="3" t="s">
        <v>0</v>
      </c>
      <c r="AV512" s="8"/>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row>
    <row r="513" spans="1:91" ht="70" customHeight="1" x14ac:dyDescent="0.2">
      <c r="A513" s="3">
        <v>5741</v>
      </c>
      <c r="B513" s="3" t="s">
        <v>1175</v>
      </c>
      <c r="C513" s="3"/>
      <c r="D513" s="3" t="s">
        <v>29</v>
      </c>
      <c r="E513" s="3" t="s">
        <v>29</v>
      </c>
      <c r="H513" s="11" t="s">
        <v>45</v>
      </c>
      <c r="I513" s="11"/>
      <c r="J513" s="11"/>
      <c r="K513" s="11"/>
      <c r="L513" s="11"/>
      <c r="M513" s="11"/>
      <c r="N513" s="11"/>
      <c r="O513" s="11"/>
      <c r="P513" s="11"/>
      <c r="Q513" s="11"/>
      <c r="R513" s="11"/>
      <c r="S513" s="11"/>
      <c r="T513" s="1" t="s">
        <v>83</v>
      </c>
      <c r="W513" s="1" t="str">
        <f>IFERROR(LEFT(V513,2)&amp;"; "&amp;MID(V513,FIND(";",V513,1)+2,2)&amp;"; "&amp;MID(V513,FIND(";",MID(V513,FIND(";",V513,1)+6,LEN(V513)-FIND(";",V513,1)),6)+FIND(";",V513,1)+7,2),"")</f>
        <v/>
      </c>
      <c r="X513" s="3" t="s">
        <v>343</v>
      </c>
      <c r="AI513" s="6"/>
      <c r="AM513" s="3" t="s">
        <v>33</v>
      </c>
      <c r="AN513" s="6"/>
      <c r="AO513" s="1">
        <v>5</v>
      </c>
      <c r="AP513" s="6"/>
      <c r="AQ513" s="3" t="s">
        <v>410</v>
      </c>
      <c r="AR513" s="12" t="s">
        <v>1174</v>
      </c>
      <c r="AS513" s="10" t="s">
        <v>1024</v>
      </c>
      <c r="AT513" s="3">
        <v>4200913</v>
      </c>
      <c r="AU513" s="3" t="s">
        <v>0</v>
      </c>
      <c r="AV513" s="8"/>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row>
    <row r="514" spans="1:91" ht="70" customHeight="1" x14ac:dyDescent="0.2">
      <c r="A514" s="3">
        <v>5716</v>
      </c>
      <c r="B514" s="3" t="s">
        <v>1173</v>
      </c>
      <c r="C514" s="3"/>
      <c r="D514" s="3" t="s">
        <v>94</v>
      </c>
      <c r="E514" s="3" t="s">
        <v>94</v>
      </c>
      <c r="H514" s="11" t="s">
        <v>45</v>
      </c>
      <c r="I514" s="11"/>
      <c r="J514" s="11"/>
      <c r="K514" s="11"/>
      <c r="L514" s="11"/>
      <c r="M514" s="11"/>
      <c r="N514" s="11"/>
      <c r="O514" s="11"/>
      <c r="P514" s="11"/>
      <c r="Q514" s="11"/>
      <c r="R514" s="11"/>
      <c r="S514" s="11"/>
      <c r="T514" s="1" t="s">
        <v>1172</v>
      </c>
      <c r="W514" s="1" t="str">
        <f>IFERROR(LEFT(V514,2)&amp;"; "&amp;MID(V514,FIND(";",V514,1)+2,2)&amp;"; "&amp;MID(V514,FIND(";",MID(V514,FIND(";",V514,1)+6,LEN(V514)-FIND(";",V514,1)),6)+FIND(";",V514,1)+7,2),"")</f>
        <v/>
      </c>
      <c r="X514" s="3" t="s">
        <v>234</v>
      </c>
      <c r="AI514" s="6"/>
      <c r="AM514" s="3" t="s">
        <v>33</v>
      </c>
      <c r="AN514" s="3" t="s">
        <v>1092</v>
      </c>
      <c r="AP514" s="6"/>
      <c r="AR514" s="12" t="s">
        <v>1171</v>
      </c>
      <c r="AS514" s="10" t="s">
        <v>1106</v>
      </c>
      <c r="AT514" s="3">
        <v>4794521</v>
      </c>
      <c r="AU514" s="3" t="s">
        <v>0</v>
      </c>
      <c r="AV514" s="8"/>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row>
    <row r="515" spans="1:91" ht="70" customHeight="1" x14ac:dyDescent="0.2">
      <c r="A515" s="3">
        <v>5704</v>
      </c>
      <c r="B515" s="3" t="s">
        <v>1170</v>
      </c>
      <c r="C515" s="3" t="s">
        <v>1169</v>
      </c>
      <c r="D515" s="3" t="s">
        <v>625</v>
      </c>
      <c r="E515" s="3" t="s">
        <v>625</v>
      </c>
      <c r="H515" s="11" t="s">
        <v>45</v>
      </c>
      <c r="I515" s="11"/>
      <c r="J515" s="11"/>
      <c r="K515" s="11"/>
      <c r="L515" s="11"/>
      <c r="M515" s="11"/>
      <c r="N515" s="11"/>
      <c r="O515" s="11"/>
      <c r="P515" s="11"/>
      <c r="Q515" s="11"/>
      <c r="R515" s="11"/>
      <c r="S515" s="11"/>
      <c r="T515" s="1" t="s">
        <v>1168</v>
      </c>
      <c r="W515" s="1" t="str">
        <f>IFERROR(LEFT(V515,2)&amp;"; "&amp;MID(V515,FIND(";",V515,1)+2,2)&amp;"; "&amp;MID(V515,FIND(";",MID(V515,FIND(";",V515,1)+6,LEN(V515)-FIND(";",V515,1)),6)+FIND(";",V515,1)+7,2),"")</f>
        <v/>
      </c>
      <c r="X515" s="3" t="s">
        <v>161</v>
      </c>
      <c r="AI515" s="6"/>
      <c r="AM515" s="3" t="s">
        <v>33</v>
      </c>
      <c r="AN515" s="6"/>
      <c r="AO515" s="1" t="s">
        <v>1167</v>
      </c>
      <c r="AP515" s="6"/>
      <c r="AR515" s="12" t="s">
        <v>1166</v>
      </c>
      <c r="AS515" s="10" t="s">
        <v>1118</v>
      </c>
      <c r="AT515" s="3">
        <v>13561927</v>
      </c>
      <c r="AU515" s="3" t="s">
        <v>0</v>
      </c>
      <c r="AV515" s="8"/>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row>
    <row r="516" spans="1:91" ht="70" customHeight="1" x14ac:dyDescent="0.2">
      <c r="A516" s="3">
        <v>5693</v>
      </c>
      <c r="B516" s="3" t="s">
        <v>1165</v>
      </c>
      <c r="C516" s="3" t="s">
        <v>1164</v>
      </c>
      <c r="D516" s="3" t="s">
        <v>628</v>
      </c>
      <c r="E516" s="3" t="s">
        <v>628</v>
      </c>
      <c r="H516" s="11" t="s">
        <v>45</v>
      </c>
      <c r="I516" s="11"/>
      <c r="J516" s="11"/>
      <c r="K516" s="11"/>
      <c r="L516" s="11"/>
      <c r="M516" s="11"/>
      <c r="N516" s="11"/>
      <c r="O516" s="11"/>
      <c r="P516" s="11"/>
      <c r="Q516" s="11"/>
      <c r="R516" s="11"/>
      <c r="S516" s="11"/>
      <c r="T516" s="1" t="s">
        <v>1163</v>
      </c>
      <c r="W516" s="1" t="str">
        <f>IFERROR(LEFT(V516,2)&amp;"; "&amp;MID(V516,FIND(";",V516,1)+2,2)&amp;"; "&amp;MID(V516,FIND(";",MID(V516,FIND(";",V516,1)+6,LEN(V516)-FIND(";",V516,1)),6)+FIND(";",V516,1)+7,2),"")</f>
        <v/>
      </c>
      <c r="X516" s="6"/>
      <c r="AI516" s="6"/>
      <c r="AM516" s="3" t="s">
        <v>33</v>
      </c>
      <c r="AN516" s="3" t="s">
        <v>1092</v>
      </c>
      <c r="AO516" s="1" t="s">
        <v>1162</v>
      </c>
      <c r="AP516" s="6"/>
      <c r="AR516" s="12" t="s">
        <v>1161</v>
      </c>
      <c r="AS516" s="10" t="s">
        <v>1090</v>
      </c>
      <c r="AT516" s="3">
        <v>10155964</v>
      </c>
      <c r="AU516" s="3" t="s">
        <v>0</v>
      </c>
      <c r="AV516" s="8"/>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row>
    <row r="517" spans="1:91" ht="70" customHeight="1" x14ac:dyDescent="0.2">
      <c r="A517" s="3">
        <v>5690</v>
      </c>
      <c r="B517" s="3" t="s">
        <v>1160</v>
      </c>
      <c r="C517" s="3" t="s">
        <v>1159</v>
      </c>
      <c r="D517" s="3" t="s">
        <v>741</v>
      </c>
      <c r="E517" s="3" t="s">
        <v>741</v>
      </c>
      <c r="H517" s="11" t="s">
        <v>45</v>
      </c>
      <c r="I517" s="11"/>
      <c r="J517" s="11"/>
      <c r="K517" s="11"/>
      <c r="L517" s="11"/>
      <c r="M517" s="11"/>
      <c r="N517" s="11"/>
      <c r="O517" s="11"/>
      <c r="P517" s="11"/>
      <c r="Q517" s="11"/>
      <c r="R517" s="11"/>
      <c r="S517" s="11"/>
      <c r="T517" s="1" t="s">
        <v>1152</v>
      </c>
      <c r="W517" s="1" t="str">
        <f>IFERROR(LEFT(V517,2)&amp;"; "&amp;MID(V517,FIND(";",V517,1)+2,2)&amp;"; "&amp;MID(V517,FIND(";",MID(V517,FIND(";",V517,1)+6,LEN(V517)-FIND(";",V517,1)),6)+FIND(";",V517,1)+7,2),"")</f>
        <v/>
      </c>
      <c r="X517" s="6"/>
      <c r="AI517" s="6"/>
      <c r="AM517" s="3" t="s">
        <v>33</v>
      </c>
      <c r="AN517" s="6"/>
      <c r="AP517" s="6"/>
      <c r="AR517" s="12" t="s">
        <v>1158</v>
      </c>
      <c r="AS517" s="10" t="s">
        <v>40</v>
      </c>
      <c r="AT517" s="3">
        <v>2752293.58</v>
      </c>
      <c r="AU517" s="3" t="s">
        <v>0</v>
      </c>
      <c r="AV517" s="8"/>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row>
    <row r="518" spans="1:91" ht="70" customHeight="1" x14ac:dyDescent="0.2">
      <c r="A518" s="3">
        <v>5689</v>
      </c>
      <c r="B518" s="3" t="s">
        <v>1157</v>
      </c>
      <c r="C518" s="3" t="s">
        <v>1156</v>
      </c>
      <c r="D518" s="3" t="s">
        <v>741</v>
      </c>
      <c r="E518" s="3" t="s">
        <v>741</v>
      </c>
      <c r="H518" s="11" t="s">
        <v>45</v>
      </c>
      <c r="I518" s="11"/>
      <c r="J518" s="11"/>
      <c r="K518" s="11"/>
      <c r="L518" s="11"/>
      <c r="M518" s="11"/>
      <c r="N518" s="11"/>
      <c r="O518" s="11"/>
      <c r="P518" s="11"/>
      <c r="Q518" s="11"/>
      <c r="R518" s="11"/>
      <c r="S518" s="11"/>
      <c r="T518" s="1" t="s">
        <v>74</v>
      </c>
      <c r="W518" s="1" t="str">
        <f>IFERROR(LEFT(V518,2)&amp;"; "&amp;MID(V518,FIND(";",V518,1)+2,2)&amp;"; "&amp;MID(V518,FIND(";",MID(V518,FIND(";",V518,1)+6,LEN(V518)-FIND(";",V518,1)),6)+FIND(";",V518,1)+7,2),"")</f>
        <v/>
      </c>
      <c r="X518" s="6"/>
      <c r="AI518" s="6"/>
      <c r="AM518" s="3" t="s">
        <v>33</v>
      </c>
      <c r="AN518" s="6"/>
      <c r="AP518" s="6"/>
      <c r="AR518" s="12" t="s">
        <v>1155</v>
      </c>
      <c r="AS518" s="10" t="s">
        <v>40</v>
      </c>
      <c r="AT518" s="3">
        <v>2752293.58</v>
      </c>
      <c r="AU518" s="3" t="s">
        <v>0</v>
      </c>
      <c r="AV518" s="8"/>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row>
    <row r="519" spans="1:91" ht="70" customHeight="1" x14ac:dyDescent="0.2">
      <c r="A519" s="3">
        <v>5688</v>
      </c>
      <c r="B519" s="3" t="s">
        <v>1154</v>
      </c>
      <c r="C519" s="3" t="s">
        <v>1153</v>
      </c>
      <c r="D519" s="3" t="s">
        <v>741</v>
      </c>
      <c r="E519" s="3" t="s">
        <v>741</v>
      </c>
      <c r="H519" s="11" t="s">
        <v>45</v>
      </c>
      <c r="I519" s="11"/>
      <c r="J519" s="11"/>
      <c r="K519" s="11"/>
      <c r="L519" s="11"/>
      <c r="M519" s="11"/>
      <c r="N519" s="11"/>
      <c r="O519" s="11"/>
      <c r="P519" s="11"/>
      <c r="Q519" s="11"/>
      <c r="R519" s="11"/>
      <c r="S519" s="11"/>
      <c r="T519" s="1" t="s">
        <v>1152</v>
      </c>
      <c r="W519" s="1" t="str">
        <f>IFERROR(LEFT(V519,2)&amp;"; "&amp;MID(V519,FIND(";",V519,1)+2,2)&amp;"; "&amp;MID(V519,FIND(";",MID(V519,FIND(";",V519,1)+6,LEN(V519)-FIND(";",V519,1)),6)+FIND(";",V519,1)+7,2),"")</f>
        <v/>
      </c>
      <c r="X519" s="6"/>
      <c r="AI519" s="6"/>
      <c r="AM519" s="3" t="s">
        <v>33</v>
      </c>
      <c r="AN519" s="6"/>
      <c r="AP519" s="6"/>
      <c r="AR519" s="12" t="s">
        <v>1151</v>
      </c>
      <c r="AS519" s="10" t="s">
        <v>40</v>
      </c>
      <c r="AT519" s="3">
        <v>6422018.3499999996</v>
      </c>
      <c r="AU519" s="3" t="s">
        <v>0</v>
      </c>
      <c r="AV519" s="8"/>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row>
    <row r="520" spans="1:91" ht="70" customHeight="1" x14ac:dyDescent="0.2">
      <c r="A520" s="3">
        <v>5686</v>
      </c>
      <c r="B520" s="3" t="s">
        <v>1150</v>
      </c>
      <c r="C520" s="3" t="s">
        <v>1149</v>
      </c>
      <c r="D520" s="3" t="s">
        <v>814</v>
      </c>
      <c r="E520" s="3" t="s">
        <v>814</v>
      </c>
      <c r="H520" s="11" t="s">
        <v>45</v>
      </c>
      <c r="I520" s="11"/>
      <c r="J520" s="11"/>
      <c r="K520" s="11"/>
      <c r="L520" s="11"/>
      <c r="M520" s="11"/>
      <c r="N520" s="11"/>
      <c r="O520" s="11"/>
      <c r="P520" s="11"/>
      <c r="Q520" s="11"/>
      <c r="R520" s="11"/>
      <c r="S520" s="11"/>
      <c r="T520" s="1" t="s">
        <v>303</v>
      </c>
      <c r="W520" s="1" t="str">
        <f>IFERROR(LEFT(V520,2)&amp;"; "&amp;MID(V520,FIND(";",V520,1)+2,2)&amp;"; "&amp;MID(V520,FIND(";",MID(V520,FIND(";",V520,1)+6,LEN(V520)-FIND(";",V520,1)),6)+FIND(";",V520,1)+7,2),"")</f>
        <v/>
      </c>
      <c r="X520" s="3" t="s">
        <v>92</v>
      </c>
      <c r="AI520" s="6"/>
      <c r="AM520" s="3" t="s">
        <v>33</v>
      </c>
      <c r="AN520" s="6"/>
      <c r="AO520" s="1" t="s">
        <v>1148</v>
      </c>
      <c r="AP520" s="6"/>
      <c r="AR520" s="12" t="s">
        <v>1147</v>
      </c>
      <c r="AS520" s="10" t="s">
        <v>49</v>
      </c>
      <c r="AT520" s="3">
        <v>6392694</v>
      </c>
      <c r="AU520" s="3" t="s">
        <v>0</v>
      </c>
      <c r="AV520" s="8"/>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row>
    <row r="521" spans="1:91" s="28" customFormat="1" ht="50.5" hidden="1" customHeight="1" x14ac:dyDescent="0.2">
      <c r="A521" s="29">
        <v>5670</v>
      </c>
      <c r="B521" s="29" t="s">
        <v>1146</v>
      </c>
      <c r="C521" s="29"/>
      <c r="D521" s="29" t="s">
        <v>1093</v>
      </c>
      <c r="E521" s="29" t="s">
        <v>1093</v>
      </c>
      <c r="F521" s="29"/>
      <c r="G521" s="29"/>
      <c r="H521" s="32" t="s">
        <v>45</v>
      </c>
      <c r="I521" s="32"/>
      <c r="J521" s="32"/>
      <c r="K521" s="32"/>
      <c r="L521" s="32"/>
      <c r="M521" s="32"/>
      <c r="N521" s="32"/>
      <c r="O521" s="32"/>
      <c r="P521" s="32"/>
      <c r="Q521" s="32"/>
      <c r="R521" s="32"/>
      <c r="S521" s="32"/>
      <c r="T521" s="28" t="s">
        <v>74</v>
      </c>
      <c r="U521" s="29"/>
      <c r="V521" s="29"/>
      <c r="W521" s="28" t="str">
        <f>IFERROR(LEFT(V521,2)&amp;"; "&amp;MID(V521,FIND(";",V521,1)+2,2)&amp;"; "&amp;MID(V521,FIND(";",MID(V521,FIND(";",V521,1)+6,LEN(V521)-FIND(";",V521,1)),6)+FIND(";",V521,1)+7,2),"")</f>
        <v/>
      </c>
      <c r="X521" s="29" t="s">
        <v>1145</v>
      </c>
      <c r="Y521" s="29"/>
      <c r="Z521" s="29"/>
      <c r="AA521" s="29"/>
      <c r="AB521" s="29"/>
      <c r="AC521" s="29"/>
      <c r="AD521" s="29"/>
      <c r="AE521" s="29"/>
      <c r="AF521" s="29"/>
      <c r="AG521" s="29"/>
      <c r="AH521" s="29"/>
      <c r="AI521" s="30"/>
      <c r="AJ521" s="29"/>
      <c r="AK521" s="29"/>
      <c r="AL521" s="29"/>
      <c r="AM521" s="29"/>
      <c r="AN521" s="30"/>
      <c r="AO521" s="29"/>
      <c r="AP521" s="30"/>
      <c r="AQ521" s="29"/>
      <c r="AR521" s="12" t="s">
        <v>1144</v>
      </c>
      <c r="AS521" s="10"/>
      <c r="AT521" s="29"/>
      <c r="AU521" s="29" t="s">
        <v>1112</v>
      </c>
      <c r="AV521" s="8"/>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c r="BY521" s="29"/>
      <c r="BZ521" s="29"/>
      <c r="CA521" s="29"/>
      <c r="CB521" s="29"/>
      <c r="CC521" s="29"/>
      <c r="CD521" s="29"/>
      <c r="CE521" s="29"/>
      <c r="CF521" s="29"/>
      <c r="CG521" s="29"/>
      <c r="CH521" s="29"/>
      <c r="CI521" s="29"/>
      <c r="CJ521" s="29"/>
      <c r="CK521" s="29"/>
      <c r="CL521" s="29"/>
      <c r="CM521" s="29"/>
    </row>
    <row r="522" spans="1:91" s="28" customFormat="1" ht="50.5" hidden="1" customHeight="1" x14ac:dyDescent="0.2">
      <c r="A522" s="29">
        <v>5666</v>
      </c>
      <c r="B522" s="29" t="s">
        <v>1143</v>
      </c>
      <c r="C522" s="29"/>
      <c r="D522" s="29" t="s">
        <v>570</v>
      </c>
      <c r="E522" s="29" t="s">
        <v>570</v>
      </c>
      <c r="F522" s="29"/>
      <c r="G522" s="29"/>
      <c r="H522" s="32" t="s">
        <v>45</v>
      </c>
      <c r="I522" s="32"/>
      <c r="J522" s="32"/>
      <c r="K522" s="32"/>
      <c r="L522" s="32"/>
      <c r="M522" s="32"/>
      <c r="N522" s="32"/>
      <c r="O522" s="32"/>
      <c r="P522" s="32"/>
      <c r="Q522" s="32"/>
      <c r="R522" s="32"/>
      <c r="S522" s="32"/>
      <c r="T522" s="28" t="s">
        <v>1142</v>
      </c>
      <c r="U522" s="29"/>
      <c r="V522" s="29"/>
      <c r="W522" s="28" t="str">
        <f>IFERROR(LEFT(V522,2)&amp;"; "&amp;MID(V522,FIND(";",V522,1)+2,2)&amp;"; "&amp;MID(V522,FIND(";",MID(V522,FIND(";",V522,1)+6,LEN(V522)-FIND(";",V522,1)),6)+FIND(";",V522,1)+7,2),"")</f>
        <v/>
      </c>
      <c r="X522" s="29" t="s">
        <v>139</v>
      </c>
      <c r="Y522" s="29"/>
      <c r="Z522" s="29"/>
      <c r="AA522" s="29"/>
      <c r="AB522" s="29"/>
      <c r="AC522" s="29"/>
      <c r="AD522" s="29"/>
      <c r="AE522" s="29"/>
      <c r="AF522" s="29"/>
      <c r="AG522" s="29"/>
      <c r="AH522" s="29"/>
      <c r="AI522" s="30"/>
      <c r="AJ522" s="29"/>
      <c r="AK522" s="29"/>
      <c r="AL522" s="29"/>
      <c r="AM522" s="29"/>
      <c r="AN522" s="30"/>
      <c r="AO522" s="29"/>
      <c r="AP522" s="30"/>
      <c r="AQ522" s="29"/>
      <c r="AR522" s="12" t="s">
        <v>1141</v>
      </c>
      <c r="AS522" s="10"/>
      <c r="AT522" s="29"/>
      <c r="AU522" s="29" t="s">
        <v>1112</v>
      </c>
      <c r="AV522" s="8"/>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c r="BY522" s="29"/>
      <c r="BZ522" s="29"/>
      <c r="CA522" s="29"/>
      <c r="CB522" s="29"/>
      <c r="CC522" s="29"/>
      <c r="CD522" s="29"/>
      <c r="CE522" s="29"/>
      <c r="CF522" s="29"/>
      <c r="CG522" s="29"/>
      <c r="CH522" s="29"/>
      <c r="CI522" s="29"/>
      <c r="CJ522" s="29"/>
      <c r="CK522" s="29"/>
      <c r="CL522" s="29"/>
      <c r="CM522" s="29"/>
    </row>
    <row r="523" spans="1:91" ht="70" customHeight="1" x14ac:dyDescent="0.2">
      <c r="A523" s="3">
        <v>5659</v>
      </c>
      <c r="B523" s="3" t="s">
        <v>1140</v>
      </c>
      <c r="C523" s="3"/>
      <c r="D523" s="3" t="s">
        <v>485</v>
      </c>
      <c r="E523" s="3" t="s">
        <v>485</v>
      </c>
      <c r="H523" s="11" t="s">
        <v>45</v>
      </c>
      <c r="I523" s="11"/>
      <c r="J523" s="11"/>
      <c r="K523" s="11"/>
      <c r="L523" s="11"/>
      <c r="M523" s="11"/>
      <c r="N523" s="11"/>
      <c r="O523" s="11"/>
      <c r="P523" s="11"/>
      <c r="Q523" s="11"/>
      <c r="R523" s="11"/>
      <c r="S523" s="11"/>
      <c r="T523" s="1" t="s">
        <v>908</v>
      </c>
      <c r="W523" s="1" t="str">
        <f>IFERROR(LEFT(V523,2)&amp;"; "&amp;MID(V523,FIND(";",V523,1)+2,2)&amp;"; "&amp;MID(V523,FIND(";",MID(V523,FIND(";",V523,1)+6,LEN(V523)-FIND(";",V523,1)),6)+FIND(";",V523,1)+7,2),"")</f>
        <v/>
      </c>
      <c r="X523" s="3" t="s">
        <v>206</v>
      </c>
      <c r="AI523" s="6"/>
      <c r="AM523" s="3" t="s">
        <v>33</v>
      </c>
      <c r="AN523" s="6"/>
      <c r="AO523" s="1">
        <v>7</v>
      </c>
      <c r="AP523" s="6"/>
      <c r="AR523" s="12" t="s">
        <v>1139</v>
      </c>
      <c r="AS523" s="10" t="s">
        <v>1123</v>
      </c>
      <c r="AT523" s="3">
        <v>6849315</v>
      </c>
      <c r="AU523" s="3" t="s">
        <v>0</v>
      </c>
      <c r="AV523" s="8"/>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row>
    <row r="524" spans="1:91" ht="70" customHeight="1" x14ac:dyDescent="0.2">
      <c r="A524" s="3">
        <v>5645</v>
      </c>
      <c r="B524" s="3" t="s">
        <v>1138</v>
      </c>
      <c r="C524" s="3"/>
      <c r="D524" s="3" t="s">
        <v>1137</v>
      </c>
      <c r="E524" s="3" t="s">
        <v>1137</v>
      </c>
      <c r="H524" s="11" t="s">
        <v>45</v>
      </c>
      <c r="I524" s="11"/>
      <c r="J524" s="11"/>
      <c r="K524" s="11"/>
      <c r="L524" s="11"/>
      <c r="M524" s="11"/>
      <c r="N524" s="11"/>
      <c r="O524" s="11"/>
      <c r="P524" s="11"/>
      <c r="Q524" s="11"/>
      <c r="R524" s="11"/>
      <c r="S524" s="11"/>
      <c r="T524" s="1" t="s">
        <v>1136</v>
      </c>
      <c r="W524" s="1" t="str">
        <f>IFERROR(LEFT(V524,2)&amp;"; "&amp;MID(V524,FIND(";",V524,1)+2,2)&amp;"; "&amp;MID(V524,FIND(";",MID(V524,FIND(";",V524,1)+6,LEN(V524)-FIND(";",V524,1)),6)+FIND(";",V524,1)+7,2),"")</f>
        <v/>
      </c>
      <c r="X524" s="6"/>
      <c r="AI524" s="6"/>
      <c r="AM524" s="3" t="s">
        <v>33</v>
      </c>
      <c r="AN524" s="6"/>
      <c r="AO524" s="1">
        <v>7</v>
      </c>
      <c r="AP524" s="6"/>
      <c r="AR524" s="12" t="s">
        <v>1135</v>
      </c>
      <c r="AS524" s="10" t="s">
        <v>1123</v>
      </c>
      <c r="AT524" s="3">
        <v>4383562</v>
      </c>
      <c r="AU524" s="3" t="s">
        <v>0</v>
      </c>
      <c r="AV524" s="8"/>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row>
    <row r="525" spans="1:91" ht="70" customHeight="1" x14ac:dyDescent="0.2">
      <c r="A525" s="3">
        <v>5640</v>
      </c>
      <c r="B525" s="3" t="s">
        <v>1134</v>
      </c>
      <c r="C525" s="3" t="s">
        <v>1133</v>
      </c>
      <c r="D525" s="3" t="s">
        <v>222</v>
      </c>
      <c r="E525" s="3" t="s">
        <v>222</v>
      </c>
      <c r="H525" s="11" t="s">
        <v>45</v>
      </c>
      <c r="I525" s="11"/>
      <c r="J525" s="11"/>
      <c r="K525" s="11"/>
      <c r="L525" s="11"/>
      <c r="M525" s="11"/>
      <c r="N525" s="11"/>
      <c r="O525" s="11"/>
      <c r="P525" s="11"/>
      <c r="Q525" s="11"/>
      <c r="R525" s="11"/>
      <c r="S525" s="11"/>
      <c r="T525" s="1" t="s">
        <v>1132</v>
      </c>
      <c r="W525" s="1" t="str">
        <f>IFERROR(LEFT(V525,2)&amp;"; "&amp;MID(V525,FIND(";",V525,1)+2,2)&amp;"; "&amp;MID(V525,FIND(";",MID(V525,FIND(";",V525,1)+6,LEN(V525)-FIND(";",V525,1)),6)+FIND(";",V525,1)+7,2),"")</f>
        <v/>
      </c>
      <c r="X525" s="3" t="s">
        <v>1131</v>
      </c>
      <c r="AI525" s="6"/>
      <c r="AM525" s="3" t="s">
        <v>33</v>
      </c>
      <c r="AN525" s="6"/>
      <c r="AP525" s="6"/>
      <c r="AR525" s="12" t="s">
        <v>1130</v>
      </c>
      <c r="AS525" s="10" t="s">
        <v>49</v>
      </c>
      <c r="AT525" s="3">
        <v>11023744</v>
      </c>
      <c r="AU525" s="3" t="s">
        <v>0</v>
      </c>
      <c r="AV525" s="8"/>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row>
    <row r="526" spans="1:91" ht="70" customHeight="1" x14ac:dyDescent="0.2">
      <c r="A526" s="3">
        <v>5620</v>
      </c>
      <c r="B526" s="3" t="s">
        <v>1129</v>
      </c>
      <c r="C526" s="3"/>
      <c r="D526" s="3" t="s">
        <v>429</v>
      </c>
      <c r="E526" s="3" t="s">
        <v>1128</v>
      </c>
      <c r="H526" s="11" t="s">
        <v>45</v>
      </c>
      <c r="I526" s="11"/>
      <c r="J526" s="11"/>
      <c r="K526" s="11"/>
      <c r="L526" s="11"/>
      <c r="M526" s="11"/>
      <c r="N526" s="11"/>
      <c r="O526" s="11"/>
      <c r="P526" s="11"/>
      <c r="Q526" s="11"/>
      <c r="R526" s="11"/>
      <c r="S526" s="11"/>
      <c r="T526" s="1" t="s">
        <v>74</v>
      </c>
      <c r="W526" s="1" t="str">
        <f>IFERROR(LEFT(V526,2)&amp;"; "&amp;MID(V526,FIND(";",V526,1)+2,2)&amp;"; "&amp;MID(V526,FIND(";",MID(V526,FIND(";",V526,1)+6,LEN(V526)-FIND(";",V526,1)),6)+FIND(";",V526,1)+7,2),"")</f>
        <v/>
      </c>
      <c r="X526" s="6"/>
      <c r="AI526" s="6"/>
      <c r="AM526" s="3" t="s">
        <v>33</v>
      </c>
      <c r="AN526" s="3" t="s">
        <v>1092</v>
      </c>
      <c r="AP526" s="6"/>
      <c r="AR526" s="12" t="s">
        <v>1127</v>
      </c>
      <c r="AS526" s="10" t="s">
        <v>1123</v>
      </c>
      <c r="AT526" s="3">
        <v>3997380.12</v>
      </c>
      <c r="AU526" s="3" t="s">
        <v>0</v>
      </c>
      <c r="AV526" s="8"/>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row>
    <row r="527" spans="1:91" ht="70" customHeight="1" x14ac:dyDescent="0.2">
      <c r="A527" s="3">
        <v>5619</v>
      </c>
      <c r="B527" s="3" t="s">
        <v>1126</v>
      </c>
      <c r="C527" s="3"/>
      <c r="D527" s="3" t="s">
        <v>171</v>
      </c>
      <c r="E527" s="3" t="s">
        <v>171</v>
      </c>
      <c r="H527" s="11" t="s">
        <v>45</v>
      </c>
      <c r="I527" s="11"/>
      <c r="J527" s="11"/>
      <c r="K527" s="11"/>
      <c r="L527" s="11"/>
      <c r="M527" s="11"/>
      <c r="N527" s="11"/>
      <c r="O527" s="11"/>
      <c r="P527" s="11"/>
      <c r="Q527" s="11"/>
      <c r="R527" s="11"/>
      <c r="S527" s="11"/>
      <c r="T527" s="1" t="s">
        <v>1125</v>
      </c>
      <c r="W527" s="1" t="str">
        <f>IFERROR(LEFT(V527,2)&amp;"; "&amp;MID(V527,FIND(";",V527,1)+2,2)&amp;"; "&amp;MID(V527,FIND(";",MID(V527,FIND(";",V527,1)+6,LEN(V527)-FIND(";",V527,1)),6)+FIND(";",V527,1)+7,2),"")</f>
        <v/>
      </c>
      <c r="X527" s="6"/>
      <c r="AI527" s="6"/>
      <c r="AM527" s="3" t="s">
        <v>33</v>
      </c>
      <c r="AN527" s="3" t="s">
        <v>1092</v>
      </c>
      <c r="AP527" s="6"/>
      <c r="AR527" s="12" t="s">
        <v>1124</v>
      </c>
      <c r="AS527" s="10" t="s">
        <v>1123</v>
      </c>
      <c r="AT527" s="3">
        <v>4128440</v>
      </c>
      <c r="AU527" s="3" t="s">
        <v>0</v>
      </c>
      <c r="AV527" s="8"/>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row>
    <row r="528" spans="1:91" ht="70" customHeight="1" x14ac:dyDescent="0.2">
      <c r="A528" s="3">
        <v>5581</v>
      </c>
      <c r="B528" s="3" t="s">
        <v>1122</v>
      </c>
      <c r="C528" s="3" t="s">
        <v>1121</v>
      </c>
      <c r="D528" s="3" t="s">
        <v>304</v>
      </c>
      <c r="E528" s="3" t="s">
        <v>304</v>
      </c>
      <c r="H528" s="11" t="s">
        <v>45</v>
      </c>
      <c r="I528" s="11"/>
      <c r="J528" s="11"/>
      <c r="K528" s="11"/>
      <c r="L528" s="11"/>
      <c r="M528" s="11"/>
      <c r="N528" s="11"/>
      <c r="O528" s="11"/>
      <c r="P528" s="11"/>
      <c r="Q528" s="11"/>
      <c r="R528" s="11"/>
      <c r="S528" s="11"/>
      <c r="T528" s="1" t="s">
        <v>1120</v>
      </c>
      <c r="W528" s="1" t="str">
        <f>IFERROR(LEFT(V528,2)&amp;"; "&amp;MID(V528,FIND(";",V528,1)+2,2)&amp;"; "&amp;MID(V528,FIND(";",MID(V528,FIND(";",V528,1)+6,LEN(V528)-FIND(";",V528,1)),6)+FIND(";",V528,1)+7,2),"")</f>
        <v/>
      </c>
      <c r="X528" s="3" t="s">
        <v>186</v>
      </c>
      <c r="AI528" s="6"/>
      <c r="AM528" s="3" t="s">
        <v>33</v>
      </c>
      <c r="AN528" s="6"/>
      <c r="AO528" s="1" t="s">
        <v>1076</v>
      </c>
      <c r="AP528" s="6"/>
      <c r="AR528" s="12" t="s">
        <v>1119</v>
      </c>
      <c r="AS528" s="10" t="s">
        <v>1118</v>
      </c>
      <c r="AT528" s="3">
        <v>11394497</v>
      </c>
      <c r="AU528" s="3" t="s">
        <v>0</v>
      </c>
      <c r="AV528" s="8"/>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row>
    <row r="529" spans="1:91" s="28" customFormat="1" ht="50.5" hidden="1" customHeight="1" x14ac:dyDescent="0.2">
      <c r="A529" s="29">
        <v>5542</v>
      </c>
      <c r="B529" s="29" t="s">
        <v>1117</v>
      </c>
      <c r="C529" s="29"/>
      <c r="D529" s="29" t="s">
        <v>1116</v>
      </c>
      <c r="E529" s="29" t="s">
        <v>1116</v>
      </c>
      <c r="F529" s="29"/>
      <c r="G529" s="29"/>
      <c r="H529" s="32" t="s">
        <v>45</v>
      </c>
      <c r="I529" s="32"/>
      <c r="J529" s="32"/>
      <c r="K529" s="32"/>
      <c r="L529" s="32"/>
      <c r="M529" s="32"/>
      <c r="N529" s="32"/>
      <c r="O529" s="32"/>
      <c r="P529" s="32"/>
      <c r="Q529" s="32"/>
      <c r="R529" s="32"/>
      <c r="S529" s="32"/>
      <c r="T529" s="31" t="str">
        <f>W529</f>
        <v/>
      </c>
      <c r="U529" s="29"/>
      <c r="V529" s="29"/>
      <c r="W529" s="28" t="str">
        <f>IFERROR(LEFT(V529,2)&amp;"; "&amp;MID(V529,FIND(";",V529,1)+2,2)&amp;"; "&amp;MID(V529,FIND(";",MID(V529,FIND(";",V529,1)+6,LEN(V529)-FIND(";",V529,1)),6)+FIND(";",V529,1)+7,2),"")</f>
        <v/>
      </c>
      <c r="X529" s="29" t="s">
        <v>92</v>
      </c>
      <c r="Y529" s="29"/>
      <c r="Z529" s="29"/>
      <c r="AA529" s="29"/>
      <c r="AB529" s="29"/>
      <c r="AC529" s="29"/>
      <c r="AD529" s="29"/>
      <c r="AE529" s="29"/>
      <c r="AF529" s="29"/>
      <c r="AG529" s="29"/>
      <c r="AH529" s="29"/>
      <c r="AI529" s="30"/>
      <c r="AJ529" s="29"/>
      <c r="AK529" s="29"/>
      <c r="AL529" s="29" t="s">
        <v>1115</v>
      </c>
      <c r="AM529" s="29"/>
      <c r="AN529" s="30"/>
      <c r="AO529" s="1" t="s">
        <v>1114</v>
      </c>
      <c r="AP529" s="30"/>
      <c r="AQ529" s="29"/>
      <c r="AR529" s="12" t="s">
        <v>1113</v>
      </c>
      <c r="AS529" s="10"/>
      <c r="AT529" s="29"/>
      <c r="AU529" s="29" t="s">
        <v>1112</v>
      </c>
      <c r="AV529" s="8"/>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row>
    <row r="530" spans="1:91" ht="70" customHeight="1" x14ac:dyDescent="0.2">
      <c r="A530" s="3">
        <v>5507</v>
      </c>
      <c r="B530" s="3" t="s">
        <v>1111</v>
      </c>
      <c r="C530" s="3" t="s">
        <v>1110</v>
      </c>
      <c r="D530" s="3" t="s">
        <v>684</v>
      </c>
      <c r="E530" s="3" t="s">
        <v>684</v>
      </c>
      <c r="H530" s="11" t="s">
        <v>45</v>
      </c>
      <c r="I530" s="11"/>
      <c r="J530" s="11"/>
      <c r="K530" s="11"/>
      <c r="L530" s="11"/>
      <c r="M530" s="11"/>
      <c r="N530" s="11"/>
      <c r="O530" s="11"/>
      <c r="P530" s="11"/>
      <c r="Q530" s="11"/>
      <c r="R530" s="11"/>
      <c r="S530" s="11"/>
      <c r="T530" s="1" t="s">
        <v>1109</v>
      </c>
      <c r="W530" s="1" t="str">
        <f>IFERROR(LEFT(V530,2)&amp;"; "&amp;MID(V530,FIND(";",V530,1)+2,2)&amp;"; "&amp;MID(V530,FIND(";",MID(V530,FIND(";",V530,1)+6,LEN(V530)-FIND(";",V530,1)),6)+FIND(";",V530,1)+7,2),"")</f>
        <v/>
      </c>
      <c r="X530" s="3" t="s">
        <v>1108</v>
      </c>
      <c r="AI530" s="6"/>
      <c r="AM530" s="3" t="s">
        <v>33</v>
      </c>
      <c r="AN530" s="6"/>
      <c r="AP530" s="6"/>
      <c r="AR530" s="12" t="s">
        <v>1107</v>
      </c>
      <c r="AS530" s="10" t="s">
        <v>1106</v>
      </c>
      <c r="AT530" s="3">
        <v>11611915</v>
      </c>
      <c r="AU530" s="3" t="s">
        <v>0</v>
      </c>
      <c r="AV530" s="8"/>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row>
    <row r="531" spans="1:91" ht="70" customHeight="1" x14ac:dyDescent="0.2">
      <c r="A531" s="3">
        <v>5503</v>
      </c>
      <c r="B531" s="3" t="s">
        <v>1105</v>
      </c>
      <c r="C531" s="3" t="s">
        <v>1104</v>
      </c>
      <c r="D531" s="3" t="s">
        <v>467</v>
      </c>
      <c r="E531" s="3" t="s">
        <v>467</v>
      </c>
      <c r="H531" s="11" t="s">
        <v>45</v>
      </c>
      <c r="I531" s="11"/>
      <c r="J531" s="11"/>
      <c r="K531" s="11"/>
      <c r="L531" s="11"/>
      <c r="M531" s="11"/>
      <c r="N531" s="11"/>
      <c r="O531" s="11"/>
      <c r="P531" s="11"/>
      <c r="Q531" s="11"/>
      <c r="R531" s="11"/>
      <c r="S531" s="11"/>
      <c r="T531" s="1" t="s">
        <v>1103</v>
      </c>
      <c r="W531" s="1" t="str">
        <f>IFERROR(LEFT(V531,2)&amp;"; "&amp;MID(V531,FIND(";",V531,1)+2,2)&amp;"; "&amp;MID(V531,FIND(";",MID(V531,FIND(";",V531,1)+6,LEN(V531)-FIND(";",V531,1)),6)+FIND(";",V531,1)+7,2),"")</f>
        <v/>
      </c>
      <c r="X531" s="3" t="s">
        <v>127</v>
      </c>
      <c r="AI531" s="6"/>
      <c r="AM531" s="3" t="s">
        <v>33</v>
      </c>
      <c r="AN531" s="6"/>
      <c r="AP531" s="6"/>
      <c r="AR531" s="12" t="s">
        <v>1102</v>
      </c>
      <c r="AS531" s="10" t="s">
        <v>1045</v>
      </c>
      <c r="AT531" s="3">
        <v>4018265</v>
      </c>
      <c r="AU531" s="3" t="s">
        <v>0</v>
      </c>
      <c r="AV531" s="8"/>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row>
    <row r="532" spans="1:91" ht="70" customHeight="1" x14ac:dyDescent="0.2">
      <c r="A532" s="3">
        <v>5502</v>
      </c>
      <c r="B532" s="3" t="s">
        <v>1101</v>
      </c>
      <c r="C532" s="3" t="s">
        <v>1100</v>
      </c>
      <c r="D532" s="3" t="s">
        <v>1066</v>
      </c>
      <c r="E532" s="3" t="s">
        <v>1066</v>
      </c>
      <c r="H532" s="11" t="s">
        <v>45</v>
      </c>
      <c r="I532" s="11"/>
      <c r="J532" s="11"/>
      <c r="K532" s="11"/>
      <c r="L532" s="11"/>
      <c r="M532" s="11"/>
      <c r="N532" s="11"/>
      <c r="O532" s="11"/>
      <c r="P532" s="11"/>
      <c r="Q532" s="11"/>
      <c r="R532" s="11"/>
      <c r="S532" s="11"/>
      <c r="T532" s="1" t="s">
        <v>1099</v>
      </c>
      <c r="W532" s="1" t="str">
        <f>IFERROR(LEFT(V532,2)&amp;"; "&amp;MID(V532,FIND(";",V532,1)+2,2)&amp;"; "&amp;MID(V532,FIND(";",MID(V532,FIND(";",V532,1)+6,LEN(V532)-FIND(";",V532,1)),6)+FIND(";",V532,1)+7,2),"")</f>
        <v/>
      </c>
      <c r="X532" s="3" t="s">
        <v>139</v>
      </c>
      <c r="AI532" s="6"/>
      <c r="AM532" s="3" t="s">
        <v>33</v>
      </c>
      <c r="AN532" s="6"/>
      <c r="AP532" s="6"/>
      <c r="AR532" s="12" t="s">
        <v>1098</v>
      </c>
      <c r="AS532" s="10" t="s">
        <v>1045</v>
      </c>
      <c r="AT532" s="3">
        <v>4018914</v>
      </c>
      <c r="AU532" s="3" t="s">
        <v>0</v>
      </c>
      <c r="AV532" s="8"/>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row>
    <row r="533" spans="1:91" ht="70" customHeight="1" x14ac:dyDescent="0.2">
      <c r="A533" s="3">
        <v>5468</v>
      </c>
      <c r="B533" s="3" t="s">
        <v>1097</v>
      </c>
      <c r="C533" s="3"/>
      <c r="D533" s="3" t="s">
        <v>478</v>
      </c>
      <c r="E533" s="3" t="s">
        <v>478</v>
      </c>
      <c r="H533" s="11" t="s">
        <v>45</v>
      </c>
      <c r="I533" s="11"/>
      <c r="J533" s="11"/>
      <c r="K533" s="11"/>
      <c r="L533" s="11"/>
      <c r="M533" s="11"/>
      <c r="N533" s="11"/>
      <c r="O533" s="11"/>
      <c r="P533" s="11"/>
      <c r="Q533" s="11"/>
      <c r="R533" s="11"/>
      <c r="S533" s="11"/>
      <c r="T533" s="1" t="s">
        <v>415</v>
      </c>
      <c r="W533" s="1" t="str">
        <f>IFERROR(LEFT(V533,2)&amp;"; "&amp;MID(V533,FIND(";",V533,1)+2,2)&amp;"; "&amp;MID(V533,FIND(";",MID(V533,FIND(";",V533,1)+6,LEN(V533)-FIND(";",V533,1)),6)+FIND(";",V533,1)+7,2),"")</f>
        <v/>
      </c>
      <c r="X533" s="6"/>
      <c r="AI533" s="6"/>
      <c r="AM533" s="3" t="s">
        <v>33</v>
      </c>
      <c r="AN533" s="3" t="s">
        <v>1092</v>
      </c>
      <c r="AO533" s="1">
        <v>5</v>
      </c>
      <c r="AP533" s="6"/>
      <c r="AR533" s="12" t="s">
        <v>1096</v>
      </c>
      <c r="AS533" s="10" t="s">
        <v>1090</v>
      </c>
      <c r="AT533" s="3">
        <v>3926605</v>
      </c>
      <c r="AU533" s="3" t="s">
        <v>0</v>
      </c>
      <c r="AV533" s="8"/>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row>
    <row r="534" spans="1:91" ht="70" customHeight="1" x14ac:dyDescent="0.2">
      <c r="A534" s="3">
        <v>5467</v>
      </c>
      <c r="B534" s="3" t="s">
        <v>1095</v>
      </c>
      <c r="C534" s="3" t="s">
        <v>1094</v>
      </c>
      <c r="D534" s="3" t="s">
        <v>1093</v>
      </c>
      <c r="E534" s="3" t="s">
        <v>1093</v>
      </c>
      <c r="H534" s="11" t="s">
        <v>45</v>
      </c>
      <c r="I534" s="11"/>
      <c r="J534" s="11"/>
      <c r="K534" s="11"/>
      <c r="L534" s="11"/>
      <c r="M534" s="11"/>
      <c r="N534" s="11"/>
      <c r="O534" s="11"/>
      <c r="P534" s="11"/>
      <c r="Q534" s="11"/>
      <c r="R534" s="11"/>
      <c r="S534" s="11"/>
      <c r="T534" s="1" t="s">
        <v>74</v>
      </c>
      <c r="W534" s="1" t="str">
        <f>IFERROR(LEFT(V534,2)&amp;"; "&amp;MID(V534,FIND(";",V534,1)+2,2)&amp;"; "&amp;MID(V534,FIND(";",MID(V534,FIND(";",V534,1)+6,LEN(V534)-FIND(";",V534,1)),6)+FIND(";",V534,1)+7,2),"")</f>
        <v/>
      </c>
      <c r="X534" s="6"/>
      <c r="AI534" s="6"/>
      <c r="AM534" s="3" t="s">
        <v>33</v>
      </c>
      <c r="AN534" s="3" t="s">
        <v>1092</v>
      </c>
      <c r="AO534" s="1">
        <v>5</v>
      </c>
      <c r="AP534" s="6"/>
      <c r="AR534" s="12" t="s">
        <v>1091</v>
      </c>
      <c r="AS534" s="10" t="s">
        <v>1090</v>
      </c>
      <c r="AT534" s="3">
        <v>5504587</v>
      </c>
      <c r="AU534" s="3" t="s">
        <v>0</v>
      </c>
      <c r="AV534" s="8"/>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row>
    <row r="535" spans="1:91" ht="70" customHeight="1" x14ac:dyDescent="0.2">
      <c r="A535" s="3">
        <v>5387</v>
      </c>
      <c r="B535" s="3" t="s">
        <v>1089</v>
      </c>
      <c r="C535" s="3"/>
      <c r="D535" s="3" t="s">
        <v>1088</v>
      </c>
      <c r="E535" s="3" t="s">
        <v>1088</v>
      </c>
      <c r="H535" s="11" t="s">
        <v>45</v>
      </c>
      <c r="I535" s="11"/>
      <c r="J535" s="11"/>
      <c r="K535" s="11"/>
      <c r="L535" s="11"/>
      <c r="M535" s="11"/>
      <c r="N535" s="11"/>
      <c r="O535" s="11"/>
      <c r="P535" s="11"/>
      <c r="Q535" s="11"/>
      <c r="R535" s="11"/>
      <c r="S535" s="11"/>
      <c r="T535" s="1" t="s">
        <v>1087</v>
      </c>
      <c r="W535" s="1" t="str">
        <f>IFERROR(LEFT(V535,2)&amp;"; "&amp;MID(V535,FIND(";",V535,1)+2,2)&amp;"; "&amp;MID(V535,FIND(";",MID(V535,FIND(";",V535,1)+6,LEN(V535)-FIND(";",V535,1)),6)+FIND(";",V535,1)+7,2),"")</f>
        <v/>
      </c>
      <c r="X535" s="3" t="s">
        <v>1086</v>
      </c>
      <c r="AI535" s="6"/>
      <c r="AM535" s="3" t="s">
        <v>33</v>
      </c>
      <c r="AN535" s="3" t="s">
        <v>1085</v>
      </c>
      <c r="AO535" s="1" t="s">
        <v>1084</v>
      </c>
      <c r="AP535" s="6"/>
      <c r="AR535" s="12" t="s">
        <v>1083</v>
      </c>
      <c r="AS535" s="10" t="s">
        <v>1045</v>
      </c>
      <c r="AT535" s="3">
        <v>940000</v>
      </c>
      <c r="AU535" s="3" t="s">
        <v>0</v>
      </c>
      <c r="AV535" s="8"/>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row>
    <row r="536" spans="1:91" ht="70" customHeight="1" x14ac:dyDescent="0.2">
      <c r="A536" s="3">
        <v>5379</v>
      </c>
      <c r="B536" s="3" t="s">
        <v>1082</v>
      </c>
      <c r="C536" s="3" t="s">
        <v>1081</v>
      </c>
      <c r="D536" s="3" t="s">
        <v>741</v>
      </c>
      <c r="E536" s="3" t="s">
        <v>741</v>
      </c>
      <c r="H536" s="11" t="s">
        <v>45</v>
      </c>
      <c r="I536" s="11"/>
      <c r="J536" s="11"/>
      <c r="K536" s="11"/>
      <c r="L536" s="11"/>
      <c r="M536" s="11"/>
      <c r="N536" s="11"/>
      <c r="O536" s="11"/>
      <c r="P536" s="11"/>
      <c r="Q536" s="11"/>
      <c r="R536" s="11"/>
      <c r="S536" s="11"/>
      <c r="T536" s="1" t="s">
        <v>74</v>
      </c>
      <c r="W536" s="1" t="str">
        <f>IFERROR(LEFT(V536,2)&amp;"; "&amp;MID(V536,FIND(";",V536,1)+2,2)&amp;"; "&amp;MID(V536,FIND(";",MID(V536,FIND(";",V536,1)+6,LEN(V536)-FIND(";",V536,1)),6)+FIND(";",V536,1)+7,2),"")</f>
        <v/>
      </c>
      <c r="X536" s="6"/>
      <c r="AI536" s="6"/>
      <c r="AM536" s="3" t="s">
        <v>33</v>
      </c>
      <c r="AN536" s="6"/>
      <c r="AP536" s="6"/>
      <c r="AR536" s="12" t="s">
        <v>1080</v>
      </c>
      <c r="AS536" s="10" t="s">
        <v>40</v>
      </c>
      <c r="AT536" s="3">
        <v>2752293.58</v>
      </c>
      <c r="AU536" s="3" t="s">
        <v>0</v>
      </c>
      <c r="AV536" s="8"/>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row>
    <row r="537" spans="1:91" ht="70" customHeight="1" x14ac:dyDescent="0.2">
      <c r="A537" s="3">
        <v>5090</v>
      </c>
      <c r="B537" s="3" t="s">
        <v>1079</v>
      </c>
      <c r="C537" s="3" t="s">
        <v>1078</v>
      </c>
      <c r="D537" s="3" t="s">
        <v>119</v>
      </c>
      <c r="E537" s="3" t="s">
        <v>119</v>
      </c>
      <c r="H537" s="11" t="s">
        <v>45</v>
      </c>
      <c r="I537" s="11"/>
      <c r="J537" s="11"/>
      <c r="K537" s="11"/>
      <c r="L537" s="11"/>
      <c r="M537" s="11"/>
      <c r="N537" s="11"/>
      <c r="O537" s="11"/>
      <c r="P537" s="11"/>
      <c r="Q537" s="11"/>
      <c r="R537" s="11"/>
      <c r="S537" s="11"/>
      <c r="T537" s="1" t="s">
        <v>293</v>
      </c>
      <c r="W537" s="1" t="str">
        <f>IFERROR(LEFT(V537,2)&amp;"; "&amp;MID(V537,FIND(";",V537,1)+2,2)&amp;"; "&amp;MID(V537,FIND(";",MID(V537,FIND(";",V537,1)+6,LEN(V537)-FIND(";",V537,1)),6)+FIND(";",V537,1)+7,2),"")</f>
        <v/>
      </c>
      <c r="X537" s="3" t="s">
        <v>292</v>
      </c>
      <c r="AI537" s="6"/>
      <c r="AM537" s="3" t="s">
        <v>33</v>
      </c>
      <c r="AN537" s="3" t="s">
        <v>1077</v>
      </c>
      <c r="AO537" s="1" t="s">
        <v>1076</v>
      </c>
      <c r="AP537" s="6"/>
      <c r="AQ537" s="3" t="s">
        <v>1075</v>
      </c>
      <c r="AR537" s="12" t="s">
        <v>1074</v>
      </c>
      <c r="AS537" s="10" t="s">
        <v>21</v>
      </c>
      <c r="AT537" s="3">
        <v>5592000</v>
      </c>
      <c r="AU537" s="3" t="s">
        <v>0</v>
      </c>
      <c r="AV537" s="8"/>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row>
    <row r="538" spans="1:91" ht="70" customHeight="1" x14ac:dyDescent="0.2">
      <c r="A538" s="3">
        <v>4970</v>
      </c>
      <c r="B538" s="3" t="s">
        <v>1073</v>
      </c>
      <c r="C538" s="3" t="s">
        <v>1072</v>
      </c>
      <c r="D538" s="3" t="s">
        <v>1071</v>
      </c>
      <c r="E538" s="3" t="s">
        <v>1071</v>
      </c>
      <c r="H538" s="11" t="s">
        <v>45</v>
      </c>
      <c r="I538" s="11"/>
      <c r="J538" s="11"/>
      <c r="K538" s="11"/>
      <c r="L538" s="11"/>
      <c r="M538" s="11"/>
      <c r="N538" s="11"/>
      <c r="O538" s="11"/>
      <c r="P538" s="11"/>
      <c r="Q538" s="11"/>
      <c r="R538" s="11"/>
      <c r="S538" s="11"/>
      <c r="T538" s="1" t="s">
        <v>1070</v>
      </c>
      <c r="W538" s="1" t="str">
        <f>IFERROR(LEFT(V538,2)&amp;"; "&amp;MID(V538,FIND(";",V538,1)+2,2)&amp;"; "&amp;MID(V538,FIND(";",MID(V538,FIND(";",V538,1)+6,LEN(V538)-FIND(";",V538,1)),6)+FIND(";",V538,1)+7,2),"")</f>
        <v/>
      </c>
      <c r="X538" s="6"/>
      <c r="AI538" s="6"/>
      <c r="AM538" s="3" t="s">
        <v>33</v>
      </c>
      <c r="AN538" s="6"/>
      <c r="AO538" s="1" t="s">
        <v>1069</v>
      </c>
      <c r="AP538" s="6"/>
      <c r="AR538" s="12" t="s">
        <v>1068</v>
      </c>
      <c r="AS538" s="10" t="s">
        <v>21</v>
      </c>
      <c r="AT538" s="3">
        <v>3789775</v>
      </c>
      <c r="AU538" s="3" t="s">
        <v>0</v>
      </c>
      <c r="AV538" s="8"/>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row>
    <row r="539" spans="1:91" ht="70" customHeight="1" x14ac:dyDescent="0.2">
      <c r="A539" s="3">
        <v>4775</v>
      </c>
      <c r="B539" s="3" t="s">
        <v>1067</v>
      </c>
      <c r="C539" s="3"/>
      <c r="D539" s="3" t="s">
        <v>1066</v>
      </c>
      <c r="E539" s="3" t="s">
        <v>1066</v>
      </c>
      <c r="H539" s="11" t="s">
        <v>45</v>
      </c>
      <c r="I539" s="11"/>
      <c r="J539" s="11"/>
      <c r="K539" s="11"/>
      <c r="L539" s="11"/>
      <c r="M539" s="11"/>
      <c r="N539" s="11"/>
      <c r="O539" s="11"/>
      <c r="P539" s="11"/>
      <c r="Q539" s="11"/>
      <c r="R539" s="11"/>
      <c r="S539" s="11"/>
      <c r="T539" s="1" t="s">
        <v>533</v>
      </c>
      <c r="W539" s="1" t="str">
        <f>IFERROR(LEFT(V539,2)&amp;"; "&amp;MID(V539,FIND(";",V539,1)+2,2)&amp;"; "&amp;MID(V539,FIND(";",MID(V539,FIND(";",V539,1)+6,LEN(V539)-FIND(";",V539,1)),6)+FIND(";",V539,1)+7,2),"")</f>
        <v/>
      </c>
      <c r="X539" s="3" t="s">
        <v>161</v>
      </c>
      <c r="AI539" s="6"/>
      <c r="AM539" s="3" t="s">
        <v>33</v>
      </c>
      <c r="AN539" s="3" t="s">
        <v>1065</v>
      </c>
      <c r="AO539" s="1">
        <v>6</v>
      </c>
      <c r="AP539" s="6"/>
      <c r="AQ539" s="3" t="s">
        <v>1064</v>
      </c>
      <c r="AR539" s="12" t="s">
        <v>1063</v>
      </c>
      <c r="AS539" s="10" t="s">
        <v>1045</v>
      </c>
      <c r="AT539" s="3">
        <v>5950000</v>
      </c>
      <c r="AU539" s="3" t="s">
        <v>0</v>
      </c>
      <c r="AV539" s="8"/>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row>
    <row r="540" spans="1:91" ht="70" customHeight="1" x14ac:dyDescent="0.2">
      <c r="A540" s="3">
        <v>4633</v>
      </c>
      <c r="B540" s="3" t="s">
        <v>1062</v>
      </c>
      <c r="C540" s="3" t="s">
        <v>1061</v>
      </c>
      <c r="D540" s="3" t="s">
        <v>1060</v>
      </c>
      <c r="E540" s="3" t="s">
        <v>1060</v>
      </c>
      <c r="H540" s="11" t="s">
        <v>45</v>
      </c>
      <c r="I540" s="11"/>
      <c r="J540" s="11"/>
      <c r="K540" s="11"/>
      <c r="L540" s="11"/>
      <c r="M540" s="11"/>
      <c r="N540" s="11"/>
      <c r="O540" s="11"/>
      <c r="P540" s="11"/>
      <c r="Q540" s="11"/>
      <c r="R540" s="11"/>
      <c r="S540" s="11"/>
      <c r="T540" s="1" t="s">
        <v>1059</v>
      </c>
      <c r="W540" s="1" t="str">
        <f>IFERROR(LEFT(V540,2)&amp;"; "&amp;MID(V540,FIND(";",V540,1)+2,2)&amp;"; "&amp;MID(V540,FIND(";",MID(V540,FIND(";",V540,1)+6,LEN(V540)-FIND(";",V540,1)),6)+FIND(";",V540,1)+7,2),"")</f>
        <v/>
      </c>
      <c r="X540" s="3" t="s">
        <v>292</v>
      </c>
      <c r="AI540" s="3" t="s">
        <v>1058</v>
      </c>
      <c r="AM540" s="3" t="s">
        <v>33</v>
      </c>
      <c r="AN540" s="3" t="s">
        <v>1057</v>
      </c>
      <c r="AO540" s="1" t="s">
        <v>1056</v>
      </c>
      <c r="AP540" s="3" t="s">
        <v>43</v>
      </c>
      <c r="AR540" s="12" t="s">
        <v>1055</v>
      </c>
      <c r="AS540" s="10" t="s">
        <v>49</v>
      </c>
      <c r="AT540" s="3">
        <v>9150000</v>
      </c>
      <c r="AU540" s="3" t="s">
        <v>0</v>
      </c>
      <c r="AV540" s="8"/>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row>
    <row r="541" spans="1:91" ht="70" customHeight="1" x14ac:dyDescent="0.2">
      <c r="A541" s="3">
        <v>4590</v>
      </c>
      <c r="B541" s="3" t="s">
        <v>1054</v>
      </c>
      <c r="C541" s="3" t="s">
        <v>1053</v>
      </c>
      <c r="D541" s="3" t="s">
        <v>162</v>
      </c>
      <c r="E541" s="3" t="s">
        <v>162</v>
      </c>
      <c r="H541" s="11" t="s">
        <v>45</v>
      </c>
      <c r="I541" s="11"/>
      <c r="J541" s="11"/>
      <c r="K541" s="11"/>
      <c r="L541" s="11"/>
      <c r="M541" s="11"/>
      <c r="N541" s="11"/>
      <c r="O541" s="11"/>
      <c r="P541" s="11"/>
      <c r="Q541" s="11"/>
      <c r="R541" s="11"/>
      <c r="S541" s="11"/>
      <c r="T541" s="1" t="s">
        <v>118</v>
      </c>
      <c r="W541" s="1" t="str">
        <f>IFERROR(LEFT(V541,2)&amp;"; "&amp;MID(V541,FIND(";",V541,1)+2,2)&amp;"; "&amp;MID(V541,FIND(";",MID(V541,FIND(";",V541,1)+6,LEN(V541)-FIND(";",V541,1)),6)+FIND(";",V541,1)+7,2),"")</f>
        <v/>
      </c>
      <c r="X541" s="3" t="s">
        <v>496</v>
      </c>
      <c r="AI541" s="6"/>
      <c r="AM541" s="3" t="s">
        <v>33</v>
      </c>
      <c r="AN541" s="6"/>
      <c r="AP541" s="6"/>
      <c r="AR541" s="12" t="s">
        <v>1052</v>
      </c>
      <c r="AS541" s="10" t="s">
        <v>1024</v>
      </c>
      <c r="AT541" s="3">
        <v>2634338</v>
      </c>
      <c r="AU541" s="3" t="s">
        <v>0</v>
      </c>
      <c r="AV541" s="8"/>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row>
    <row r="542" spans="1:91" ht="70" customHeight="1" x14ac:dyDescent="0.2">
      <c r="A542" s="3">
        <v>4138</v>
      </c>
      <c r="B542" s="3" t="s">
        <v>1051</v>
      </c>
      <c r="C542" s="3" t="s">
        <v>1050</v>
      </c>
      <c r="D542" s="3" t="s">
        <v>447</v>
      </c>
      <c r="E542" s="3" t="s">
        <v>447</v>
      </c>
      <c r="H542" s="11" t="s">
        <v>45</v>
      </c>
      <c r="I542" s="11"/>
      <c r="J542" s="11"/>
      <c r="K542" s="11"/>
      <c r="L542" s="11"/>
      <c r="M542" s="11"/>
      <c r="N542" s="11"/>
      <c r="O542" s="11"/>
      <c r="P542" s="11"/>
      <c r="Q542" s="11"/>
      <c r="R542" s="11"/>
      <c r="S542" s="11"/>
      <c r="T542" s="1" t="s">
        <v>533</v>
      </c>
      <c r="W542" s="1" t="str">
        <f>IFERROR(LEFT(V542,2)&amp;"; "&amp;MID(V542,FIND(";",V542,1)+2,2)&amp;"; "&amp;MID(V542,FIND(";",MID(V542,FIND(";",V542,1)+6,LEN(V542)-FIND(";",V542,1)),6)+FIND(";",V542,1)+7,2),"")</f>
        <v/>
      </c>
      <c r="X542" s="6"/>
      <c r="AI542" s="3" t="s">
        <v>1049</v>
      </c>
      <c r="AM542" s="3" t="s">
        <v>33</v>
      </c>
      <c r="AN542" s="6"/>
      <c r="AO542" s="1" t="s">
        <v>1048</v>
      </c>
      <c r="AP542" s="3" t="s">
        <v>1047</v>
      </c>
      <c r="AR542" s="12" t="s">
        <v>1046</v>
      </c>
      <c r="AS542" s="10" t="s">
        <v>1045</v>
      </c>
      <c r="AT542" s="3">
        <v>1900000</v>
      </c>
      <c r="AU542" s="3" t="s">
        <v>0</v>
      </c>
      <c r="AV542" s="8"/>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row>
    <row r="543" spans="1:91" ht="70" customHeight="1" x14ac:dyDescent="0.2">
      <c r="A543" s="3">
        <v>3918</v>
      </c>
      <c r="B543" s="3" t="s">
        <v>1044</v>
      </c>
      <c r="C543" s="3" t="s">
        <v>1043</v>
      </c>
      <c r="D543" s="3" t="s">
        <v>65</v>
      </c>
      <c r="E543" s="3" t="s">
        <v>1042</v>
      </c>
      <c r="H543" s="11" t="s">
        <v>45</v>
      </c>
      <c r="I543" s="11"/>
      <c r="J543" s="11"/>
      <c r="K543" s="11"/>
      <c r="L543" s="11"/>
      <c r="M543" s="11"/>
      <c r="N543" s="11"/>
      <c r="O543" s="11"/>
      <c r="P543" s="11"/>
      <c r="Q543" s="11"/>
      <c r="R543" s="11"/>
      <c r="S543" s="11"/>
      <c r="T543" s="1" t="s">
        <v>1041</v>
      </c>
      <c r="W543" s="1" t="str">
        <f>IFERROR(LEFT(V543,2)&amp;"; "&amp;MID(V543,FIND(";",V543,1)+2,2)&amp;"; "&amp;MID(V543,FIND(";",MID(V543,FIND(";",V543,1)+6,LEN(V543)-FIND(";",V543,1)),6)+FIND(";",V543,1)+7,2),"")</f>
        <v/>
      </c>
      <c r="X543" s="6"/>
      <c r="AI543" s="6"/>
      <c r="AM543" s="3" t="s">
        <v>33</v>
      </c>
      <c r="AN543" s="6"/>
      <c r="AP543" s="6"/>
      <c r="AR543" s="10" t="s">
        <v>1040</v>
      </c>
      <c r="AS543" s="10" t="s">
        <v>1039</v>
      </c>
      <c r="AT543" s="3">
        <v>29174732.57</v>
      </c>
      <c r="AU543" s="3" t="s">
        <v>0</v>
      </c>
      <c r="AV543" s="8"/>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row>
    <row r="544" spans="1:91" ht="70" customHeight="1" x14ac:dyDescent="0.2">
      <c r="A544" s="3">
        <v>3807</v>
      </c>
      <c r="B544" s="3" t="s">
        <v>1038</v>
      </c>
      <c r="C544" s="3" t="s">
        <v>1037</v>
      </c>
      <c r="D544" s="3" t="s">
        <v>119</v>
      </c>
      <c r="E544" s="3" t="s">
        <v>119</v>
      </c>
      <c r="H544" s="11" t="s">
        <v>45</v>
      </c>
      <c r="I544" s="11"/>
      <c r="J544" s="11"/>
      <c r="K544" s="11"/>
      <c r="L544" s="11"/>
      <c r="M544" s="11"/>
      <c r="N544" s="11"/>
      <c r="O544" s="11"/>
      <c r="P544" s="11"/>
      <c r="Q544" s="11"/>
      <c r="R544" s="11"/>
      <c r="S544" s="11"/>
      <c r="T544" s="1" t="s">
        <v>1036</v>
      </c>
      <c r="W544" s="1" t="str">
        <f>IFERROR(LEFT(V544,2)&amp;"; "&amp;MID(V544,FIND(";",V544,1)+2,2)&amp;"; "&amp;MID(V544,FIND(";",MID(V544,FIND(";",V544,1)+6,LEN(V544)-FIND(";",V544,1)),6)+FIND(";",V544,1)+7,2),"")</f>
        <v/>
      </c>
      <c r="X544" s="6"/>
      <c r="AI544" s="6"/>
      <c r="AM544" s="3" t="s">
        <v>33</v>
      </c>
      <c r="AN544" s="6"/>
      <c r="AO544" s="1" t="s">
        <v>1035</v>
      </c>
      <c r="AP544" s="6"/>
      <c r="AR544" s="12" t="s">
        <v>1034</v>
      </c>
      <c r="AS544" s="10" t="s">
        <v>1033</v>
      </c>
      <c r="AT544" s="3">
        <v>1500000</v>
      </c>
      <c r="AU544" s="3" t="s">
        <v>0</v>
      </c>
      <c r="AV544" s="8"/>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row>
    <row r="545" spans="1:91" ht="70" customHeight="1" x14ac:dyDescent="0.2">
      <c r="A545" s="3">
        <v>3650</v>
      </c>
      <c r="B545" s="3" t="s">
        <v>1032</v>
      </c>
      <c r="C545" s="3" t="s">
        <v>1031</v>
      </c>
      <c r="D545" s="3" t="s">
        <v>59</v>
      </c>
      <c r="E545" s="3" t="s">
        <v>59</v>
      </c>
      <c r="H545" s="11" t="s">
        <v>45</v>
      </c>
      <c r="I545" s="11"/>
      <c r="J545" s="11"/>
      <c r="K545" s="11"/>
      <c r="L545" s="11"/>
      <c r="M545" s="11"/>
      <c r="N545" s="11"/>
      <c r="O545" s="11"/>
      <c r="P545" s="11"/>
      <c r="Q545" s="11"/>
      <c r="R545" s="11"/>
      <c r="S545" s="11"/>
      <c r="T545" s="1" t="s">
        <v>74</v>
      </c>
      <c r="W545" s="1" t="str">
        <f>IFERROR(LEFT(V545,2)&amp;"; "&amp;MID(V545,FIND(";",V545,1)+2,2)&amp;"; "&amp;MID(V545,FIND(";",MID(V545,FIND(";",V545,1)+6,LEN(V545)-FIND(";",V545,1)),6)+FIND(";",V545,1)+7,2),"")</f>
        <v/>
      </c>
      <c r="X545" s="3" t="s">
        <v>186</v>
      </c>
      <c r="AI545" s="6"/>
      <c r="AM545" s="3" t="s">
        <v>33</v>
      </c>
      <c r="AN545" s="6"/>
      <c r="AP545" s="6"/>
      <c r="AR545" s="12" t="s">
        <v>1030</v>
      </c>
      <c r="AS545" s="10" t="s">
        <v>1024</v>
      </c>
      <c r="AT545" s="3">
        <v>1000000</v>
      </c>
      <c r="AU545" s="3" t="s">
        <v>0</v>
      </c>
      <c r="AV545" s="8"/>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row>
    <row r="546" spans="1:91" ht="70" customHeight="1" x14ac:dyDescent="0.2">
      <c r="A546" s="3">
        <v>1913</v>
      </c>
      <c r="B546" s="3" t="s">
        <v>1029</v>
      </c>
      <c r="C546" s="3" t="s">
        <v>1028</v>
      </c>
      <c r="D546" s="3" t="s">
        <v>550</v>
      </c>
      <c r="E546" s="3" t="s">
        <v>550</v>
      </c>
      <c r="H546" s="11" t="s">
        <v>45</v>
      </c>
      <c r="I546" s="11"/>
      <c r="J546" s="11"/>
      <c r="K546" s="11"/>
      <c r="L546" s="11"/>
      <c r="M546" s="11"/>
      <c r="N546" s="11"/>
      <c r="O546" s="11"/>
      <c r="P546" s="11"/>
      <c r="Q546" s="11"/>
      <c r="R546" s="11"/>
      <c r="S546" s="11"/>
      <c r="T546" s="9" t="str">
        <f>W546</f>
        <v/>
      </c>
      <c r="W546" s="1" t="str">
        <f>IFERROR(LEFT(V546,2)&amp;"; "&amp;MID(V546,FIND(";",V546,1)+2,2)&amp;"; "&amp;MID(V546,FIND(";",MID(V546,FIND(";",V546,1)+6,LEN(V546)-FIND(";",V546,1)),6)+FIND(";",V546,1)+7,2),"")</f>
        <v/>
      </c>
      <c r="X546" s="6"/>
      <c r="AI546" s="6"/>
      <c r="AM546" s="3" t="s">
        <v>33</v>
      </c>
      <c r="AN546" s="3" t="s">
        <v>1027</v>
      </c>
      <c r="AP546" s="6"/>
      <c r="AQ546" s="3" t="s">
        <v>1026</v>
      </c>
      <c r="AR546" s="12" t="s">
        <v>1025</v>
      </c>
      <c r="AS546" s="10" t="s">
        <v>1024</v>
      </c>
      <c r="AT546" s="3">
        <v>1000000</v>
      </c>
      <c r="AU546" s="3" t="s">
        <v>0</v>
      </c>
      <c r="AV546" s="27"/>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24"/>
      <c r="CE546" s="24"/>
      <c r="CF546" s="24"/>
      <c r="CG546" s="24"/>
      <c r="CH546" s="24"/>
      <c r="CI546" s="24"/>
      <c r="CJ546" s="24"/>
      <c r="CK546" s="24"/>
      <c r="CL546" s="24"/>
      <c r="CM546" s="3"/>
    </row>
    <row r="547" spans="1:91" s="23" customFormat="1" ht="50.5" hidden="1" customHeight="1" thickBot="1" x14ac:dyDescent="0.25">
      <c r="A547" s="24">
        <v>494</v>
      </c>
      <c r="B547" s="24" t="s">
        <v>1023</v>
      </c>
      <c r="C547" s="24" t="s">
        <v>1022</v>
      </c>
      <c r="D547" s="24" t="s">
        <v>361</v>
      </c>
      <c r="E547" s="24" t="s">
        <v>361</v>
      </c>
      <c r="F547" s="24"/>
      <c r="G547" s="24"/>
      <c r="H547" s="26" t="s">
        <v>45</v>
      </c>
      <c r="I547" s="26"/>
      <c r="J547" s="26"/>
      <c r="K547" s="26"/>
      <c r="L547" s="26"/>
      <c r="M547" s="26"/>
      <c r="N547" s="26"/>
      <c r="O547" s="26"/>
      <c r="P547" s="26"/>
      <c r="Q547" s="26"/>
      <c r="R547" s="26"/>
      <c r="S547" s="26"/>
      <c r="T547" s="23" t="s">
        <v>74</v>
      </c>
      <c r="U547" s="24"/>
      <c r="V547" s="24"/>
      <c r="W547" s="23" t="str">
        <f>IFERROR(LEFT(V547,2)&amp;"; "&amp;MID(V547,FIND(";",V547,1)+2,2)&amp;"; "&amp;MID(V547,FIND(";",MID(V547,FIND(";",V547,1)+6,LEN(V547)-FIND(";",V547,1)),6)+FIND(";",V547,1)+7,2),"")</f>
        <v/>
      </c>
      <c r="X547" s="24" t="s">
        <v>314</v>
      </c>
      <c r="Y547" s="24"/>
      <c r="Z547" s="24"/>
      <c r="AA547" s="24"/>
      <c r="AB547" s="24"/>
      <c r="AC547" s="24"/>
      <c r="AD547" s="24"/>
      <c r="AE547" s="24"/>
      <c r="AF547" s="24"/>
      <c r="AG547" s="24"/>
      <c r="AH547" s="24"/>
      <c r="AI547" s="25"/>
      <c r="AJ547" s="24"/>
      <c r="AK547" s="24"/>
      <c r="AL547" s="24"/>
      <c r="AM547" s="24"/>
      <c r="AN547" s="25"/>
      <c r="AO547" s="24"/>
      <c r="AP547" s="25"/>
      <c r="AQ547" s="24"/>
      <c r="AR547" s="12" t="s">
        <v>1021</v>
      </c>
      <c r="AS547" s="10"/>
      <c r="AT547" s="24"/>
      <c r="AU547" s="24" t="s">
        <v>189</v>
      </c>
      <c r="AV547" s="8"/>
      <c r="AW547" s="24"/>
      <c r="AX547" s="24"/>
      <c r="AY547" s="24"/>
      <c r="AZ547" s="24"/>
      <c r="BA547" s="24"/>
      <c r="BB547" s="24"/>
      <c r="BC547" s="24"/>
      <c r="BD547" s="24"/>
      <c r="BE547" s="24"/>
      <c r="BF547" s="24"/>
      <c r="BG547" s="24"/>
      <c r="BH547" s="24"/>
      <c r="BI547" s="24"/>
      <c r="BJ547" s="24"/>
      <c r="BK547" s="24"/>
      <c r="BL547" s="24"/>
      <c r="BM547" s="24"/>
      <c r="BN547" s="24"/>
      <c r="BO547" s="24"/>
      <c r="BP547" s="24"/>
      <c r="BQ547" s="24"/>
      <c r="BR547" s="24"/>
      <c r="BS547" s="24"/>
      <c r="BT547" s="24"/>
      <c r="BU547" s="24"/>
      <c r="BV547" s="24"/>
      <c r="BW547" s="24"/>
      <c r="BX547" s="24"/>
      <c r="BY547" s="24"/>
      <c r="BZ547" s="24"/>
      <c r="CA547" s="24"/>
      <c r="CB547" s="24"/>
      <c r="CC547" s="24"/>
      <c r="CD547" s="24"/>
      <c r="CE547" s="24"/>
      <c r="CF547" s="24"/>
      <c r="CG547" s="24"/>
      <c r="CH547" s="24"/>
      <c r="CI547" s="24"/>
      <c r="CJ547" s="24"/>
      <c r="CK547" s="24"/>
      <c r="CL547" s="24"/>
      <c r="CM547" s="24"/>
    </row>
    <row r="548" spans="1:91" ht="50.5" hidden="1" customHeight="1" x14ac:dyDescent="0.2">
      <c r="A548" s="3">
        <v>6557</v>
      </c>
      <c r="B548" s="3" t="s">
        <v>1020</v>
      </c>
      <c r="C548" s="3" t="s">
        <v>1019</v>
      </c>
      <c r="D548" s="3" t="s">
        <v>927</v>
      </c>
      <c r="E548" s="3" t="s">
        <v>927</v>
      </c>
      <c r="F548" s="3" t="s">
        <v>1018</v>
      </c>
      <c r="H548" s="11" t="s">
        <v>34</v>
      </c>
      <c r="I548" s="11" t="s">
        <v>1017</v>
      </c>
      <c r="J548" s="11"/>
      <c r="K548" s="11"/>
      <c r="L548" s="11"/>
      <c r="M548" s="11" t="s">
        <v>1016</v>
      </c>
      <c r="N548" s="11" t="s">
        <v>1015</v>
      </c>
      <c r="O548" s="11"/>
      <c r="P548" s="11"/>
      <c r="Q548" s="11"/>
      <c r="R548" s="11"/>
      <c r="S548" s="11"/>
      <c r="T548" s="9" t="str">
        <f>W548</f>
        <v>12; 12; 6.</v>
      </c>
      <c r="U548" s="3" t="s">
        <v>1014</v>
      </c>
      <c r="V548" s="3" t="s">
        <v>1013</v>
      </c>
      <c r="W548" s="4" t="str">
        <f>IFERROR(LEFT(V548,2)&amp;"; "&amp;MID(V548,FIND(";",V548,1)+2,2)&amp;"; "&amp;MID(V548,FIND(";",MID(V548,FIND(";",V548,1)+6,LEN(V548)-FIND(";",V548,1)),6)+FIND(";",V548,1)+7,2),"")</f>
        <v>12; 12; 6.</v>
      </c>
      <c r="X548" s="6"/>
      <c r="Y548" s="3" t="s">
        <v>1012</v>
      </c>
      <c r="Z548" s="3" t="s">
        <v>1011</v>
      </c>
      <c r="AB548" s="3" t="s">
        <v>1011</v>
      </c>
      <c r="AD548" s="3" t="s">
        <v>1011</v>
      </c>
      <c r="AE548" s="3" t="s">
        <v>1010</v>
      </c>
      <c r="AF548" s="3" t="s">
        <v>1009</v>
      </c>
      <c r="AG548" s="3" t="s">
        <v>1008</v>
      </c>
      <c r="AH548" s="3" t="s">
        <v>1007</v>
      </c>
      <c r="AI548" s="3" t="s">
        <v>1006</v>
      </c>
      <c r="AJ548" s="3" t="s">
        <v>1005</v>
      </c>
      <c r="AK548" s="3" t="s">
        <v>1004</v>
      </c>
      <c r="AN548" s="6"/>
      <c r="AP548" s="6"/>
      <c r="AR548" s="10"/>
      <c r="AS548" s="10"/>
      <c r="AU548" s="3" t="s">
        <v>484</v>
      </c>
      <c r="AV548" s="8"/>
      <c r="AW548" s="21" t="s">
        <v>1003</v>
      </c>
      <c r="AX548" s="3" t="s">
        <v>1002</v>
      </c>
      <c r="AY548" s="3" t="s">
        <v>1001</v>
      </c>
      <c r="AZ548" s="3" t="s">
        <v>1000</v>
      </c>
      <c r="BA548" s="3" t="s">
        <v>999</v>
      </c>
      <c r="BB548" s="3"/>
      <c r="BC548" s="22" t="s">
        <v>998</v>
      </c>
      <c r="BD548" s="3" t="s">
        <v>997</v>
      </c>
      <c r="BE548" s="19" t="s">
        <v>996</v>
      </c>
      <c r="BF548" s="3"/>
      <c r="BG548" s="3"/>
      <c r="BH548" s="3"/>
      <c r="BI548" s="21" t="s">
        <v>995</v>
      </c>
      <c r="BJ548" s="3" t="s">
        <v>994</v>
      </c>
      <c r="BK548" s="3" t="s">
        <v>993</v>
      </c>
      <c r="BL548" s="3" t="s">
        <v>992</v>
      </c>
      <c r="BM548" s="3"/>
      <c r="BN548" s="3"/>
      <c r="BO548" s="21" t="s">
        <v>991</v>
      </c>
      <c r="BP548" s="20" t="s">
        <v>990</v>
      </c>
      <c r="BQ548" s="19" t="s">
        <v>989</v>
      </c>
      <c r="BR548" s="3"/>
      <c r="BS548" s="3"/>
      <c r="BT548" s="3"/>
      <c r="BU548" s="3"/>
      <c r="BV548" s="3"/>
      <c r="BW548" s="3"/>
      <c r="BX548" s="3"/>
      <c r="BY548" s="3"/>
      <c r="BZ548" s="3"/>
      <c r="CA548" s="3"/>
      <c r="CB548" s="3"/>
      <c r="CC548" s="3"/>
      <c r="CD548" s="3"/>
      <c r="CE548" s="3"/>
      <c r="CF548" s="3"/>
      <c r="CG548" s="3"/>
      <c r="CH548" s="3"/>
      <c r="CI548" s="3"/>
      <c r="CJ548" s="3"/>
      <c r="CK548" s="3"/>
      <c r="CL548" s="3"/>
      <c r="CM548" s="3"/>
    </row>
    <row r="549" spans="1:91" ht="50.5" hidden="1" customHeight="1" thickBot="1" x14ac:dyDescent="0.25">
      <c r="A549" s="3">
        <v>6556</v>
      </c>
      <c r="B549" s="3" t="s">
        <v>988</v>
      </c>
      <c r="C549" s="3" t="s">
        <v>987</v>
      </c>
      <c r="D549" s="3" t="s">
        <v>625</v>
      </c>
      <c r="E549" s="3" t="s">
        <v>625</v>
      </c>
      <c r="H549" s="11" t="s">
        <v>34</v>
      </c>
      <c r="I549" s="11"/>
      <c r="J549" s="11"/>
      <c r="K549" s="11"/>
      <c r="L549" s="11"/>
      <c r="M549" s="11"/>
      <c r="N549" s="11"/>
      <c r="O549" s="11"/>
      <c r="P549" s="11"/>
      <c r="Q549" s="11"/>
      <c r="R549" s="11"/>
      <c r="S549" s="11"/>
      <c r="T549" s="9" t="str">
        <f>W549</f>
        <v/>
      </c>
      <c r="W549" s="4" t="str">
        <f>IFERROR(LEFT(V549,2)&amp;"; "&amp;MID(V549,FIND(";",V549,1)+2,2)&amp;"; "&amp;MID(V549,FIND(";",MID(V549,FIND(";",V549,1)+6,LEN(V549)-FIND(";",V549,1)),6)+FIND(";",V549,1)+7,2),"")</f>
        <v/>
      </c>
      <c r="X549" s="6"/>
      <c r="AI549" s="6"/>
      <c r="AN549" s="6"/>
      <c r="AP549" s="6"/>
      <c r="AR549" s="10"/>
      <c r="AS549" s="10"/>
      <c r="AU549" s="3" t="s">
        <v>219</v>
      </c>
      <c r="AV549" s="8"/>
      <c r="AW549" s="3"/>
      <c r="AX549" s="3"/>
      <c r="AY549" s="3"/>
      <c r="AZ549" s="3"/>
      <c r="BA549" s="3"/>
      <c r="BB549" s="3"/>
      <c r="BC549" s="18"/>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row>
    <row r="550" spans="1:91" ht="50.5" hidden="1" customHeight="1" x14ac:dyDescent="0.2">
      <c r="A550" s="3">
        <v>6555</v>
      </c>
      <c r="B550" s="3" t="s">
        <v>986</v>
      </c>
      <c r="C550" s="3" t="s">
        <v>985</v>
      </c>
      <c r="D550" s="3" t="s">
        <v>35</v>
      </c>
      <c r="E550" s="3" t="s">
        <v>35</v>
      </c>
      <c r="H550" s="11" t="s">
        <v>34</v>
      </c>
      <c r="I550" s="11"/>
      <c r="J550" s="11"/>
      <c r="K550" s="11"/>
      <c r="L550" s="11"/>
      <c r="M550" s="11"/>
      <c r="N550" s="11"/>
      <c r="O550" s="11"/>
      <c r="P550" s="11"/>
      <c r="Q550" s="11"/>
      <c r="R550" s="11"/>
      <c r="S550" s="11"/>
      <c r="T550" s="9" t="str">
        <f>W550</f>
        <v/>
      </c>
      <c r="W550" s="4" t="str">
        <f>IFERROR(LEFT(V550,2)&amp;"; "&amp;MID(V550,FIND(";",V550,1)+2,2)&amp;"; "&amp;MID(V550,FIND(";",MID(V550,FIND(";",V550,1)+6,LEN(V550)-FIND(";",V550,1)),6)+FIND(";",V550,1)+7,2),"")</f>
        <v/>
      </c>
      <c r="X550" s="6"/>
      <c r="AI550" s="6"/>
      <c r="AN550" s="6"/>
      <c r="AP550" s="6"/>
      <c r="AR550" s="10"/>
      <c r="AS550" s="10"/>
      <c r="AU550" s="3" t="s">
        <v>484</v>
      </c>
      <c r="AV550" s="8"/>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row>
    <row r="551" spans="1:91" ht="50.5" hidden="1" customHeight="1" x14ac:dyDescent="0.2">
      <c r="A551" s="3">
        <v>6491</v>
      </c>
      <c r="B551" s="3" t="s">
        <v>984</v>
      </c>
      <c r="C551" s="3" t="s">
        <v>983</v>
      </c>
      <c r="D551" s="3" t="s">
        <v>485</v>
      </c>
      <c r="E551" s="3" t="s">
        <v>485</v>
      </c>
      <c r="H551" s="11" t="s">
        <v>34</v>
      </c>
      <c r="I551" s="11"/>
      <c r="J551" s="11"/>
      <c r="K551" s="11"/>
      <c r="L551" s="11"/>
      <c r="M551" s="11"/>
      <c r="N551" s="11"/>
      <c r="O551" s="11"/>
      <c r="P551" s="11"/>
      <c r="Q551" s="11"/>
      <c r="R551" s="11"/>
      <c r="S551" s="11"/>
      <c r="T551" s="9" t="str">
        <f>W551</f>
        <v/>
      </c>
      <c r="W551" s="4" t="str">
        <f>IFERROR(LEFT(V551,2)&amp;"; "&amp;MID(V551,FIND(";",V551,1)+2,2)&amp;"; "&amp;MID(V551,FIND(";",MID(V551,FIND(";",V551,1)+6,LEN(V551)-FIND(";",V551,1)),6)+FIND(";",V551,1)+7,2),"")</f>
        <v/>
      </c>
      <c r="X551" s="6"/>
      <c r="AI551" s="6"/>
      <c r="AN551" s="6"/>
      <c r="AP551" s="6"/>
      <c r="AR551" s="10"/>
      <c r="AS551" s="10"/>
      <c r="AU551" s="3" t="s">
        <v>219</v>
      </c>
      <c r="AV551" s="8"/>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row>
    <row r="552" spans="1:91" ht="50.5" hidden="1" customHeight="1" x14ac:dyDescent="0.2">
      <c r="A552" s="3">
        <v>6482</v>
      </c>
      <c r="B552" s="3" t="s">
        <v>982</v>
      </c>
      <c r="C552" s="3" t="s">
        <v>981</v>
      </c>
      <c r="D552" s="3" t="s">
        <v>672</v>
      </c>
      <c r="E552" s="3" t="s">
        <v>672</v>
      </c>
      <c r="H552" s="11" t="s">
        <v>34</v>
      </c>
      <c r="I552" s="11"/>
      <c r="J552" s="11"/>
      <c r="K552" s="11"/>
      <c r="L552" s="11"/>
      <c r="M552" s="11"/>
      <c r="N552" s="11"/>
      <c r="O552" s="11"/>
      <c r="P552" s="11"/>
      <c r="Q552" s="11"/>
      <c r="R552" s="11"/>
      <c r="S552" s="11"/>
      <c r="T552" s="9" t="str">
        <f>W552</f>
        <v/>
      </c>
      <c r="W552" s="4" t="str">
        <f>IFERROR(LEFT(V552,2)&amp;"; "&amp;MID(V552,FIND(";",V552,1)+2,2)&amp;"; "&amp;MID(V552,FIND(";",MID(V552,FIND(";",V552,1)+6,LEN(V552)-FIND(";",V552,1)),6)+FIND(";",V552,1)+7,2),"")</f>
        <v/>
      </c>
      <c r="X552" s="6"/>
      <c r="AI552" s="6"/>
      <c r="AN552" s="6"/>
      <c r="AP552" s="6"/>
      <c r="AR552" s="10"/>
      <c r="AS552" s="10"/>
      <c r="AU552" s="3" t="s">
        <v>219</v>
      </c>
      <c r="AV552" s="8"/>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row>
    <row r="553" spans="1:91" ht="50.5" hidden="1" customHeight="1" x14ac:dyDescent="0.2">
      <c r="A553" s="3">
        <v>6476</v>
      </c>
      <c r="B553" s="3" t="s">
        <v>980</v>
      </c>
      <c r="C553" s="3" t="s">
        <v>979</v>
      </c>
      <c r="D553" s="3" t="s">
        <v>433</v>
      </c>
      <c r="E553" s="3" t="s">
        <v>433</v>
      </c>
      <c r="H553" s="11" t="s">
        <v>34</v>
      </c>
      <c r="I553" s="11"/>
      <c r="J553" s="11"/>
      <c r="K553" s="11"/>
      <c r="L553" s="11"/>
      <c r="M553" s="11"/>
      <c r="N553" s="11"/>
      <c r="O553" s="11"/>
      <c r="P553" s="11"/>
      <c r="Q553" s="11"/>
      <c r="R553" s="11"/>
      <c r="S553" s="11"/>
      <c r="T553" s="9" t="str">
        <f>W553</f>
        <v/>
      </c>
      <c r="W553" s="4" t="str">
        <f>IFERROR(LEFT(V553,2)&amp;"; "&amp;MID(V553,FIND(";",V553,1)+2,2)&amp;"; "&amp;MID(V553,FIND(";",MID(V553,FIND(";",V553,1)+6,LEN(V553)-FIND(";",V553,1)),6)+FIND(";",V553,1)+7,2),"")</f>
        <v/>
      </c>
      <c r="X553" s="6"/>
      <c r="AI553" s="6"/>
      <c r="AN553" s="6"/>
      <c r="AP553" s="6"/>
      <c r="AR553" s="10"/>
      <c r="AS553" s="10"/>
      <c r="AU553" s="3" t="s">
        <v>219</v>
      </c>
      <c r="AV553" s="8"/>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row>
    <row r="554" spans="1:91" ht="50.5" hidden="1" customHeight="1" x14ac:dyDescent="0.2">
      <c r="A554" s="3">
        <v>6400</v>
      </c>
      <c r="B554" s="3" t="s">
        <v>978</v>
      </c>
      <c r="C554" s="3" t="s">
        <v>977</v>
      </c>
      <c r="D554" s="3" t="s">
        <v>429</v>
      </c>
      <c r="E554" s="3" t="s">
        <v>976</v>
      </c>
      <c r="H554" s="11" t="s">
        <v>34</v>
      </c>
      <c r="I554" s="11"/>
      <c r="J554" s="11"/>
      <c r="K554" s="11"/>
      <c r="L554" s="11"/>
      <c r="M554" s="11"/>
      <c r="N554" s="11"/>
      <c r="O554" s="11"/>
      <c r="P554" s="11"/>
      <c r="Q554" s="11"/>
      <c r="R554" s="11"/>
      <c r="S554" s="11"/>
      <c r="T554" s="1" t="s">
        <v>975</v>
      </c>
      <c r="W554" s="4" t="str">
        <f>IFERROR(LEFT(V554,2)&amp;"; "&amp;MID(V554,FIND(";",V554,1)+2,2)&amp;"; "&amp;MID(V554,FIND(";",MID(V554,FIND(";",V554,1)+6,LEN(V554)-FIND(";",V554,1)),6)+FIND(";",V554,1)+7,2),"")</f>
        <v/>
      </c>
      <c r="X554" s="6"/>
      <c r="AI554" s="6"/>
      <c r="AN554" s="6"/>
      <c r="AP554" s="6"/>
      <c r="AR554" s="12" t="s">
        <v>287</v>
      </c>
      <c r="AS554" s="10"/>
      <c r="AU554" s="3" t="s">
        <v>219</v>
      </c>
      <c r="AV554" s="8"/>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row>
    <row r="555" spans="1:91" ht="50.5" hidden="1" customHeight="1" x14ac:dyDescent="0.2">
      <c r="A555" s="3">
        <v>6390</v>
      </c>
      <c r="B555" s="3" t="s">
        <v>974</v>
      </c>
      <c r="C555" s="3" t="s">
        <v>973</v>
      </c>
      <c r="D555" s="3" t="s">
        <v>385</v>
      </c>
      <c r="E555" s="3" t="s">
        <v>385</v>
      </c>
      <c r="H555" s="11" t="s">
        <v>34</v>
      </c>
      <c r="I555" s="11"/>
      <c r="J555" s="11"/>
      <c r="K555" s="11"/>
      <c r="L555" s="11"/>
      <c r="M555" s="11"/>
      <c r="N555" s="11"/>
      <c r="O555" s="11"/>
      <c r="P555" s="11"/>
      <c r="Q555" s="11"/>
      <c r="R555" s="11"/>
      <c r="S555" s="11"/>
      <c r="T555" s="1" t="s">
        <v>972</v>
      </c>
      <c r="W555" s="4" t="str">
        <f>IFERROR(LEFT(V555,2)&amp;"; "&amp;MID(V555,FIND(";",V555,1)+2,2)&amp;"; "&amp;MID(V555,FIND(";",MID(V555,FIND(";",V555,1)+6,LEN(V555)-FIND(";",V555,1)),6)+FIND(";",V555,1)+7,2),"")</f>
        <v/>
      </c>
      <c r="X555" s="6"/>
      <c r="AI555" s="6"/>
      <c r="AN555" s="6"/>
      <c r="AP555" s="6"/>
      <c r="AR555" s="10"/>
      <c r="AS555" s="10"/>
      <c r="AU555" s="3" t="s">
        <v>219</v>
      </c>
      <c r="AV555" s="8"/>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row>
    <row r="556" spans="1:91" ht="70" customHeight="1" x14ac:dyDescent="0.2">
      <c r="A556" s="3">
        <v>6281</v>
      </c>
      <c r="B556" s="3" t="s">
        <v>971</v>
      </c>
      <c r="C556" s="3" t="s">
        <v>970</v>
      </c>
      <c r="D556" s="3" t="s">
        <v>310</v>
      </c>
      <c r="E556" s="3" t="s">
        <v>310</v>
      </c>
      <c r="H556" s="11" t="s">
        <v>34</v>
      </c>
      <c r="I556" s="11"/>
      <c r="J556" s="11"/>
      <c r="K556" s="11"/>
      <c r="L556" s="11"/>
      <c r="M556" s="11"/>
      <c r="N556" s="11"/>
      <c r="O556" s="11"/>
      <c r="P556" s="11"/>
      <c r="Q556" s="11"/>
      <c r="R556" s="11"/>
      <c r="S556" s="11"/>
      <c r="T556" s="1" t="s">
        <v>412</v>
      </c>
      <c r="W556" s="4" t="str">
        <f>IFERROR(LEFT(V556,2)&amp;"; "&amp;MID(V556,FIND(";",V556,1)+2,2)&amp;"; "&amp;MID(V556,FIND(";",MID(V556,FIND(";",V556,1)+6,LEN(V556)-FIND(";",V556,1)),6)+FIND(";",V556,1)+7,2),"")</f>
        <v/>
      </c>
      <c r="X556" s="3" t="s">
        <v>174</v>
      </c>
      <c r="AI556" s="6"/>
      <c r="AM556" s="3" t="s">
        <v>33</v>
      </c>
      <c r="AN556" s="6"/>
      <c r="AP556" s="6"/>
      <c r="AQ556" s="3" t="s">
        <v>964</v>
      </c>
      <c r="AR556" s="12" t="s">
        <v>969</v>
      </c>
      <c r="AS556" s="10" t="s">
        <v>925</v>
      </c>
      <c r="AT556" s="3">
        <v>9130250</v>
      </c>
      <c r="AU556" s="3" t="s">
        <v>0</v>
      </c>
      <c r="AV556" s="8"/>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row>
    <row r="557" spans="1:91" ht="50.5" hidden="1" customHeight="1" x14ac:dyDescent="0.2">
      <c r="A557" s="3">
        <v>6279</v>
      </c>
      <c r="B557" s="3" t="s">
        <v>968</v>
      </c>
      <c r="C557" s="3" t="s">
        <v>967</v>
      </c>
      <c r="D557" s="3" t="s">
        <v>741</v>
      </c>
      <c r="E557" s="3" t="s">
        <v>741</v>
      </c>
      <c r="H557" s="11" t="s">
        <v>34</v>
      </c>
      <c r="I557" s="11"/>
      <c r="J557" s="11"/>
      <c r="K557" s="11"/>
      <c r="L557" s="11"/>
      <c r="M557" s="11"/>
      <c r="N557" s="11"/>
      <c r="O557" s="11"/>
      <c r="P557" s="11"/>
      <c r="Q557" s="11"/>
      <c r="R557" s="11"/>
      <c r="S557" s="11"/>
      <c r="T557" s="9" t="str">
        <f>W557</f>
        <v/>
      </c>
      <c r="W557" s="4" t="str">
        <f>IFERROR(LEFT(V557,2)&amp;"; "&amp;MID(V557,FIND(";",V557,1)+2,2)&amp;"; "&amp;MID(V557,FIND(";",MID(V557,FIND(";",V557,1)+6,LEN(V557)-FIND(";",V557,1)),6)+FIND(";",V557,1)+7,2),"")</f>
        <v/>
      </c>
      <c r="X557" s="6"/>
      <c r="AI557" s="6"/>
      <c r="AN557" s="6"/>
      <c r="AP557" s="6"/>
      <c r="AR557" s="10"/>
      <c r="AS557" s="10"/>
      <c r="AU557" s="3" t="s">
        <v>219</v>
      </c>
      <c r="AV557" s="8"/>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row>
    <row r="558" spans="1:91" ht="70" customHeight="1" x14ac:dyDescent="0.2">
      <c r="A558" s="3">
        <v>6274</v>
      </c>
      <c r="B558" s="3" t="s">
        <v>966</v>
      </c>
      <c r="C558" s="3" t="s">
        <v>965</v>
      </c>
      <c r="D558" s="3" t="s">
        <v>318</v>
      </c>
      <c r="E558" s="3" t="s">
        <v>318</v>
      </c>
      <c r="H558" s="11" t="s">
        <v>34</v>
      </c>
      <c r="I558" s="11"/>
      <c r="J558" s="11"/>
      <c r="K558" s="11"/>
      <c r="L558" s="11"/>
      <c r="M558" s="11"/>
      <c r="N558" s="11"/>
      <c r="O558" s="11"/>
      <c r="P558" s="11"/>
      <c r="Q558" s="11"/>
      <c r="R558" s="11"/>
      <c r="S558" s="11"/>
      <c r="T558" s="1" t="s">
        <v>669</v>
      </c>
      <c r="W558" s="4" t="str">
        <f>IFERROR(LEFT(V558,2)&amp;"; "&amp;MID(V558,FIND(";",V558,1)+2,2)&amp;"; "&amp;MID(V558,FIND(";",MID(V558,FIND(";",V558,1)+6,LEN(V558)-FIND(";",V558,1)),6)+FIND(";",V558,1)+7,2),"")</f>
        <v/>
      </c>
      <c r="X558" s="6"/>
      <c r="AI558" s="6"/>
      <c r="AM558" s="3" t="s">
        <v>33</v>
      </c>
      <c r="AN558" s="6"/>
      <c r="AP558" s="6"/>
      <c r="AQ558" s="3" t="s">
        <v>964</v>
      </c>
      <c r="AR558" s="12" t="s">
        <v>963</v>
      </c>
      <c r="AS558" s="10" t="s">
        <v>925</v>
      </c>
      <c r="AT558" s="3">
        <v>250000</v>
      </c>
      <c r="AU558" s="3" t="s">
        <v>0</v>
      </c>
      <c r="AV558" s="8"/>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row>
    <row r="559" spans="1:91" ht="50.5" hidden="1" customHeight="1" x14ac:dyDescent="0.2">
      <c r="A559" s="3">
        <v>6090</v>
      </c>
      <c r="B559" s="3" t="s">
        <v>962</v>
      </c>
      <c r="C559" s="3"/>
      <c r="D559" s="3" t="s">
        <v>420</v>
      </c>
      <c r="E559" s="3" t="s">
        <v>420</v>
      </c>
      <c r="H559" s="11" t="s">
        <v>34</v>
      </c>
      <c r="I559" s="11"/>
      <c r="J559" s="11"/>
      <c r="K559" s="11"/>
      <c r="L559" s="11"/>
      <c r="M559" s="11"/>
      <c r="N559" s="11"/>
      <c r="O559" s="11"/>
      <c r="P559" s="11"/>
      <c r="Q559" s="11"/>
      <c r="R559" s="11"/>
      <c r="S559" s="11"/>
      <c r="T559" s="9" t="str">
        <f>W559</f>
        <v/>
      </c>
      <c r="W559" s="4" t="str">
        <f>IFERROR(LEFT(V559,2)&amp;"; "&amp;MID(V559,FIND(";",V559,1)+2,2)&amp;"; "&amp;MID(V559,FIND(";",MID(V559,FIND(";",V559,1)+6,LEN(V559)-FIND(";",V559,1)),6)+FIND(";",V559,1)+7,2),"")</f>
        <v/>
      </c>
      <c r="X559" s="3" t="s">
        <v>206</v>
      </c>
      <c r="AI559" s="6"/>
      <c r="AN559" s="6"/>
      <c r="AP559" s="6"/>
      <c r="AR559" s="12" t="s">
        <v>961</v>
      </c>
      <c r="AS559" s="10"/>
      <c r="AU559" s="3" t="s">
        <v>189</v>
      </c>
      <c r="AV559" s="8"/>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row>
    <row r="560" spans="1:91" ht="50.5" hidden="1" customHeight="1" x14ac:dyDescent="0.2">
      <c r="A560" s="3">
        <v>6046</v>
      </c>
      <c r="B560" s="3" t="s">
        <v>960</v>
      </c>
      <c r="C560" s="3"/>
      <c r="D560" s="3" t="s">
        <v>329</v>
      </c>
      <c r="E560" s="3" t="s">
        <v>329</v>
      </c>
      <c r="H560" s="11" t="s">
        <v>34</v>
      </c>
      <c r="I560" s="11"/>
      <c r="J560" s="11"/>
      <c r="K560" s="11"/>
      <c r="L560" s="11"/>
      <c r="M560" s="11"/>
      <c r="N560" s="11"/>
      <c r="O560" s="11"/>
      <c r="P560" s="11"/>
      <c r="Q560" s="11"/>
      <c r="R560" s="11"/>
      <c r="S560" s="11"/>
      <c r="T560" s="1" t="s">
        <v>669</v>
      </c>
      <c r="W560" s="4" t="str">
        <f>IFERROR(LEFT(V560,2)&amp;"; "&amp;MID(V560,FIND(";",V560,1)+2,2)&amp;"; "&amp;MID(V560,FIND(";",MID(V560,FIND(";",V560,1)+6,LEN(V560)-FIND(";",V560,1)),6)+FIND(";",V560,1)+7,2),"")</f>
        <v/>
      </c>
      <c r="X560" s="3" t="s">
        <v>959</v>
      </c>
      <c r="AI560" s="6"/>
      <c r="AN560" s="6"/>
      <c r="AP560" s="6"/>
      <c r="AR560" s="12" t="s">
        <v>958</v>
      </c>
      <c r="AS560" s="10"/>
      <c r="AU560" s="3" t="s">
        <v>219</v>
      </c>
      <c r="AV560" s="8"/>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row>
    <row r="561" spans="1:91" ht="70" customHeight="1" x14ac:dyDescent="0.2">
      <c r="A561" s="3">
        <v>6003</v>
      </c>
      <c r="B561" s="3" t="s">
        <v>957</v>
      </c>
      <c r="C561" s="3" t="s">
        <v>956</v>
      </c>
      <c r="D561" s="3" t="s">
        <v>557</v>
      </c>
      <c r="E561" s="3" t="s">
        <v>557</v>
      </c>
      <c r="H561" s="11" t="s">
        <v>34</v>
      </c>
      <c r="I561" s="11"/>
      <c r="J561" s="11"/>
      <c r="K561" s="11"/>
      <c r="L561" s="11"/>
      <c r="M561" s="11"/>
      <c r="N561" s="11"/>
      <c r="O561" s="11"/>
      <c r="P561" s="11"/>
      <c r="Q561" s="11"/>
      <c r="R561" s="11"/>
      <c r="S561" s="11"/>
      <c r="T561" s="1" t="s">
        <v>955</v>
      </c>
      <c r="W561" s="4" t="str">
        <f>IFERROR(LEFT(V561,2)&amp;"; "&amp;MID(V561,FIND(";",V561,1)+2,2)&amp;"; "&amp;MID(V561,FIND(";",MID(V561,FIND(";",V561,1)+6,LEN(V561)-FIND(";",V561,1)),6)+FIND(";",V561,1)+7,2),"")</f>
        <v/>
      </c>
      <c r="X561" s="3" t="s">
        <v>954</v>
      </c>
      <c r="AI561" s="6"/>
      <c r="AM561" s="3" t="s">
        <v>33</v>
      </c>
      <c r="AN561" s="6"/>
      <c r="AP561" s="6"/>
      <c r="AR561" s="12" t="s">
        <v>953</v>
      </c>
      <c r="AS561" s="10" t="s">
        <v>914</v>
      </c>
      <c r="AT561" s="3">
        <v>2048040</v>
      </c>
      <c r="AU561" s="3" t="s">
        <v>0</v>
      </c>
      <c r="AV561" s="8"/>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row>
    <row r="562" spans="1:91" ht="70" customHeight="1" x14ac:dyDescent="0.2">
      <c r="A562" s="3">
        <v>5931</v>
      </c>
      <c r="B562" s="3" t="s">
        <v>952</v>
      </c>
      <c r="C562" s="3"/>
      <c r="D562" s="3" t="s">
        <v>385</v>
      </c>
      <c r="E562" s="3" t="s">
        <v>385</v>
      </c>
      <c r="H562" s="11" t="s">
        <v>34</v>
      </c>
      <c r="I562" s="11"/>
      <c r="J562" s="11"/>
      <c r="K562" s="11"/>
      <c r="L562" s="11"/>
      <c r="M562" s="11"/>
      <c r="N562" s="11"/>
      <c r="O562" s="11"/>
      <c r="P562" s="11"/>
      <c r="Q562" s="11"/>
      <c r="R562" s="11"/>
      <c r="S562" s="11"/>
      <c r="T562" s="1" t="s">
        <v>951</v>
      </c>
      <c r="W562" s="4" t="str">
        <f>IFERROR(LEFT(V562,2)&amp;"; "&amp;MID(V562,FIND(";",V562,1)+2,2)&amp;"; "&amp;MID(V562,FIND(";",MID(V562,FIND(";",V562,1)+6,LEN(V562)-FIND(";",V562,1)),6)+FIND(";",V562,1)+7,2),"")</f>
        <v/>
      </c>
      <c r="X562" s="6"/>
      <c r="AI562" s="6"/>
      <c r="AM562" s="3" t="s">
        <v>33</v>
      </c>
      <c r="AN562" s="6"/>
      <c r="AP562" s="6"/>
      <c r="AR562" s="12" t="s">
        <v>950</v>
      </c>
      <c r="AS562" s="10" t="s">
        <v>930</v>
      </c>
      <c r="AT562" s="3">
        <v>6150000</v>
      </c>
      <c r="AU562" s="3" t="s">
        <v>0</v>
      </c>
      <c r="AV562" s="8"/>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row>
    <row r="563" spans="1:91" ht="70" customHeight="1" x14ac:dyDescent="0.2">
      <c r="A563" s="3">
        <v>5908</v>
      </c>
      <c r="B563" s="3" t="s">
        <v>949</v>
      </c>
      <c r="C563" s="3"/>
      <c r="D563" s="3" t="s">
        <v>948</v>
      </c>
      <c r="E563" s="3" t="s">
        <v>948</v>
      </c>
      <c r="H563" s="11" t="s">
        <v>34</v>
      </c>
      <c r="I563" s="11"/>
      <c r="J563" s="11"/>
      <c r="K563" s="11"/>
      <c r="L563" s="11"/>
      <c r="M563" s="11"/>
      <c r="N563" s="11"/>
      <c r="O563" s="11"/>
      <c r="P563" s="11"/>
      <c r="Q563" s="11"/>
      <c r="R563" s="11"/>
      <c r="S563" s="11"/>
      <c r="T563" s="1" t="s">
        <v>83</v>
      </c>
      <c r="W563" s="4" t="str">
        <f>IFERROR(LEFT(V563,2)&amp;"; "&amp;MID(V563,FIND(";",V563,1)+2,2)&amp;"; "&amp;MID(V563,FIND(";",MID(V563,FIND(";",V563,1)+6,LEN(V563)-FIND(";",V563,1)),6)+FIND(";",V563,1)+7,2),"")</f>
        <v/>
      </c>
      <c r="X563" s="3" t="s">
        <v>174</v>
      </c>
      <c r="AI563" s="6"/>
      <c r="AM563" s="3" t="s">
        <v>33</v>
      </c>
      <c r="AN563" s="6"/>
      <c r="AP563" s="6"/>
      <c r="AR563" s="12" t="s">
        <v>947</v>
      </c>
      <c r="AS563" s="10" t="s">
        <v>31</v>
      </c>
      <c r="AT563" s="3">
        <v>2048000</v>
      </c>
      <c r="AU563" s="3" t="s">
        <v>0</v>
      </c>
      <c r="AV563" s="8"/>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row>
    <row r="564" spans="1:91" ht="70" customHeight="1" x14ac:dyDescent="0.2">
      <c r="A564" s="3">
        <v>5877</v>
      </c>
      <c r="B564" s="3" t="s">
        <v>946</v>
      </c>
      <c r="C564" s="3"/>
      <c r="D564" s="3" t="s">
        <v>478</v>
      </c>
      <c r="E564" s="3" t="s">
        <v>478</v>
      </c>
      <c r="H564" s="11" t="s">
        <v>34</v>
      </c>
      <c r="I564" s="11"/>
      <c r="J564" s="11"/>
      <c r="K564" s="11"/>
      <c r="L564" s="11"/>
      <c r="M564" s="11"/>
      <c r="N564" s="11"/>
      <c r="O564" s="11"/>
      <c r="P564" s="11"/>
      <c r="Q564" s="11"/>
      <c r="R564" s="11"/>
      <c r="S564" s="11"/>
      <c r="T564" s="1" t="s">
        <v>945</v>
      </c>
      <c r="W564" s="4" t="str">
        <f>IFERROR(LEFT(V564,2)&amp;"; "&amp;MID(V564,FIND(";",V564,1)+2,2)&amp;"; "&amp;MID(V564,FIND(";",MID(V564,FIND(";",V564,1)+6,LEN(V564)-FIND(";",V564,1)),6)+FIND(";",V564,1)+7,2),"")</f>
        <v/>
      </c>
      <c r="X564" s="6"/>
      <c r="AI564" s="6"/>
      <c r="AM564" s="3" t="s">
        <v>33</v>
      </c>
      <c r="AN564" s="6"/>
      <c r="AP564" s="6"/>
      <c r="AR564" s="12" t="s">
        <v>944</v>
      </c>
      <c r="AS564" s="10" t="s">
        <v>31</v>
      </c>
      <c r="AT564" s="3">
        <v>4340000</v>
      </c>
      <c r="AU564" s="3" t="s">
        <v>0</v>
      </c>
      <c r="AV564" s="8"/>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row>
    <row r="565" spans="1:91" ht="70" customHeight="1" x14ac:dyDescent="0.2">
      <c r="A565" s="3">
        <v>5874</v>
      </c>
      <c r="B565" s="3" t="s">
        <v>943</v>
      </c>
      <c r="C565" s="3"/>
      <c r="D565" s="3" t="s">
        <v>489</v>
      </c>
      <c r="E565" s="3" t="s">
        <v>489</v>
      </c>
      <c r="H565" s="11" t="s">
        <v>34</v>
      </c>
      <c r="I565" s="11"/>
      <c r="J565" s="11"/>
      <c r="K565" s="11"/>
      <c r="L565" s="11"/>
      <c r="M565" s="11"/>
      <c r="N565" s="11"/>
      <c r="O565" s="11"/>
      <c r="P565" s="11"/>
      <c r="Q565" s="11"/>
      <c r="R565" s="11"/>
      <c r="S565" s="11"/>
      <c r="T565" s="1" t="s">
        <v>942</v>
      </c>
      <c r="W565" s="4" t="str">
        <f>IFERROR(LEFT(V565,2)&amp;"; "&amp;MID(V565,FIND(";",V565,1)+2,2)&amp;"; "&amp;MID(V565,FIND(";",MID(V565,FIND(";",V565,1)+6,LEN(V565)-FIND(";",V565,1)),6)+FIND(";",V565,1)+7,2),"")</f>
        <v/>
      </c>
      <c r="X565" s="6"/>
      <c r="AI565" s="6"/>
      <c r="AM565" s="3" t="s">
        <v>33</v>
      </c>
      <c r="AN565" s="6"/>
      <c r="AP565" s="6"/>
      <c r="AR565" s="12" t="s">
        <v>941</v>
      </c>
      <c r="AS565" s="10" t="s">
        <v>925</v>
      </c>
      <c r="AT565" s="3">
        <v>4120000</v>
      </c>
      <c r="AU565" s="3" t="s">
        <v>0</v>
      </c>
      <c r="AV565" s="8"/>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row>
    <row r="566" spans="1:91" ht="70" customHeight="1" x14ac:dyDescent="0.2">
      <c r="A566" s="3">
        <v>5872</v>
      </c>
      <c r="B566" s="3" t="s">
        <v>940</v>
      </c>
      <c r="C566" s="3" t="s">
        <v>939</v>
      </c>
      <c r="D566" s="3" t="s">
        <v>455</v>
      </c>
      <c r="E566" s="3" t="s">
        <v>455</v>
      </c>
      <c r="H566" s="11" t="s">
        <v>34</v>
      </c>
      <c r="I566" s="11"/>
      <c r="J566" s="11"/>
      <c r="K566" s="11"/>
      <c r="L566" s="11"/>
      <c r="M566" s="11"/>
      <c r="N566" s="11"/>
      <c r="O566" s="11"/>
      <c r="P566" s="11"/>
      <c r="Q566" s="11"/>
      <c r="R566" s="11"/>
      <c r="S566" s="11"/>
      <c r="T566" s="1" t="s">
        <v>938</v>
      </c>
      <c r="W566" s="4" t="str">
        <f>IFERROR(LEFT(V566,2)&amp;"; "&amp;MID(V566,FIND(";",V566,1)+2,2)&amp;"; "&amp;MID(V566,FIND(";",MID(V566,FIND(";",V566,1)+6,LEN(V566)-FIND(";",V566,1)),6)+FIND(";",V566,1)+7,2),"")</f>
        <v/>
      </c>
      <c r="X566" s="6"/>
      <c r="AI566" s="6"/>
      <c r="AM566" s="3" t="s">
        <v>33</v>
      </c>
      <c r="AN566" s="6"/>
      <c r="AP566" s="6"/>
      <c r="AR566" s="12" t="s">
        <v>937</v>
      </c>
      <c r="AS566" s="10" t="s">
        <v>936</v>
      </c>
      <c r="AT566" s="3">
        <v>6870000</v>
      </c>
      <c r="AU566" s="3" t="s">
        <v>0</v>
      </c>
      <c r="AV566" s="8"/>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row>
    <row r="567" spans="1:91" ht="70" customHeight="1" x14ac:dyDescent="0.2">
      <c r="A567" s="3">
        <v>5861</v>
      </c>
      <c r="B567" s="3" t="s">
        <v>935</v>
      </c>
      <c r="C567" s="3"/>
      <c r="D567" s="3" t="s">
        <v>361</v>
      </c>
      <c r="E567" s="3" t="s">
        <v>361</v>
      </c>
      <c r="H567" s="11" t="s">
        <v>34</v>
      </c>
      <c r="I567" s="11"/>
      <c r="J567" s="11"/>
      <c r="K567" s="11"/>
      <c r="L567" s="11"/>
      <c r="M567" s="11"/>
      <c r="N567" s="11"/>
      <c r="O567" s="11"/>
      <c r="P567" s="11"/>
      <c r="Q567" s="11"/>
      <c r="R567" s="11"/>
      <c r="S567" s="11"/>
      <c r="T567" s="1" t="s">
        <v>770</v>
      </c>
      <c r="W567" s="4" t="str">
        <f>IFERROR(LEFT(V567,2)&amp;"; "&amp;MID(V567,FIND(";",V567,1)+2,2)&amp;"; "&amp;MID(V567,FIND(";",MID(V567,FIND(";",V567,1)+6,LEN(V567)-FIND(";",V567,1)),6)+FIND(";",V567,1)+7,2),"")</f>
        <v/>
      </c>
      <c r="X567" s="3" t="s">
        <v>127</v>
      </c>
      <c r="AI567" s="6"/>
      <c r="AM567" s="3" t="s">
        <v>33</v>
      </c>
      <c r="AN567" s="6"/>
      <c r="AP567" s="6"/>
      <c r="AR567" s="12" t="s">
        <v>934</v>
      </c>
      <c r="AS567" s="10" t="s">
        <v>31</v>
      </c>
      <c r="AT567" s="3">
        <v>2040000</v>
      </c>
      <c r="AU567" s="3" t="s">
        <v>0</v>
      </c>
      <c r="AV567" s="8"/>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row>
    <row r="568" spans="1:91" ht="70" customHeight="1" x14ac:dyDescent="0.2">
      <c r="A568" s="3">
        <v>5830</v>
      </c>
      <c r="B568" s="3" t="s">
        <v>933</v>
      </c>
      <c r="C568" s="3"/>
      <c r="D568" s="3" t="s">
        <v>119</v>
      </c>
      <c r="E568" s="3" t="s">
        <v>119</v>
      </c>
      <c r="H568" s="11" t="s">
        <v>34</v>
      </c>
      <c r="I568" s="11"/>
      <c r="J568" s="11"/>
      <c r="K568" s="11"/>
      <c r="L568" s="11"/>
      <c r="M568" s="11"/>
      <c r="N568" s="11"/>
      <c r="O568" s="11"/>
      <c r="P568" s="11"/>
      <c r="Q568" s="11"/>
      <c r="R568" s="11"/>
      <c r="S568" s="11"/>
      <c r="T568" s="1" t="s">
        <v>932</v>
      </c>
      <c r="W568" s="4" t="str">
        <f>IFERROR(LEFT(V568,2)&amp;"; "&amp;MID(V568,FIND(";",V568,1)+2,2)&amp;"; "&amp;MID(V568,FIND(";",MID(V568,FIND(";",V568,1)+6,LEN(V568)-FIND(";",V568,1)),6)+FIND(";",V568,1)+7,2),"")</f>
        <v/>
      </c>
      <c r="X568" s="3" t="s">
        <v>117</v>
      </c>
      <c r="AI568" s="6"/>
      <c r="AM568" s="3" t="s">
        <v>33</v>
      </c>
      <c r="AN568" s="6"/>
      <c r="AP568" s="6"/>
      <c r="AR568" s="12" t="s">
        <v>931</v>
      </c>
      <c r="AS568" s="10" t="s">
        <v>930</v>
      </c>
      <c r="AT568" s="3">
        <v>250000</v>
      </c>
      <c r="AU568" s="3" t="s">
        <v>0</v>
      </c>
      <c r="AV568" s="8"/>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row>
    <row r="569" spans="1:91" ht="70" customHeight="1" x14ac:dyDescent="0.2">
      <c r="A569" s="3">
        <v>5725</v>
      </c>
      <c r="B569" s="3" t="s">
        <v>929</v>
      </c>
      <c r="C569" s="3" t="s">
        <v>928</v>
      </c>
      <c r="D569" s="3" t="s">
        <v>927</v>
      </c>
      <c r="E569" s="3" t="s">
        <v>927</v>
      </c>
      <c r="H569" s="11" t="s">
        <v>34</v>
      </c>
      <c r="I569" s="11"/>
      <c r="J569" s="11"/>
      <c r="K569" s="11"/>
      <c r="L569" s="11"/>
      <c r="M569" s="11"/>
      <c r="N569" s="11"/>
      <c r="O569" s="11"/>
      <c r="P569" s="11"/>
      <c r="Q569" s="11"/>
      <c r="R569" s="11"/>
      <c r="S569" s="11"/>
      <c r="T569" s="1" t="s">
        <v>412</v>
      </c>
      <c r="W569" s="4" t="str">
        <f>IFERROR(LEFT(V569,2)&amp;"; "&amp;MID(V569,FIND(";",V569,1)+2,2)&amp;"; "&amp;MID(V569,FIND(";",MID(V569,FIND(";",V569,1)+6,LEN(V569)-FIND(";",V569,1)),6)+FIND(";",V569,1)+7,2),"")</f>
        <v/>
      </c>
      <c r="X569" s="3" t="s">
        <v>139</v>
      </c>
      <c r="AI569" s="6"/>
      <c r="AM569" s="3" t="s">
        <v>33</v>
      </c>
      <c r="AN569" s="6"/>
      <c r="AP569" s="6"/>
      <c r="AR569" s="12" t="s">
        <v>926</v>
      </c>
      <c r="AS569" s="10" t="s">
        <v>925</v>
      </c>
      <c r="AT569" s="3">
        <v>500000</v>
      </c>
      <c r="AU569" s="3" t="s">
        <v>0</v>
      </c>
      <c r="AV569" s="8"/>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row>
    <row r="570" spans="1:91" ht="70" customHeight="1" x14ac:dyDescent="0.2">
      <c r="A570" s="3">
        <v>5720</v>
      </c>
      <c r="B570" s="3" t="s">
        <v>924</v>
      </c>
      <c r="C570" s="3"/>
      <c r="D570" s="3" t="s">
        <v>395</v>
      </c>
      <c r="E570" s="3" t="s">
        <v>395</v>
      </c>
      <c r="H570" s="11" t="s">
        <v>34</v>
      </c>
      <c r="I570" s="11"/>
      <c r="J570" s="11"/>
      <c r="K570" s="11"/>
      <c r="L570" s="11"/>
      <c r="M570" s="11"/>
      <c r="N570" s="11"/>
      <c r="O570" s="11"/>
      <c r="P570" s="11"/>
      <c r="Q570" s="11"/>
      <c r="R570" s="11"/>
      <c r="S570" s="11"/>
      <c r="T570" s="1" t="s">
        <v>923</v>
      </c>
      <c r="W570" s="4" t="str">
        <f>IFERROR(LEFT(V570,2)&amp;"; "&amp;MID(V570,FIND(";",V570,1)+2,2)&amp;"; "&amp;MID(V570,FIND(";",MID(V570,FIND(";",V570,1)+6,LEN(V570)-FIND(";",V570,1)),6)+FIND(";",V570,1)+7,2),"")</f>
        <v/>
      </c>
      <c r="X570" s="3" t="s">
        <v>922</v>
      </c>
      <c r="AI570" s="6"/>
      <c r="AM570" s="3" t="s">
        <v>33</v>
      </c>
      <c r="AN570" s="6"/>
      <c r="AP570" s="6"/>
      <c r="AR570" s="12" t="s">
        <v>921</v>
      </c>
      <c r="AS570" s="10" t="s">
        <v>31</v>
      </c>
      <c r="AT570" s="3">
        <v>7080000</v>
      </c>
      <c r="AU570" s="3" t="s">
        <v>0</v>
      </c>
      <c r="AV570" s="8"/>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row>
    <row r="571" spans="1:91" ht="70" customHeight="1" x14ac:dyDescent="0.2">
      <c r="A571" s="3">
        <v>5615</v>
      </c>
      <c r="B571" s="3" t="s">
        <v>920</v>
      </c>
      <c r="C571" s="3"/>
      <c r="D571" s="3" t="s">
        <v>625</v>
      </c>
      <c r="E571" s="3" t="s">
        <v>625</v>
      </c>
      <c r="H571" s="11" t="s">
        <v>34</v>
      </c>
      <c r="I571" s="11"/>
      <c r="J571" s="11"/>
      <c r="K571" s="11"/>
      <c r="L571" s="11"/>
      <c r="M571" s="11"/>
      <c r="N571" s="11"/>
      <c r="O571" s="11"/>
      <c r="P571" s="11"/>
      <c r="Q571" s="11"/>
      <c r="R571" s="11"/>
      <c r="S571" s="11"/>
      <c r="T571" s="1" t="s">
        <v>919</v>
      </c>
      <c r="W571" s="4" t="str">
        <f>IFERROR(LEFT(V571,2)&amp;"; "&amp;MID(V571,FIND(";",V571,1)+2,2)&amp;"; "&amp;MID(V571,FIND(";",MID(V571,FIND(";",V571,1)+6,LEN(V571)-FIND(";",V571,1)),6)+FIND(";",V571,1)+7,2),"")</f>
        <v/>
      </c>
      <c r="X571" s="3" t="s">
        <v>343</v>
      </c>
      <c r="AI571" s="6"/>
      <c r="AM571" s="3" t="s">
        <v>33</v>
      </c>
      <c r="AN571" s="6"/>
      <c r="AP571" s="6"/>
      <c r="AQ571" s="3" t="s">
        <v>918</v>
      </c>
      <c r="AR571" s="12" t="s">
        <v>917</v>
      </c>
      <c r="AS571" s="10" t="s">
        <v>823</v>
      </c>
      <c r="AT571" s="3">
        <v>3570000</v>
      </c>
      <c r="AU571" s="3" t="s">
        <v>0</v>
      </c>
      <c r="AV571" s="8"/>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row>
    <row r="572" spans="1:91" ht="70" customHeight="1" x14ac:dyDescent="0.2">
      <c r="A572" s="3">
        <v>5532</v>
      </c>
      <c r="B572" s="3" t="s">
        <v>916</v>
      </c>
      <c r="C572" s="3"/>
      <c r="D572" s="3" t="s">
        <v>329</v>
      </c>
      <c r="E572" s="3" t="s">
        <v>329</v>
      </c>
      <c r="H572" s="11" t="s">
        <v>34</v>
      </c>
      <c r="I572" s="11"/>
      <c r="J572" s="11"/>
      <c r="K572" s="11"/>
      <c r="L572" s="11"/>
      <c r="M572" s="11"/>
      <c r="N572" s="11"/>
      <c r="O572" s="11"/>
      <c r="P572" s="11"/>
      <c r="Q572" s="11"/>
      <c r="R572" s="11"/>
      <c r="S572" s="11"/>
      <c r="T572" s="1" t="s">
        <v>908</v>
      </c>
      <c r="W572" s="4" t="str">
        <f>IFERROR(LEFT(V572,2)&amp;"; "&amp;MID(V572,FIND(";",V572,1)+2,2)&amp;"; "&amp;MID(V572,FIND(";",MID(V572,FIND(";",V572,1)+6,LEN(V572)-FIND(";",V572,1)),6)+FIND(";",V572,1)+7,2),"")</f>
        <v/>
      </c>
      <c r="X572" s="3" t="s">
        <v>206</v>
      </c>
      <c r="AI572" s="6"/>
      <c r="AM572" s="3" t="s">
        <v>33</v>
      </c>
      <c r="AN572" s="6"/>
      <c r="AP572" s="6"/>
      <c r="AR572" s="12" t="s">
        <v>915</v>
      </c>
      <c r="AS572" s="10" t="s">
        <v>914</v>
      </c>
      <c r="AT572" s="3">
        <v>8600000</v>
      </c>
      <c r="AU572" s="3" t="s">
        <v>0</v>
      </c>
      <c r="AV572" s="8"/>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row>
    <row r="573" spans="1:91" ht="70" customHeight="1" x14ac:dyDescent="0.2">
      <c r="A573" s="3">
        <v>5479</v>
      </c>
      <c r="B573" s="3" t="s">
        <v>913</v>
      </c>
      <c r="C573" s="3"/>
      <c r="D573" s="3" t="s">
        <v>470</v>
      </c>
      <c r="E573" s="3" t="s">
        <v>470</v>
      </c>
      <c r="H573" s="11" t="s">
        <v>34</v>
      </c>
      <c r="I573" s="11"/>
      <c r="J573" s="11"/>
      <c r="K573" s="11"/>
      <c r="L573" s="11"/>
      <c r="M573" s="11"/>
      <c r="N573" s="11"/>
      <c r="O573" s="11"/>
      <c r="P573" s="11"/>
      <c r="Q573" s="11"/>
      <c r="R573" s="11"/>
      <c r="S573" s="11"/>
      <c r="T573" s="1" t="s">
        <v>912</v>
      </c>
      <c r="W573" s="4" t="str">
        <f>IFERROR(LEFT(V573,2)&amp;"; "&amp;MID(V573,FIND(";",V573,1)+2,2)&amp;"; "&amp;MID(V573,FIND(";",MID(V573,FIND(";",V573,1)+6,LEN(V573)-FIND(";",V573,1)),6)+FIND(";",V573,1)+7,2),"")</f>
        <v/>
      </c>
      <c r="X573" s="3" t="s">
        <v>186</v>
      </c>
      <c r="AI573" s="6"/>
      <c r="AM573" s="3" t="s">
        <v>33</v>
      </c>
      <c r="AN573" s="6"/>
      <c r="AP573" s="6"/>
      <c r="AR573" s="12" t="s">
        <v>911</v>
      </c>
      <c r="AS573" s="10" t="s">
        <v>823</v>
      </c>
      <c r="AT573" s="3">
        <v>4900000</v>
      </c>
      <c r="AU573" s="3" t="s">
        <v>0</v>
      </c>
      <c r="AV573" s="8"/>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row>
    <row r="574" spans="1:91" ht="70" customHeight="1" x14ac:dyDescent="0.2">
      <c r="A574" s="3">
        <v>5410</v>
      </c>
      <c r="B574" s="3" t="s">
        <v>910</v>
      </c>
      <c r="C574" s="3"/>
      <c r="D574" s="3" t="s">
        <v>65</v>
      </c>
      <c r="E574" s="3" t="s">
        <v>909</v>
      </c>
      <c r="H574" s="11" t="s">
        <v>34</v>
      </c>
      <c r="I574" s="11"/>
      <c r="J574" s="11"/>
      <c r="K574" s="11"/>
      <c r="L574" s="11"/>
      <c r="M574" s="11"/>
      <c r="N574" s="11"/>
      <c r="O574" s="11"/>
      <c r="P574" s="11"/>
      <c r="Q574" s="11"/>
      <c r="R574" s="11"/>
      <c r="S574" s="11"/>
      <c r="T574" s="1" t="s">
        <v>908</v>
      </c>
      <c r="W574" s="4" t="str">
        <f>IFERROR(LEFT(V574,2)&amp;"; "&amp;MID(V574,FIND(";",V574,1)+2,2)&amp;"; "&amp;MID(V574,FIND(";",MID(V574,FIND(";",V574,1)+6,LEN(V574)-FIND(";",V574,1)),6)+FIND(";",V574,1)+7,2),"")</f>
        <v/>
      </c>
      <c r="X574" s="6"/>
      <c r="AI574" s="6"/>
      <c r="AM574" s="3" t="s">
        <v>33</v>
      </c>
      <c r="AN574" s="6"/>
      <c r="AP574" s="6"/>
      <c r="AR574" s="12" t="s">
        <v>907</v>
      </c>
      <c r="AS574" s="10" t="s">
        <v>62</v>
      </c>
      <c r="AT574" s="3">
        <v>1000000</v>
      </c>
      <c r="AU574" s="3" t="s">
        <v>0</v>
      </c>
      <c r="AV574" s="8"/>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row>
    <row r="575" spans="1:91" ht="50.5" hidden="1" customHeight="1" x14ac:dyDescent="0.2">
      <c r="A575" s="3">
        <v>6512</v>
      </c>
      <c r="B575" s="3" t="s">
        <v>874</v>
      </c>
      <c r="C575" s="3" t="s">
        <v>906</v>
      </c>
      <c r="D575" s="3" t="s">
        <v>905</v>
      </c>
      <c r="E575" s="3" t="s">
        <v>904</v>
      </c>
      <c r="H575" s="11" t="s">
        <v>725</v>
      </c>
      <c r="I575" s="11"/>
      <c r="J575" s="11"/>
      <c r="K575" s="11"/>
      <c r="L575" s="11"/>
      <c r="M575" s="11"/>
      <c r="N575" s="11"/>
      <c r="O575" s="11"/>
      <c r="P575" s="11"/>
      <c r="Q575" s="11"/>
      <c r="R575" s="11"/>
      <c r="S575" s="11"/>
      <c r="T575" s="9" t="str">
        <f>W575</f>
        <v/>
      </c>
      <c r="W575" s="1" t="str">
        <f>IFERROR(LEFT(V575,2)&amp;"; "&amp;MID(V575,FIND(";",V575,1)+2,2)&amp;"; "&amp;MID(V575,FIND(";",MID(V575,FIND(";",V575,1)+6,LEN(V575)-FIND(";",V575,1)),6)+FIND(";",V575,1)+7,2),"")</f>
        <v/>
      </c>
      <c r="X575" s="6"/>
      <c r="AI575" s="6"/>
      <c r="AN575" s="6"/>
      <c r="AP575" s="6"/>
      <c r="AR575" s="10"/>
      <c r="AS575" s="10"/>
      <c r="AU575" s="3" t="s">
        <v>219</v>
      </c>
      <c r="AV575" s="8"/>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row>
    <row r="576" spans="1:91" ht="50.5" hidden="1" customHeight="1" x14ac:dyDescent="0.2">
      <c r="A576" s="3">
        <v>6510</v>
      </c>
      <c r="B576" s="3" t="s">
        <v>903</v>
      </c>
      <c r="C576" s="3"/>
      <c r="D576" s="3" t="s">
        <v>584</v>
      </c>
      <c r="E576" s="3" t="s">
        <v>902</v>
      </c>
      <c r="H576" s="11" t="s">
        <v>725</v>
      </c>
      <c r="I576" s="11"/>
      <c r="J576" s="11"/>
      <c r="K576" s="11"/>
      <c r="L576" s="11"/>
      <c r="M576" s="11"/>
      <c r="N576" s="11"/>
      <c r="O576" s="11"/>
      <c r="P576" s="11"/>
      <c r="Q576" s="11"/>
      <c r="R576" s="11"/>
      <c r="S576" s="11"/>
      <c r="T576" s="9" t="str">
        <f>W576</f>
        <v/>
      </c>
      <c r="W576" s="1" t="str">
        <f>IFERROR(LEFT(V576,2)&amp;"; "&amp;MID(V576,FIND(";",V576,1)+2,2)&amp;"; "&amp;MID(V576,FIND(";",MID(V576,FIND(";",V576,1)+6,LEN(V576)-FIND(";",V576,1)),6)+FIND(";",V576,1)+7,2),"")</f>
        <v/>
      </c>
      <c r="X576" s="6"/>
      <c r="AI576" s="6"/>
      <c r="AN576" s="6"/>
      <c r="AP576" s="6"/>
      <c r="AR576" s="10"/>
      <c r="AS576" s="10"/>
      <c r="AU576" s="3" t="s">
        <v>219</v>
      </c>
      <c r="AV576" s="8"/>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row>
    <row r="577" spans="1:91" ht="50.5" hidden="1" customHeight="1" x14ac:dyDescent="0.2">
      <c r="A577" s="3">
        <v>6487</v>
      </c>
      <c r="B577" s="3" t="s">
        <v>901</v>
      </c>
      <c r="C577" s="3" t="s">
        <v>900</v>
      </c>
      <c r="D577" s="3" t="s">
        <v>336</v>
      </c>
      <c r="E577" s="3" t="s">
        <v>336</v>
      </c>
      <c r="H577" s="11" t="s">
        <v>725</v>
      </c>
      <c r="I577" s="11"/>
      <c r="J577" s="11"/>
      <c r="K577" s="11"/>
      <c r="L577" s="11"/>
      <c r="M577" s="11"/>
      <c r="N577" s="11"/>
      <c r="O577" s="11"/>
      <c r="P577" s="11"/>
      <c r="Q577" s="11"/>
      <c r="R577" s="11"/>
      <c r="S577" s="11"/>
      <c r="T577" s="1" t="s">
        <v>83</v>
      </c>
      <c r="W577" s="1" t="str">
        <f>IFERROR(LEFT(V577,2)&amp;"; "&amp;MID(V577,FIND(";",V577,1)+2,2)&amp;"; "&amp;MID(V577,FIND(";",MID(V577,FIND(";",V577,1)+6,LEN(V577)-FIND(";",V577,1)),6)+FIND(";",V577,1)+7,2),"")</f>
        <v/>
      </c>
      <c r="X577" s="3" t="s">
        <v>234</v>
      </c>
      <c r="AI577" s="6"/>
      <c r="AN577" s="6"/>
      <c r="AP577" s="6"/>
      <c r="AR577" s="10"/>
      <c r="AS577" s="10"/>
      <c r="AU577" s="3" t="s">
        <v>219</v>
      </c>
      <c r="AV577" s="8"/>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row>
    <row r="578" spans="1:91" ht="50.5" hidden="1" customHeight="1" x14ac:dyDescent="0.2">
      <c r="A578" s="3">
        <v>6486</v>
      </c>
      <c r="B578" s="3" t="s">
        <v>899</v>
      </c>
      <c r="C578" s="3" t="s">
        <v>898</v>
      </c>
      <c r="D578" s="3" t="s">
        <v>467</v>
      </c>
      <c r="E578" s="3" t="s">
        <v>467</v>
      </c>
      <c r="H578" s="11" t="s">
        <v>725</v>
      </c>
      <c r="I578" s="11"/>
      <c r="J578" s="11"/>
      <c r="K578" s="11"/>
      <c r="L578" s="11"/>
      <c r="M578" s="11"/>
      <c r="N578" s="11"/>
      <c r="O578" s="11"/>
      <c r="P578" s="11"/>
      <c r="Q578" s="11"/>
      <c r="R578" s="11"/>
      <c r="S578" s="11"/>
      <c r="T578" s="9" t="str">
        <f>W578</f>
        <v/>
      </c>
      <c r="W578" s="1" t="str">
        <f>IFERROR(LEFT(V578,2)&amp;"; "&amp;MID(V578,FIND(";",V578,1)+2,2)&amp;"; "&amp;MID(V578,FIND(";",MID(V578,FIND(";",V578,1)+6,LEN(V578)-FIND(";",V578,1)),6)+FIND(";",V578,1)+7,2),"")</f>
        <v/>
      </c>
      <c r="X578" s="6"/>
      <c r="AI578" s="6"/>
      <c r="AN578" s="6"/>
      <c r="AP578" s="6"/>
      <c r="AR578" s="10"/>
      <c r="AS578" s="10"/>
      <c r="AU578" s="3" t="s">
        <v>219</v>
      </c>
      <c r="AV578" s="8"/>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row>
    <row r="579" spans="1:91" ht="50.5" hidden="1" customHeight="1" x14ac:dyDescent="0.2">
      <c r="A579" s="3">
        <v>6479</v>
      </c>
      <c r="B579" s="3" t="s">
        <v>897</v>
      </c>
      <c r="C579" s="3" t="s">
        <v>896</v>
      </c>
      <c r="D579" s="3" t="s">
        <v>16</v>
      </c>
      <c r="E579" s="3" t="s">
        <v>16</v>
      </c>
      <c r="H579" s="11" t="s">
        <v>725</v>
      </c>
      <c r="I579" s="11"/>
      <c r="J579" s="11"/>
      <c r="K579" s="11"/>
      <c r="L579" s="11"/>
      <c r="M579" s="11"/>
      <c r="N579" s="11"/>
      <c r="O579" s="11"/>
      <c r="P579" s="11"/>
      <c r="Q579" s="11"/>
      <c r="R579" s="11"/>
      <c r="S579" s="11"/>
      <c r="T579" s="9" t="str">
        <f>W579</f>
        <v/>
      </c>
      <c r="W579" s="1" t="str">
        <f>IFERROR(LEFT(V579,2)&amp;"; "&amp;MID(V579,FIND(";",V579,1)+2,2)&amp;"; "&amp;MID(V579,FIND(";",MID(V579,FIND(";",V579,1)+6,LEN(V579)-FIND(";",V579,1)),6)+FIND(";",V579,1)+7,2),"")</f>
        <v/>
      </c>
      <c r="X579" s="6"/>
      <c r="AI579" s="6"/>
      <c r="AN579" s="6"/>
      <c r="AP579" s="6"/>
      <c r="AR579" s="10"/>
      <c r="AS579" s="10"/>
      <c r="AU579" s="3" t="s">
        <v>219</v>
      </c>
      <c r="AV579" s="8"/>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row>
    <row r="580" spans="1:91" ht="50.5" hidden="1" customHeight="1" x14ac:dyDescent="0.2">
      <c r="A580" s="3">
        <v>6469</v>
      </c>
      <c r="B580" s="3" t="s">
        <v>895</v>
      </c>
      <c r="C580" s="3"/>
      <c r="D580" s="3" t="s">
        <v>762</v>
      </c>
      <c r="E580" s="3" t="s">
        <v>894</v>
      </c>
      <c r="H580" s="11" t="s">
        <v>725</v>
      </c>
      <c r="I580" s="11"/>
      <c r="J580" s="11"/>
      <c r="K580" s="11"/>
      <c r="L580" s="11"/>
      <c r="M580" s="11"/>
      <c r="N580" s="11"/>
      <c r="O580" s="11"/>
      <c r="P580" s="11"/>
      <c r="Q580" s="11"/>
      <c r="R580" s="11"/>
      <c r="S580" s="11"/>
      <c r="T580" s="9" t="str">
        <f>W580</f>
        <v/>
      </c>
      <c r="W580" s="1" t="str">
        <f>IFERROR(LEFT(V580,2)&amp;"; "&amp;MID(V580,FIND(";",V580,1)+2,2)&amp;"; "&amp;MID(V580,FIND(";",MID(V580,FIND(";",V580,1)+6,LEN(V580)-FIND(";",V580,1)),6)+FIND(";",V580,1)+7,2),"")</f>
        <v/>
      </c>
      <c r="X580" s="6"/>
      <c r="AI580" s="6"/>
      <c r="AN580" s="6"/>
      <c r="AP580" s="6"/>
      <c r="AR580" s="10"/>
      <c r="AS580" s="10"/>
      <c r="AU580" s="3" t="s">
        <v>219</v>
      </c>
      <c r="AV580" s="8"/>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row>
    <row r="581" spans="1:91" ht="50.5" hidden="1" customHeight="1" x14ac:dyDescent="0.2">
      <c r="A581" s="3">
        <v>6468</v>
      </c>
      <c r="B581" s="3" t="s">
        <v>893</v>
      </c>
      <c r="C581" s="3" t="s">
        <v>892</v>
      </c>
      <c r="D581" s="3" t="s">
        <v>340</v>
      </c>
      <c r="E581" s="3" t="s">
        <v>340</v>
      </c>
      <c r="H581" s="11" t="s">
        <v>725</v>
      </c>
      <c r="I581" s="11"/>
      <c r="J581" s="11"/>
      <c r="K581" s="11"/>
      <c r="L581" s="11"/>
      <c r="M581" s="11"/>
      <c r="N581" s="11"/>
      <c r="O581" s="11"/>
      <c r="P581" s="11"/>
      <c r="Q581" s="11"/>
      <c r="R581" s="11"/>
      <c r="S581" s="11"/>
      <c r="T581" s="1" t="s">
        <v>357</v>
      </c>
      <c r="W581" s="1" t="str">
        <f>IFERROR(LEFT(V581,2)&amp;"; "&amp;MID(V581,FIND(";",V581,1)+2,2)&amp;"; "&amp;MID(V581,FIND(";",MID(V581,FIND(";",V581,1)+6,LEN(V581)-FIND(";",V581,1)),6)+FIND(";",V581,1)+7,2),"")</f>
        <v/>
      </c>
      <c r="X581" s="3" t="s">
        <v>174</v>
      </c>
      <c r="AI581" s="6"/>
      <c r="AN581" s="6"/>
      <c r="AP581" s="6"/>
      <c r="AR581" s="10"/>
      <c r="AS581" s="10"/>
      <c r="AU581" s="3" t="s">
        <v>219</v>
      </c>
      <c r="AV581" s="8"/>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row>
    <row r="582" spans="1:91" ht="50.5" hidden="1" customHeight="1" x14ac:dyDescent="0.2">
      <c r="A582" s="3">
        <v>6432</v>
      </c>
      <c r="B582" s="3" t="s">
        <v>871</v>
      </c>
      <c r="C582" s="3"/>
      <c r="D582" s="3" t="s">
        <v>891</v>
      </c>
      <c r="E582" s="3" t="s">
        <v>890</v>
      </c>
      <c r="H582" s="11" t="s">
        <v>725</v>
      </c>
      <c r="I582" s="11"/>
      <c r="J582" s="11"/>
      <c r="K582" s="11"/>
      <c r="L582" s="11"/>
      <c r="M582" s="11"/>
      <c r="N582" s="11"/>
      <c r="O582" s="11"/>
      <c r="P582" s="11"/>
      <c r="Q582" s="11"/>
      <c r="R582" s="11"/>
      <c r="S582" s="11"/>
      <c r="T582" s="9" t="str">
        <f>W582</f>
        <v/>
      </c>
      <c r="W582" s="1" t="str">
        <f>IFERROR(LEFT(V582,2)&amp;"; "&amp;MID(V582,FIND(";",V582,1)+2,2)&amp;"; "&amp;MID(V582,FIND(";",MID(V582,FIND(";",V582,1)+6,LEN(V582)-FIND(";",V582,1)),6)+FIND(";",V582,1)+7,2),"")</f>
        <v/>
      </c>
      <c r="X582" s="6"/>
      <c r="AI582" s="6"/>
      <c r="AN582" s="6"/>
      <c r="AP582" s="6"/>
      <c r="AR582" s="10"/>
      <c r="AS582" s="10"/>
      <c r="AU582" s="3" t="s">
        <v>219</v>
      </c>
      <c r="AV582" s="8"/>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row>
    <row r="583" spans="1:91" ht="50.5" hidden="1" customHeight="1" x14ac:dyDescent="0.2">
      <c r="A583" s="3">
        <v>6431</v>
      </c>
      <c r="B583" s="3" t="s">
        <v>889</v>
      </c>
      <c r="C583" s="3" t="s">
        <v>888</v>
      </c>
      <c r="D583" s="3" t="s">
        <v>741</v>
      </c>
      <c r="E583" s="3" t="s">
        <v>741</v>
      </c>
      <c r="H583" s="11" t="s">
        <v>725</v>
      </c>
      <c r="I583" s="11"/>
      <c r="J583" s="11"/>
      <c r="K583" s="11"/>
      <c r="L583" s="11"/>
      <c r="M583" s="11"/>
      <c r="N583" s="11"/>
      <c r="O583" s="11"/>
      <c r="P583" s="11"/>
      <c r="Q583" s="11"/>
      <c r="R583" s="11"/>
      <c r="S583" s="11"/>
      <c r="T583" s="1" t="s">
        <v>83</v>
      </c>
      <c r="W583" s="1" t="str">
        <f>IFERROR(LEFT(V583,2)&amp;"; "&amp;MID(V583,FIND(";",V583,1)+2,2)&amp;"; "&amp;MID(V583,FIND(";",MID(V583,FIND(";",V583,1)+6,LEN(V583)-FIND(";",V583,1)),6)+FIND(";",V583,1)+7,2),"")</f>
        <v/>
      </c>
      <c r="X583" s="3" t="s">
        <v>206</v>
      </c>
      <c r="AI583" s="6"/>
      <c r="AN583" s="6"/>
      <c r="AP583" s="6"/>
      <c r="AR583" s="10"/>
      <c r="AS583" s="10"/>
      <c r="AU583" s="3" t="s">
        <v>219</v>
      </c>
      <c r="AV583" s="8"/>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row>
    <row r="584" spans="1:91" ht="50.5" hidden="1" customHeight="1" x14ac:dyDescent="0.2">
      <c r="A584" s="3">
        <v>6417</v>
      </c>
      <c r="B584" s="3" t="s">
        <v>887</v>
      </c>
      <c r="C584" s="3" t="s">
        <v>886</v>
      </c>
      <c r="D584" s="3" t="s">
        <v>557</v>
      </c>
      <c r="E584" s="3" t="s">
        <v>557</v>
      </c>
      <c r="H584" s="11" t="s">
        <v>725</v>
      </c>
      <c r="I584" s="11"/>
      <c r="J584" s="11"/>
      <c r="K584" s="11"/>
      <c r="L584" s="11"/>
      <c r="M584" s="11"/>
      <c r="N584" s="11"/>
      <c r="O584" s="11"/>
      <c r="P584" s="11"/>
      <c r="Q584" s="11"/>
      <c r="R584" s="11"/>
      <c r="S584" s="11"/>
      <c r="T584" s="1" t="s">
        <v>885</v>
      </c>
      <c r="W584" s="1" t="str">
        <f>IFERROR(LEFT(V584,2)&amp;"; "&amp;MID(V584,FIND(";",V584,1)+2,2)&amp;"; "&amp;MID(V584,FIND(";",MID(V584,FIND(";",V584,1)+6,LEN(V584)-FIND(";",V584,1)),6)+FIND(";",V584,1)+7,2),"")</f>
        <v/>
      </c>
      <c r="X584" s="6"/>
      <c r="AI584" s="6"/>
      <c r="AN584" s="6"/>
      <c r="AP584" s="6"/>
      <c r="AR584" s="12" t="s">
        <v>884</v>
      </c>
      <c r="AS584" s="10"/>
      <c r="AU584" s="3" t="s">
        <v>219</v>
      </c>
      <c r="AV584" s="8"/>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row>
    <row r="585" spans="1:91" ht="50.5" hidden="1" customHeight="1" x14ac:dyDescent="0.2">
      <c r="A585" s="3">
        <v>6413</v>
      </c>
      <c r="B585" s="3" t="s">
        <v>883</v>
      </c>
      <c r="C585" s="3"/>
      <c r="D585" s="3" t="s">
        <v>329</v>
      </c>
      <c r="E585" s="3" t="s">
        <v>329</v>
      </c>
      <c r="H585" s="11" t="s">
        <v>725</v>
      </c>
      <c r="I585" s="11"/>
      <c r="J585" s="11"/>
      <c r="K585" s="11"/>
      <c r="L585" s="11"/>
      <c r="M585" s="11"/>
      <c r="N585" s="11"/>
      <c r="O585" s="11"/>
      <c r="P585" s="11"/>
      <c r="Q585" s="11"/>
      <c r="R585" s="11"/>
      <c r="S585" s="11"/>
      <c r="T585" s="9" t="str">
        <f>W585</f>
        <v/>
      </c>
      <c r="W585" s="1" t="str">
        <f>IFERROR(LEFT(V585,2)&amp;"; "&amp;MID(V585,FIND(";",V585,1)+2,2)&amp;"; "&amp;MID(V585,FIND(";",MID(V585,FIND(";",V585,1)+6,LEN(V585)-FIND(";",V585,1)),6)+FIND(";",V585,1)+7,2),"")</f>
        <v/>
      </c>
      <c r="X585" s="6"/>
      <c r="AI585" s="6"/>
      <c r="AN585" s="6"/>
      <c r="AP585" s="6"/>
      <c r="AR585" s="10"/>
      <c r="AS585" s="10"/>
      <c r="AU585" s="3" t="s">
        <v>484</v>
      </c>
      <c r="AV585" s="8"/>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row>
    <row r="586" spans="1:91" ht="50.5" hidden="1" customHeight="1" x14ac:dyDescent="0.2">
      <c r="A586" s="3">
        <v>6411</v>
      </c>
      <c r="B586" s="3" t="s">
        <v>882</v>
      </c>
      <c r="C586" s="3" t="s">
        <v>881</v>
      </c>
      <c r="D586" s="3" t="s">
        <v>228</v>
      </c>
      <c r="E586" s="3" t="s">
        <v>228</v>
      </c>
      <c r="H586" s="11" t="s">
        <v>725</v>
      </c>
      <c r="I586" s="11"/>
      <c r="J586" s="11"/>
      <c r="K586" s="11"/>
      <c r="L586" s="11"/>
      <c r="M586" s="11"/>
      <c r="N586" s="11"/>
      <c r="O586" s="11"/>
      <c r="P586" s="11"/>
      <c r="Q586" s="11"/>
      <c r="R586" s="11"/>
      <c r="S586" s="11"/>
      <c r="T586" s="9" t="str">
        <f>W586</f>
        <v/>
      </c>
      <c r="W586" s="1" t="str">
        <f>IFERROR(LEFT(V586,2)&amp;"; "&amp;MID(V586,FIND(";",V586,1)+2,2)&amp;"; "&amp;MID(V586,FIND(";",MID(V586,FIND(";",V586,1)+6,LEN(V586)-FIND(";",V586,1)),6)+FIND(";",V586,1)+7,2),"")</f>
        <v/>
      </c>
      <c r="X586" s="6"/>
      <c r="AI586" s="6"/>
      <c r="AN586" s="6"/>
      <c r="AP586" s="6"/>
      <c r="AR586" s="10"/>
      <c r="AS586" s="10"/>
      <c r="AU586" s="3" t="s">
        <v>219</v>
      </c>
      <c r="AV586" s="8"/>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row>
    <row r="587" spans="1:91" ht="50.5" hidden="1" customHeight="1" x14ac:dyDescent="0.2">
      <c r="A587" s="3">
        <v>6403</v>
      </c>
      <c r="B587" s="3" t="s">
        <v>880</v>
      </c>
      <c r="C587" s="3"/>
      <c r="D587" s="3" t="s">
        <v>318</v>
      </c>
      <c r="E587" s="3" t="s">
        <v>318</v>
      </c>
      <c r="H587" s="11" t="s">
        <v>725</v>
      </c>
      <c r="I587" s="11"/>
      <c r="J587" s="11"/>
      <c r="K587" s="11"/>
      <c r="L587" s="11"/>
      <c r="M587" s="11"/>
      <c r="N587" s="11"/>
      <c r="O587" s="11"/>
      <c r="P587" s="11"/>
      <c r="Q587" s="11"/>
      <c r="R587" s="11"/>
      <c r="S587" s="11"/>
      <c r="T587" s="1" t="s">
        <v>242</v>
      </c>
      <c r="W587" s="1" t="str">
        <f>IFERROR(LEFT(V587,2)&amp;"; "&amp;MID(V587,FIND(";",V587,1)+2,2)&amp;"; "&amp;MID(V587,FIND(";",MID(V587,FIND(";",V587,1)+6,LEN(V587)-FIND(";",V587,1)),6)+FIND(";",V587,1)+7,2),"")</f>
        <v/>
      </c>
      <c r="X587" s="6"/>
      <c r="AI587" s="6"/>
      <c r="AN587" s="6"/>
      <c r="AP587" s="6"/>
      <c r="AR587" s="10"/>
      <c r="AS587" s="10"/>
      <c r="AU587" s="3" t="s">
        <v>219</v>
      </c>
      <c r="AV587" s="8"/>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row>
    <row r="588" spans="1:91" ht="50.5" hidden="1" customHeight="1" x14ac:dyDescent="0.2">
      <c r="A588" s="3">
        <v>6388</v>
      </c>
      <c r="B588" s="3" t="s">
        <v>879</v>
      </c>
      <c r="C588" s="3" t="s">
        <v>878</v>
      </c>
      <c r="D588" s="3" t="s">
        <v>124</v>
      </c>
      <c r="E588" s="3" t="s">
        <v>124</v>
      </c>
      <c r="H588" s="11" t="s">
        <v>725</v>
      </c>
      <c r="I588" s="11"/>
      <c r="J588" s="11"/>
      <c r="K588" s="11"/>
      <c r="L588" s="11"/>
      <c r="M588" s="11"/>
      <c r="N588" s="11"/>
      <c r="O588" s="11"/>
      <c r="P588" s="11"/>
      <c r="Q588" s="11"/>
      <c r="R588" s="11"/>
      <c r="S588" s="11"/>
      <c r="T588" s="9" t="str">
        <f>W588</f>
        <v/>
      </c>
      <c r="W588" s="1" t="str">
        <f>IFERROR(LEFT(V588,2)&amp;"; "&amp;MID(V588,FIND(";",V588,1)+2,2)&amp;"; "&amp;MID(V588,FIND(";",MID(V588,FIND(";",V588,1)+6,LEN(V588)-FIND(";",V588,1)),6)+FIND(";",V588,1)+7,2),"")</f>
        <v/>
      </c>
      <c r="X588" s="6"/>
      <c r="AI588" s="6"/>
      <c r="AN588" s="6"/>
      <c r="AP588" s="6"/>
      <c r="AR588" s="10"/>
      <c r="AS588" s="10"/>
      <c r="AU588" s="3" t="s">
        <v>484</v>
      </c>
      <c r="AV588" s="8"/>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row>
    <row r="589" spans="1:91" ht="50.5" hidden="1" customHeight="1" x14ac:dyDescent="0.2">
      <c r="A589" s="3">
        <v>6384</v>
      </c>
      <c r="B589" s="3" t="s">
        <v>877</v>
      </c>
      <c r="C589" s="3"/>
      <c r="D589" s="3" t="s">
        <v>489</v>
      </c>
      <c r="E589" s="3" t="s">
        <v>489</v>
      </c>
      <c r="H589" s="11" t="s">
        <v>725</v>
      </c>
      <c r="I589" s="11"/>
      <c r="J589" s="11"/>
      <c r="K589" s="11"/>
      <c r="L589" s="11"/>
      <c r="M589" s="11"/>
      <c r="N589" s="11"/>
      <c r="O589" s="11"/>
      <c r="P589" s="11"/>
      <c r="Q589" s="11"/>
      <c r="R589" s="11"/>
      <c r="S589" s="11"/>
      <c r="T589" s="1" t="s">
        <v>376</v>
      </c>
      <c r="W589" s="1" t="str">
        <f>IFERROR(LEFT(V589,2)&amp;"; "&amp;MID(V589,FIND(";",V589,1)+2,2)&amp;"; "&amp;MID(V589,FIND(";",MID(V589,FIND(";",V589,1)+6,LEN(V589)-FIND(";",V589,1)),6)+FIND(";",V589,1)+7,2),"")</f>
        <v/>
      </c>
      <c r="X589" s="6"/>
      <c r="AI589" s="6"/>
      <c r="AN589" s="6"/>
      <c r="AP589" s="6"/>
      <c r="AR589" s="10"/>
      <c r="AS589" s="10"/>
      <c r="AU589" s="3" t="s">
        <v>219</v>
      </c>
      <c r="AV589" s="8"/>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row>
    <row r="590" spans="1:91" ht="50.5" hidden="1" customHeight="1" x14ac:dyDescent="0.2">
      <c r="A590" s="3">
        <v>6361</v>
      </c>
      <c r="B590" s="3" t="s">
        <v>876</v>
      </c>
      <c r="C590" s="3" t="s">
        <v>875</v>
      </c>
      <c r="D590" s="3" t="s">
        <v>268</v>
      </c>
      <c r="E590" s="3" t="s">
        <v>268</v>
      </c>
      <c r="H590" s="11" t="s">
        <v>725</v>
      </c>
      <c r="I590" s="11"/>
      <c r="J590" s="11"/>
      <c r="K590" s="11"/>
      <c r="L590" s="11"/>
      <c r="M590" s="11"/>
      <c r="N590" s="11"/>
      <c r="O590" s="11"/>
      <c r="P590" s="11"/>
      <c r="Q590" s="11"/>
      <c r="R590" s="11"/>
      <c r="S590" s="11"/>
      <c r="T590" s="9" t="str">
        <f>W590</f>
        <v/>
      </c>
      <c r="W590" s="1" t="str">
        <f>IFERROR(LEFT(V590,2)&amp;"; "&amp;MID(V590,FIND(";",V590,1)+2,2)&amp;"; "&amp;MID(V590,FIND(";",MID(V590,FIND(";",V590,1)+6,LEN(V590)-FIND(";",V590,1)),6)+FIND(";",V590,1)+7,2),"")</f>
        <v/>
      </c>
      <c r="X590" s="6"/>
      <c r="AI590" s="6"/>
      <c r="AN590" s="6"/>
      <c r="AP590" s="6"/>
      <c r="AR590" s="10"/>
      <c r="AS590" s="10"/>
      <c r="AU590" s="3" t="s">
        <v>484</v>
      </c>
      <c r="AV590" s="8"/>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row>
    <row r="591" spans="1:91" ht="50.5" hidden="1" customHeight="1" x14ac:dyDescent="0.2">
      <c r="A591" s="3">
        <v>6339</v>
      </c>
      <c r="B591" s="3" t="s">
        <v>874</v>
      </c>
      <c r="C591" s="3" t="s">
        <v>873</v>
      </c>
      <c r="D591" s="3" t="s">
        <v>395</v>
      </c>
      <c r="E591" s="3" t="s">
        <v>872</v>
      </c>
      <c r="H591" s="11" t="s">
        <v>725</v>
      </c>
      <c r="I591" s="11"/>
      <c r="J591" s="11"/>
      <c r="K591" s="11"/>
      <c r="L591" s="11"/>
      <c r="M591" s="11"/>
      <c r="N591" s="11"/>
      <c r="O591" s="11"/>
      <c r="P591" s="11"/>
      <c r="Q591" s="11"/>
      <c r="R591" s="11"/>
      <c r="S591" s="11"/>
      <c r="T591" s="9" t="str">
        <f>W591</f>
        <v/>
      </c>
      <c r="W591" s="1" t="str">
        <f>IFERROR(LEFT(V591,2)&amp;"; "&amp;MID(V591,FIND(";",V591,1)+2,2)&amp;"; "&amp;MID(V591,FIND(";",MID(V591,FIND(";",V591,1)+6,LEN(V591)-FIND(";",V591,1)),6)+FIND(";",V591,1)+7,2),"")</f>
        <v/>
      </c>
      <c r="X591" s="6"/>
      <c r="AI591" s="6"/>
      <c r="AN591" s="6"/>
      <c r="AP591" s="6"/>
      <c r="AR591" s="10"/>
      <c r="AS591" s="10"/>
      <c r="AU591" s="3" t="s">
        <v>219</v>
      </c>
      <c r="AV591" s="8"/>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row>
    <row r="592" spans="1:91" ht="50.5" hidden="1" customHeight="1" x14ac:dyDescent="0.2">
      <c r="A592" s="3">
        <v>6338</v>
      </c>
      <c r="B592" s="3" t="s">
        <v>871</v>
      </c>
      <c r="C592" s="3"/>
      <c r="D592" s="3" t="s">
        <v>361</v>
      </c>
      <c r="E592" s="3" t="s">
        <v>560</v>
      </c>
      <c r="H592" s="11" t="s">
        <v>725</v>
      </c>
      <c r="I592" s="11"/>
      <c r="J592" s="11"/>
      <c r="K592" s="11"/>
      <c r="L592" s="11"/>
      <c r="M592" s="11"/>
      <c r="N592" s="11"/>
      <c r="O592" s="11"/>
      <c r="P592" s="11"/>
      <c r="Q592" s="11"/>
      <c r="R592" s="11"/>
      <c r="S592" s="11"/>
      <c r="T592" s="9" t="str">
        <f>W592</f>
        <v/>
      </c>
      <c r="W592" s="1" t="str">
        <f>IFERROR(LEFT(V592,2)&amp;"; "&amp;MID(V592,FIND(";",V592,1)+2,2)&amp;"; "&amp;MID(V592,FIND(";",MID(V592,FIND(";",V592,1)+6,LEN(V592)-FIND(";",V592,1)),6)+FIND(";",V592,1)+7,2),"")</f>
        <v/>
      </c>
      <c r="X592" s="6"/>
      <c r="AI592" s="6"/>
      <c r="AN592" s="6"/>
      <c r="AP592" s="6"/>
      <c r="AR592" s="10"/>
      <c r="AS592" s="10"/>
      <c r="AU592" s="3" t="s">
        <v>219</v>
      </c>
      <c r="AV592" s="8"/>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row>
    <row r="593" spans="1:91" ht="50.5" hidden="1" customHeight="1" x14ac:dyDescent="0.2">
      <c r="A593" s="3">
        <v>6333</v>
      </c>
      <c r="B593" s="3" t="s">
        <v>870</v>
      </c>
      <c r="C593" s="3" t="s">
        <v>869</v>
      </c>
      <c r="D593" s="3" t="s">
        <v>455</v>
      </c>
      <c r="E593" s="3" t="s">
        <v>455</v>
      </c>
      <c r="H593" s="11" t="s">
        <v>725</v>
      </c>
      <c r="I593" s="11"/>
      <c r="J593" s="11"/>
      <c r="K593" s="11"/>
      <c r="L593" s="11"/>
      <c r="M593" s="11"/>
      <c r="N593" s="11"/>
      <c r="O593" s="11"/>
      <c r="P593" s="11"/>
      <c r="Q593" s="11"/>
      <c r="R593" s="11"/>
      <c r="S593" s="11"/>
      <c r="T593" s="9" t="str">
        <f>W593</f>
        <v/>
      </c>
      <c r="W593" s="1" t="str">
        <f>IFERROR(LEFT(V593,2)&amp;"; "&amp;MID(V593,FIND(";",V593,1)+2,2)&amp;"; "&amp;MID(V593,FIND(";",MID(V593,FIND(";",V593,1)+6,LEN(V593)-FIND(";",V593,1)),6)+FIND(";",V593,1)+7,2),"")</f>
        <v/>
      </c>
      <c r="X593" s="6"/>
      <c r="AI593" s="6"/>
      <c r="AN593" s="6"/>
      <c r="AP593" s="6"/>
      <c r="AR593" s="10"/>
      <c r="AS593" s="10"/>
      <c r="AU593" s="3" t="s">
        <v>484</v>
      </c>
      <c r="AV593" s="8"/>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row>
    <row r="594" spans="1:91" ht="50.5" hidden="1" customHeight="1" x14ac:dyDescent="0.2">
      <c r="A594" s="3">
        <v>6328</v>
      </c>
      <c r="B594" s="3" t="s">
        <v>868</v>
      </c>
      <c r="C594" s="3"/>
      <c r="D594" s="3" t="s">
        <v>213</v>
      </c>
      <c r="E594" s="3" t="s">
        <v>867</v>
      </c>
      <c r="H594" s="11" t="s">
        <v>725</v>
      </c>
      <c r="I594" s="11"/>
      <c r="J594" s="11"/>
      <c r="K594" s="11"/>
      <c r="L594" s="11"/>
      <c r="M594" s="11"/>
      <c r="N594" s="11"/>
      <c r="O594" s="11"/>
      <c r="P594" s="11"/>
      <c r="Q594" s="11"/>
      <c r="R594" s="11"/>
      <c r="S594" s="11"/>
      <c r="T594" s="9" t="str">
        <f>W594</f>
        <v/>
      </c>
      <c r="W594" s="1" t="str">
        <f>IFERROR(LEFT(V594,2)&amp;"; "&amp;MID(V594,FIND(";",V594,1)+2,2)&amp;"; "&amp;MID(V594,FIND(";",MID(V594,FIND(";",V594,1)+6,LEN(V594)-FIND(";",V594,1)),6)+FIND(";",V594,1)+7,2),"")</f>
        <v/>
      </c>
      <c r="X594" s="6"/>
      <c r="AI594" s="6"/>
      <c r="AN594" s="6"/>
      <c r="AP594" s="6"/>
      <c r="AR594" s="10"/>
      <c r="AS594" s="10"/>
      <c r="AU594" s="3" t="s">
        <v>219</v>
      </c>
      <c r="AV594" s="8"/>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row>
    <row r="595" spans="1:91" ht="50.5" hidden="1" customHeight="1" x14ac:dyDescent="0.2">
      <c r="A595" s="3">
        <v>6327</v>
      </c>
      <c r="B595" s="3" t="s">
        <v>866</v>
      </c>
      <c r="C595" s="3"/>
      <c r="D595" s="3" t="s">
        <v>865</v>
      </c>
      <c r="E595" s="3" t="s">
        <v>864</v>
      </c>
      <c r="H595" s="11" t="s">
        <v>725</v>
      </c>
      <c r="I595" s="11"/>
      <c r="J595" s="11"/>
      <c r="K595" s="11"/>
      <c r="L595" s="11"/>
      <c r="M595" s="11"/>
      <c r="N595" s="11"/>
      <c r="O595" s="11"/>
      <c r="P595" s="11"/>
      <c r="Q595" s="11"/>
      <c r="R595" s="11"/>
      <c r="S595" s="11"/>
      <c r="T595" s="9" t="str">
        <f>W595</f>
        <v/>
      </c>
      <c r="W595" s="1" t="str">
        <f>IFERROR(LEFT(V595,2)&amp;"; "&amp;MID(V595,FIND(";",V595,1)+2,2)&amp;"; "&amp;MID(V595,FIND(";",MID(V595,FIND(";",V595,1)+6,LEN(V595)-FIND(";",V595,1)),6)+FIND(";",V595,1)+7,2),"")</f>
        <v/>
      </c>
      <c r="X595" s="6"/>
      <c r="AI595" s="6"/>
      <c r="AN595" s="6"/>
      <c r="AP595" s="6"/>
      <c r="AR595" s="10"/>
      <c r="AS595" s="10"/>
      <c r="AU595" s="3" t="s">
        <v>219</v>
      </c>
      <c r="AV595" s="8"/>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row>
    <row r="596" spans="1:91" ht="50.5" hidden="1" customHeight="1" x14ac:dyDescent="0.2">
      <c r="A596" s="3">
        <v>6323</v>
      </c>
      <c r="B596" s="3" t="s">
        <v>863</v>
      </c>
      <c r="C596" s="3"/>
      <c r="D596" s="3" t="s">
        <v>404</v>
      </c>
      <c r="E596" s="3" t="s">
        <v>404</v>
      </c>
      <c r="H596" s="11" t="s">
        <v>725</v>
      </c>
      <c r="I596" s="11"/>
      <c r="J596" s="11"/>
      <c r="K596" s="11"/>
      <c r="L596" s="11"/>
      <c r="M596" s="11"/>
      <c r="N596" s="11"/>
      <c r="O596" s="11"/>
      <c r="P596" s="11"/>
      <c r="Q596" s="11"/>
      <c r="R596" s="11"/>
      <c r="S596" s="11"/>
      <c r="T596" s="9" t="str">
        <f>W596</f>
        <v/>
      </c>
      <c r="W596" s="1" t="str">
        <f>IFERROR(LEFT(V596,2)&amp;"; "&amp;MID(V596,FIND(";",V596,1)+2,2)&amp;"; "&amp;MID(V596,FIND(";",MID(V596,FIND(";",V596,1)+6,LEN(V596)-FIND(";",V596,1)),6)+FIND(";",V596,1)+7,2),"")</f>
        <v/>
      </c>
      <c r="X596" s="6"/>
      <c r="AI596" s="6"/>
      <c r="AN596" s="6"/>
      <c r="AP596" s="6"/>
      <c r="AR596" s="10"/>
      <c r="AS596" s="10"/>
      <c r="AU596" s="3" t="s">
        <v>484</v>
      </c>
      <c r="AV596" s="8"/>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row>
    <row r="597" spans="1:91" s="13" customFormat="1" ht="50.5" hidden="1" customHeight="1" x14ac:dyDescent="0.2">
      <c r="A597" s="14">
        <v>6321</v>
      </c>
      <c r="B597" s="14" t="s">
        <v>862</v>
      </c>
      <c r="C597" s="14" t="s">
        <v>861</v>
      </c>
      <c r="D597" s="14" t="s">
        <v>29</v>
      </c>
      <c r="E597" s="14" t="s">
        <v>29</v>
      </c>
      <c r="F597" s="14"/>
      <c r="G597" s="14"/>
      <c r="H597" s="17" t="s">
        <v>725</v>
      </c>
      <c r="I597" s="17"/>
      <c r="J597" s="17"/>
      <c r="K597" s="17"/>
      <c r="L597" s="17"/>
      <c r="M597" s="17"/>
      <c r="N597" s="17"/>
      <c r="O597" s="17"/>
      <c r="P597" s="17"/>
      <c r="Q597" s="17"/>
      <c r="R597" s="17"/>
      <c r="S597" s="17"/>
      <c r="T597" s="16" t="str">
        <f>W597</f>
        <v/>
      </c>
      <c r="U597" s="14"/>
      <c r="V597" s="14"/>
      <c r="W597" s="13" t="str">
        <f>IFERROR(LEFT(V597,2)&amp;"; "&amp;MID(V597,FIND(";",V597,1)+2,2)&amp;"; "&amp;MID(V597,FIND(";",MID(V597,FIND(";",V597,1)+6,LEN(V597)-FIND(";",V597,1)),6)+FIND(";",V597,1)+7,2),"")</f>
        <v/>
      </c>
      <c r="X597" s="15"/>
      <c r="Y597" s="14"/>
      <c r="Z597" s="14"/>
      <c r="AA597" s="14"/>
      <c r="AB597" s="14"/>
      <c r="AC597" s="14"/>
      <c r="AD597" s="14"/>
      <c r="AE597" s="14"/>
      <c r="AF597" s="14"/>
      <c r="AG597" s="14"/>
      <c r="AH597" s="14"/>
      <c r="AI597" s="15"/>
      <c r="AJ597" s="14"/>
      <c r="AK597" s="14"/>
      <c r="AL597" s="14"/>
      <c r="AM597" s="14"/>
      <c r="AN597" s="15"/>
      <c r="AO597" s="14"/>
      <c r="AP597" s="15"/>
      <c r="AQ597" s="14"/>
      <c r="AR597" s="10"/>
      <c r="AS597" s="10"/>
      <c r="AT597" s="14"/>
      <c r="AU597" s="14" t="s">
        <v>338</v>
      </c>
      <c r="AV597" s="8"/>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row>
    <row r="598" spans="1:91" ht="50.5" hidden="1" customHeight="1" x14ac:dyDescent="0.2">
      <c r="A598" s="3">
        <v>6270</v>
      </c>
      <c r="B598" s="3" t="s">
        <v>860</v>
      </c>
      <c r="C598" s="3" t="s">
        <v>859</v>
      </c>
      <c r="D598" s="3" t="s">
        <v>263</v>
      </c>
      <c r="E598" s="3" t="s">
        <v>263</v>
      </c>
      <c r="H598" s="11" t="s">
        <v>725</v>
      </c>
      <c r="I598" s="11"/>
      <c r="J598" s="11"/>
      <c r="K598" s="11"/>
      <c r="L598" s="11"/>
      <c r="M598" s="11"/>
      <c r="N598" s="11"/>
      <c r="O598" s="11"/>
      <c r="P598" s="11"/>
      <c r="Q598" s="11"/>
      <c r="R598" s="11"/>
      <c r="S598" s="11"/>
      <c r="T598" s="9" t="str">
        <f>W598</f>
        <v/>
      </c>
      <c r="W598" s="1" t="str">
        <f>IFERROR(LEFT(V598,2)&amp;"; "&amp;MID(V598,FIND(";",V598,1)+2,2)&amp;"; "&amp;MID(V598,FIND(";",MID(V598,FIND(";",V598,1)+6,LEN(V598)-FIND(";",V598,1)),6)+FIND(";",V598,1)+7,2),"")</f>
        <v/>
      </c>
      <c r="X598" s="6"/>
      <c r="AI598" s="6"/>
      <c r="AN598" s="6"/>
      <c r="AP598" s="6"/>
      <c r="AR598" s="10"/>
      <c r="AS598" s="10"/>
      <c r="AU598" s="3" t="s">
        <v>219</v>
      </c>
      <c r="AV598" s="8"/>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row>
    <row r="599" spans="1:91" ht="50.5" hidden="1" customHeight="1" x14ac:dyDescent="0.2">
      <c r="A599" s="3">
        <v>6249</v>
      </c>
      <c r="B599" s="3" t="s">
        <v>858</v>
      </c>
      <c r="C599" s="3" t="s">
        <v>857</v>
      </c>
      <c r="D599" s="3" t="s">
        <v>162</v>
      </c>
      <c r="E599" s="3" t="s">
        <v>162</v>
      </c>
      <c r="H599" s="11" t="s">
        <v>725</v>
      </c>
      <c r="I599" s="11"/>
      <c r="J599" s="11"/>
      <c r="K599" s="11"/>
      <c r="L599" s="11"/>
      <c r="M599" s="11"/>
      <c r="N599" s="11"/>
      <c r="O599" s="11"/>
      <c r="P599" s="11"/>
      <c r="Q599" s="11"/>
      <c r="R599" s="11"/>
      <c r="S599" s="11"/>
      <c r="T599" s="1" t="s">
        <v>856</v>
      </c>
      <c r="W599" s="1" t="str">
        <f>IFERROR(LEFT(V599,2)&amp;"; "&amp;MID(V599,FIND(";",V599,1)+2,2)&amp;"; "&amp;MID(V599,FIND(";",MID(V599,FIND(";",V599,1)+6,LEN(V599)-FIND(";",V599,1)),6)+FIND(";",V599,1)+7,2),"")</f>
        <v/>
      </c>
      <c r="X599" s="3" t="s">
        <v>496</v>
      </c>
      <c r="AI599" s="6"/>
      <c r="AN599" s="6"/>
      <c r="AP599" s="6"/>
      <c r="AR599" s="10"/>
      <c r="AS599" s="10"/>
      <c r="AU599" s="3" t="s">
        <v>219</v>
      </c>
      <c r="AV599" s="8"/>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row>
    <row r="600" spans="1:91" ht="70" customHeight="1" x14ac:dyDescent="0.2">
      <c r="A600" s="3">
        <v>6188</v>
      </c>
      <c r="B600" s="3" t="s">
        <v>855</v>
      </c>
      <c r="C600" s="3"/>
      <c r="D600" s="3" t="s">
        <v>854</v>
      </c>
      <c r="E600" s="3" t="s">
        <v>854</v>
      </c>
      <c r="H600" s="11" t="s">
        <v>5</v>
      </c>
      <c r="I600" s="11"/>
      <c r="J600" s="11"/>
      <c r="K600" s="11"/>
      <c r="L600" s="11"/>
      <c r="M600" s="11"/>
      <c r="N600" s="11"/>
      <c r="O600" s="11"/>
      <c r="P600" s="11"/>
      <c r="Q600" s="11"/>
      <c r="R600" s="11"/>
      <c r="S600" s="11"/>
      <c r="T600" s="1" t="s">
        <v>83</v>
      </c>
      <c r="W600" s="1" t="str">
        <f>IFERROR(LEFT(V600,2)&amp;"; "&amp;MID(V600,FIND(";",V600,1)+2,2)&amp;"; "&amp;MID(V600,FIND(";",MID(V600,FIND(";",V600,1)+6,LEN(V600)-FIND(";",V600,1)),6)+FIND(";",V600,1)+7,2),"")</f>
        <v/>
      </c>
      <c r="X600" s="6"/>
      <c r="AI600" s="6"/>
      <c r="AM600" s="3" t="s">
        <v>4</v>
      </c>
      <c r="AN600" s="3" t="s">
        <v>842</v>
      </c>
      <c r="AP600" s="6"/>
      <c r="AR600" s="12" t="s">
        <v>853</v>
      </c>
      <c r="AS600" s="10" t="s">
        <v>736</v>
      </c>
      <c r="AT600" s="3">
        <v>3452968</v>
      </c>
      <c r="AU600" s="3" t="s">
        <v>0</v>
      </c>
      <c r="AV600" s="8"/>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row>
    <row r="601" spans="1:91" ht="50.5" hidden="1" customHeight="1" x14ac:dyDescent="0.2">
      <c r="A601" s="3">
        <v>6163</v>
      </c>
      <c r="B601" s="3" t="s">
        <v>852</v>
      </c>
      <c r="C601" s="3" t="s">
        <v>851</v>
      </c>
      <c r="D601" s="3" t="s">
        <v>128</v>
      </c>
      <c r="E601" s="3" t="s">
        <v>128</v>
      </c>
      <c r="H601" s="11" t="s">
        <v>725</v>
      </c>
      <c r="I601" s="11"/>
      <c r="J601" s="11"/>
      <c r="K601" s="11"/>
      <c r="L601" s="11"/>
      <c r="M601" s="11"/>
      <c r="N601" s="11"/>
      <c r="O601" s="11"/>
      <c r="P601" s="11"/>
      <c r="Q601" s="11"/>
      <c r="R601" s="11"/>
      <c r="S601" s="11"/>
      <c r="T601" s="9" t="str">
        <f>W601</f>
        <v/>
      </c>
      <c r="W601" s="1" t="str">
        <f>IFERROR(LEFT(V601,2)&amp;"; "&amp;MID(V601,FIND(";",V601,1)+2,2)&amp;"; "&amp;MID(V601,FIND(";",MID(V601,FIND(";",V601,1)+6,LEN(V601)-FIND(";",V601,1)),6)+FIND(";",V601,1)+7,2),"")</f>
        <v/>
      </c>
      <c r="X601" s="3" t="s">
        <v>850</v>
      </c>
      <c r="AI601" s="6"/>
      <c r="AN601" s="6"/>
      <c r="AP601" s="6"/>
      <c r="AR601" s="12" t="s">
        <v>849</v>
      </c>
      <c r="AS601" s="10"/>
      <c r="AU601" s="3" t="s">
        <v>219</v>
      </c>
      <c r="AV601" s="8"/>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row>
    <row r="602" spans="1:91" ht="70" customHeight="1" x14ac:dyDescent="0.2">
      <c r="A602" s="3">
        <v>6159</v>
      </c>
      <c r="B602" s="3" t="s">
        <v>848</v>
      </c>
      <c r="C602" s="3" t="s">
        <v>847</v>
      </c>
      <c r="D602" s="3" t="s">
        <v>89</v>
      </c>
      <c r="E602" s="3" t="s">
        <v>89</v>
      </c>
      <c r="H602" s="11" t="s">
        <v>5</v>
      </c>
      <c r="I602" s="11"/>
      <c r="J602" s="11"/>
      <c r="K602" s="11"/>
      <c r="L602" s="11"/>
      <c r="M602" s="11"/>
      <c r="N602" s="11"/>
      <c r="O602" s="11"/>
      <c r="P602" s="11"/>
      <c r="Q602" s="11"/>
      <c r="R602" s="11"/>
      <c r="S602" s="11"/>
      <c r="T602" s="1" t="s">
        <v>83</v>
      </c>
      <c r="W602" s="1" t="str">
        <f>IFERROR(LEFT(V602,2)&amp;"; "&amp;MID(V602,FIND(";",V602,1)+2,2)&amp;"; "&amp;MID(V602,FIND(";",MID(V602,FIND(";",V602,1)+6,LEN(V602)-FIND(";",V602,1)),6)+FIND(";",V602,1)+7,2),"")</f>
        <v/>
      </c>
      <c r="X602" s="6"/>
      <c r="AI602" s="6"/>
      <c r="AM602" s="3" t="s">
        <v>4</v>
      </c>
      <c r="AN602" s="3" t="s">
        <v>842</v>
      </c>
      <c r="AP602" s="6"/>
      <c r="AR602" s="12" t="s">
        <v>846</v>
      </c>
      <c r="AS602" s="10" t="s">
        <v>736</v>
      </c>
      <c r="AT602" s="3">
        <v>5479452</v>
      </c>
      <c r="AU602" s="3" t="s">
        <v>0</v>
      </c>
      <c r="AV602" s="8"/>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row>
    <row r="603" spans="1:91" ht="70" customHeight="1" x14ac:dyDescent="0.2">
      <c r="A603" s="3">
        <v>6089</v>
      </c>
      <c r="B603" s="3" t="s">
        <v>845</v>
      </c>
      <c r="C603" s="3" t="s">
        <v>844</v>
      </c>
      <c r="D603" s="3" t="s">
        <v>843</v>
      </c>
      <c r="E603" s="3" t="s">
        <v>843</v>
      </c>
      <c r="H603" s="11" t="s">
        <v>5</v>
      </c>
      <c r="I603" s="11"/>
      <c r="J603" s="11"/>
      <c r="K603" s="11"/>
      <c r="L603" s="11"/>
      <c r="M603" s="11"/>
      <c r="N603" s="11"/>
      <c r="O603" s="11"/>
      <c r="P603" s="11"/>
      <c r="Q603" s="11"/>
      <c r="R603" s="11"/>
      <c r="S603" s="11"/>
      <c r="T603" s="1" t="s">
        <v>83</v>
      </c>
      <c r="W603" s="1" t="str">
        <f>IFERROR(LEFT(V603,2)&amp;"; "&amp;MID(V603,FIND(";",V603,1)+2,2)&amp;"; "&amp;MID(V603,FIND(";",MID(V603,FIND(";",V603,1)+6,LEN(V603)-FIND(";",V603,1)),6)+FIND(";",V603,1)+7,2),"")</f>
        <v/>
      </c>
      <c r="X603" s="6"/>
      <c r="AI603" s="6"/>
      <c r="AM603" s="3" t="s">
        <v>4</v>
      </c>
      <c r="AN603" s="3" t="s">
        <v>842</v>
      </c>
      <c r="AP603" s="6"/>
      <c r="AR603" s="12" t="s">
        <v>841</v>
      </c>
      <c r="AS603" s="10" t="s">
        <v>736</v>
      </c>
      <c r="AT603" s="3">
        <v>2739726</v>
      </c>
      <c r="AU603" s="3" t="s">
        <v>0</v>
      </c>
      <c r="AV603" s="8"/>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row>
    <row r="604" spans="1:91" ht="70" customHeight="1" x14ac:dyDescent="0.2">
      <c r="A604" s="3">
        <v>6037</v>
      </c>
      <c r="B604" s="3" t="s">
        <v>840</v>
      </c>
      <c r="C604" s="3" t="s">
        <v>839</v>
      </c>
      <c r="D604" s="3" t="s">
        <v>838</v>
      </c>
      <c r="E604" s="3" t="s">
        <v>838</v>
      </c>
      <c r="H604" s="11" t="s">
        <v>5</v>
      </c>
      <c r="I604" s="11"/>
      <c r="J604" s="11"/>
      <c r="K604" s="11"/>
      <c r="L604" s="11"/>
      <c r="M604" s="11"/>
      <c r="N604" s="11"/>
      <c r="O604" s="11"/>
      <c r="P604" s="11"/>
      <c r="Q604" s="11"/>
      <c r="R604" s="11"/>
      <c r="S604" s="11"/>
      <c r="T604" s="1" t="s">
        <v>761</v>
      </c>
      <c r="W604" s="1" t="str">
        <f>IFERROR(LEFT(V604,2)&amp;"; "&amp;MID(V604,FIND(";",V604,1)+2,2)&amp;"; "&amp;MID(V604,FIND(";",MID(V604,FIND(";",V604,1)+6,LEN(V604)-FIND(";",V604,1)),6)+FIND(";",V604,1)+7,2),"")</f>
        <v/>
      </c>
      <c r="X604" s="3" t="s">
        <v>117</v>
      </c>
      <c r="AI604" s="6"/>
      <c r="AM604" s="3" t="s">
        <v>4</v>
      </c>
      <c r="AN604" s="3" t="s">
        <v>837</v>
      </c>
      <c r="AP604" s="6"/>
      <c r="AR604" s="12" t="s">
        <v>836</v>
      </c>
      <c r="AS604" s="10" t="s">
        <v>736</v>
      </c>
      <c r="AT604" s="3">
        <v>3471563</v>
      </c>
      <c r="AU604" s="3" t="s">
        <v>0</v>
      </c>
      <c r="AV604" s="8"/>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row>
    <row r="605" spans="1:91" ht="70" customHeight="1" x14ac:dyDescent="0.2">
      <c r="A605" s="3">
        <v>5997</v>
      </c>
      <c r="B605" s="3" t="s">
        <v>835</v>
      </c>
      <c r="C605" s="3" t="s">
        <v>834</v>
      </c>
      <c r="D605" s="3" t="s">
        <v>239</v>
      </c>
      <c r="E605" s="3" t="s">
        <v>239</v>
      </c>
      <c r="H605" s="11" t="s">
        <v>5</v>
      </c>
      <c r="I605" s="11"/>
      <c r="J605" s="11"/>
      <c r="K605" s="11"/>
      <c r="L605" s="11"/>
      <c r="M605" s="11"/>
      <c r="N605" s="11"/>
      <c r="O605" s="11"/>
      <c r="P605" s="11"/>
      <c r="Q605" s="11"/>
      <c r="R605" s="11"/>
      <c r="S605" s="11"/>
      <c r="T605" s="1" t="s">
        <v>83</v>
      </c>
      <c r="W605" s="1" t="str">
        <f>IFERROR(LEFT(V605,2)&amp;"; "&amp;MID(V605,FIND(";",V605,1)+2,2)&amp;"; "&amp;MID(V605,FIND(";",MID(V605,FIND(";",V605,1)+6,LEN(V605)-FIND(";",V605,1)),6)+FIND(";",V605,1)+7,2),"")</f>
        <v/>
      </c>
      <c r="X605" s="6"/>
      <c r="AI605" s="6"/>
      <c r="AM605" s="3" t="s">
        <v>4</v>
      </c>
      <c r="AN605" s="3" t="s">
        <v>833</v>
      </c>
      <c r="AP605" s="6"/>
      <c r="AR605" s="12" t="s">
        <v>832</v>
      </c>
      <c r="AS605" s="10" t="s">
        <v>736</v>
      </c>
      <c r="AT605" s="3">
        <v>1826484</v>
      </c>
      <c r="AU605" s="3" t="s">
        <v>0</v>
      </c>
      <c r="AV605" s="8"/>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row>
    <row r="606" spans="1:91" ht="50.5" hidden="1" customHeight="1" x14ac:dyDescent="0.2">
      <c r="A606" s="3">
        <v>5989</v>
      </c>
      <c r="B606" s="3" t="s">
        <v>831</v>
      </c>
      <c r="C606" s="3" t="s">
        <v>830</v>
      </c>
      <c r="D606" s="3" t="s">
        <v>829</v>
      </c>
      <c r="E606" s="3" t="s">
        <v>829</v>
      </c>
      <c r="H606" s="11" t="s">
        <v>725</v>
      </c>
      <c r="I606" s="11"/>
      <c r="J606" s="11"/>
      <c r="K606" s="11"/>
      <c r="L606" s="11"/>
      <c r="M606" s="11"/>
      <c r="N606" s="11"/>
      <c r="O606" s="11"/>
      <c r="P606" s="11"/>
      <c r="Q606" s="11"/>
      <c r="R606" s="11"/>
      <c r="S606" s="11"/>
      <c r="T606" s="1" t="s">
        <v>109</v>
      </c>
      <c r="W606" s="1" t="str">
        <f>IFERROR(LEFT(V606,2)&amp;"; "&amp;MID(V606,FIND(";",V606,1)+2,2)&amp;"; "&amp;MID(V606,FIND(";",MID(V606,FIND(";",V606,1)+6,LEN(V606)-FIND(";",V606,1)),6)+FIND(";",V606,1)+7,2),"")</f>
        <v/>
      </c>
      <c r="X606" s="3" t="s">
        <v>828</v>
      </c>
      <c r="AI606" s="6"/>
      <c r="AN606" s="6"/>
      <c r="AP606" s="6"/>
      <c r="AR606" s="12" t="s">
        <v>827</v>
      </c>
      <c r="AS606" s="10"/>
      <c r="AU606" s="3" t="s">
        <v>219</v>
      </c>
      <c r="AV606" s="8"/>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row>
    <row r="607" spans="1:91" ht="70" customHeight="1" x14ac:dyDescent="0.2">
      <c r="A607" s="3">
        <v>5957</v>
      </c>
      <c r="B607" s="3" t="s">
        <v>826</v>
      </c>
      <c r="C607" s="3" t="s">
        <v>825</v>
      </c>
      <c r="D607" s="3" t="s">
        <v>131</v>
      </c>
      <c r="E607" s="3" t="s">
        <v>131</v>
      </c>
      <c r="H607" s="11" t="s">
        <v>5</v>
      </c>
      <c r="I607" s="11"/>
      <c r="J607" s="11"/>
      <c r="K607" s="11"/>
      <c r="L607" s="11"/>
      <c r="M607" s="11"/>
      <c r="N607" s="11"/>
      <c r="O607" s="11"/>
      <c r="P607" s="11"/>
      <c r="Q607" s="11"/>
      <c r="R607" s="11"/>
      <c r="S607" s="11"/>
      <c r="T607" s="1" t="s">
        <v>217</v>
      </c>
      <c r="W607" s="1" t="str">
        <f>IFERROR(LEFT(V607,2)&amp;"; "&amp;MID(V607,FIND(";",V607,1)+2,2)&amp;"; "&amp;MID(V607,FIND(";",MID(V607,FIND(";",V607,1)+6,LEN(V607)-FIND(";",V607,1)),6)+FIND(";",V607,1)+7,2),"")</f>
        <v/>
      </c>
      <c r="X607" s="3" t="s">
        <v>234</v>
      </c>
      <c r="AI607" s="6"/>
      <c r="AM607" s="3" t="s">
        <v>4</v>
      </c>
      <c r="AN607" s="6"/>
      <c r="AP607" s="6"/>
      <c r="AR607" s="12" t="s">
        <v>824</v>
      </c>
      <c r="AS607" s="10" t="s">
        <v>823</v>
      </c>
      <c r="AT607" s="3">
        <v>5302392</v>
      </c>
      <c r="AU607" s="3" t="s">
        <v>0</v>
      </c>
      <c r="AV607" s="8"/>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row>
    <row r="608" spans="1:91" ht="70" customHeight="1" x14ac:dyDescent="0.2">
      <c r="A608" s="3">
        <v>5885</v>
      </c>
      <c r="B608" s="3" t="s">
        <v>822</v>
      </c>
      <c r="C608" s="3" t="s">
        <v>821</v>
      </c>
      <c r="D608" s="3" t="s">
        <v>59</v>
      </c>
      <c r="E608" s="3" t="s">
        <v>59</v>
      </c>
      <c r="H608" s="11" t="s">
        <v>5</v>
      </c>
      <c r="I608" s="11"/>
      <c r="J608" s="11"/>
      <c r="K608" s="11"/>
      <c r="L608" s="11"/>
      <c r="M608" s="11"/>
      <c r="N608" s="11"/>
      <c r="O608" s="11"/>
      <c r="P608" s="11"/>
      <c r="Q608" s="11"/>
      <c r="R608" s="11"/>
      <c r="S608" s="11"/>
      <c r="T608" s="9" t="str">
        <f>W608</f>
        <v/>
      </c>
      <c r="W608" s="1" t="str">
        <f>IFERROR(LEFT(V608,2)&amp;"; "&amp;MID(V608,FIND(";",V608,1)+2,2)&amp;"; "&amp;MID(V608,FIND(";",MID(V608,FIND(";",V608,1)+6,LEN(V608)-FIND(";",V608,1)),6)+FIND(";",V608,1)+7,2),"")</f>
        <v/>
      </c>
      <c r="X608" s="3" t="s">
        <v>234</v>
      </c>
      <c r="AI608" s="6"/>
      <c r="AM608" s="3" t="s">
        <v>4</v>
      </c>
      <c r="AN608" s="3" t="s">
        <v>820</v>
      </c>
      <c r="AP608" s="6"/>
      <c r="AR608" s="12" t="s">
        <v>819</v>
      </c>
      <c r="AS608" s="10" t="s">
        <v>757</v>
      </c>
      <c r="AT608" s="3">
        <v>3002702</v>
      </c>
      <c r="AU608" s="3" t="s">
        <v>0</v>
      </c>
      <c r="AV608" s="8"/>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row>
    <row r="609" spans="1:91" ht="70" customHeight="1" x14ac:dyDescent="0.2">
      <c r="A609" s="3">
        <v>5831</v>
      </c>
      <c r="B609" s="3" t="s">
        <v>818</v>
      </c>
      <c r="C609" s="3"/>
      <c r="D609" s="3" t="s">
        <v>817</v>
      </c>
      <c r="E609" s="3" t="s">
        <v>817</v>
      </c>
      <c r="H609" s="11" t="s">
        <v>5</v>
      </c>
      <c r="I609" s="11"/>
      <c r="J609" s="11"/>
      <c r="K609" s="11"/>
      <c r="L609" s="11"/>
      <c r="M609" s="11"/>
      <c r="N609" s="11"/>
      <c r="O609" s="11"/>
      <c r="P609" s="11"/>
      <c r="Q609" s="11"/>
      <c r="R609" s="11"/>
      <c r="S609" s="11"/>
      <c r="T609" s="1" t="s">
        <v>217</v>
      </c>
      <c r="W609" s="1" t="str">
        <f>IFERROR(LEFT(V609,2)&amp;"; "&amp;MID(V609,FIND(";",V609,1)+2,2)&amp;"; "&amp;MID(V609,FIND(";",MID(V609,FIND(";",V609,1)+6,LEN(V609)-FIND(";",V609,1)),6)+FIND(";",V609,1)+7,2),"")</f>
        <v/>
      </c>
      <c r="X609" s="3" t="s">
        <v>174</v>
      </c>
      <c r="AI609" s="6"/>
      <c r="AM609" s="3" t="s">
        <v>4</v>
      </c>
      <c r="AN609" s="6"/>
      <c r="AP609" s="6"/>
      <c r="AR609" s="12" t="s">
        <v>816</v>
      </c>
      <c r="AS609" s="10" t="s">
        <v>789</v>
      </c>
      <c r="AT609" s="3">
        <v>1800172</v>
      </c>
      <c r="AU609" s="3" t="s">
        <v>0</v>
      </c>
      <c r="AV609" s="8"/>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row>
    <row r="610" spans="1:91" ht="70" customHeight="1" x14ac:dyDescent="0.2">
      <c r="A610" s="3">
        <v>5728</v>
      </c>
      <c r="B610" s="3" t="s">
        <v>815</v>
      </c>
      <c r="C610" s="3"/>
      <c r="D610" s="3" t="s">
        <v>814</v>
      </c>
      <c r="E610" s="3" t="s">
        <v>814</v>
      </c>
      <c r="H610" s="11" t="s">
        <v>5</v>
      </c>
      <c r="I610" s="11"/>
      <c r="J610" s="11"/>
      <c r="K610" s="11"/>
      <c r="L610" s="11"/>
      <c r="M610" s="11"/>
      <c r="N610" s="11"/>
      <c r="O610" s="11"/>
      <c r="P610" s="11"/>
      <c r="Q610" s="11"/>
      <c r="R610" s="11"/>
      <c r="S610" s="11"/>
      <c r="T610" s="1" t="s">
        <v>357</v>
      </c>
      <c r="W610" s="1" t="str">
        <f>IFERROR(LEFT(V610,2)&amp;"; "&amp;MID(V610,FIND(";",V610,1)+2,2)&amp;"; "&amp;MID(V610,FIND(";",MID(V610,FIND(";",V610,1)+6,LEN(V610)-FIND(";",V610,1)),6)+FIND(";",V610,1)+7,2),"")</f>
        <v/>
      </c>
      <c r="X610" s="6"/>
      <c r="AI610" s="6"/>
      <c r="AM610" s="3" t="s">
        <v>4</v>
      </c>
      <c r="AN610" s="3" t="s">
        <v>809</v>
      </c>
      <c r="AP610" s="6"/>
      <c r="AQ610" s="3" t="s">
        <v>746</v>
      </c>
      <c r="AR610" s="12" t="s">
        <v>813</v>
      </c>
      <c r="AS610" s="10" t="s">
        <v>812</v>
      </c>
      <c r="AT610" s="3">
        <v>5200000</v>
      </c>
      <c r="AU610" s="3" t="s">
        <v>0</v>
      </c>
      <c r="AV610" s="8"/>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row>
    <row r="611" spans="1:91" ht="70" customHeight="1" x14ac:dyDescent="0.2">
      <c r="A611" s="3">
        <v>5721</v>
      </c>
      <c r="B611" s="3" t="s">
        <v>811</v>
      </c>
      <c r="C611" s="3" t="s">
        <v>810</v>
      </c>
      <c r="D611" s="3" t="s">
        <v>455</v>
      </c>
      <c r="E611" s="3" t="s">
        <v>455</v>
      </c>
      <c r="H611" s="11" t="s">
        <v>5</v>
      </c>
      <c r="I611" s="11"/>
      <c r="J611" s="11"/>
      <c r="K611" s="11"/>
      <c r="L611" s="11"/>
      <c r="M611" s="11"/>
      <c r="N611" s="11"/>
      <c r="O611" s="11"/>
      <c r="P611" s="11"/>
      <c r="Q611" s="11"/>
      <c r="R611" s="11"/>
      <c r="S611" s="11"/>
      <c r="T611" s="1" t="s">
        <v>217</v>
      </c>
      <c r="W611" s="1" t="str">
        <f>IFERROR(LEFT(V611,2)&amp;"; "&amp;MID(V611,FIND(";",V611,1)+2,2)&amp;"; "&amp;MID(V611,FIND(";",MID(V611,FIND(";",V611,1)+6,LEN(V611)-FIND(";",V611,1)),6)+FIND(";",V611,1)+7,2),"")</f>
        <v/>
      </c>
      <c r="X611" s="6"/>
      <c r="AI611" s="6"/>
      <c r="AM611" s="3" t="s">
        <v>4</v>
      </c>
      <c r="AN611" s="3" t="s">
        <v>809</v>
      </c>
      <c r="AP611" s="6"/>
      <c r="AQ611" s="3" t="s">
        <v>746</v>
      </c>
      <c r="AR611" s="12" t="s">
        <v>287</v>
      </c>
      <c r="AS611" s="10" t="s">
        <v>1</v>
      </c>
      <c r="AT611" s="3">
        <v>2783372</v>
      </c>
      <c r="AU611" s="3" t="s">
        <v>0</v>
      </c>
      <c r="AV611" s="8"/>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row>
    <row r="612" spans="1:91" ht="70" customHeight="1" x14ac:dyDescent="0.2">
      <c r="A612" s="3">
        <v>5702</v>
      </c>
      <c r="B612" s="3" t="s">
        <v>808</v>
      </c>
      <c r="C612" s="3"/>
      <c r="D612" s="3" t="s">
        <v>672</v>
      </c>
      <c r="E612" s="3" t="s">
        <v>672</v>
      </c>
      <c r="H612" s="11" t="s">
        <v>5</v>
      </c>
      <c r="I612" s="11"/>
      <c r="J612" s="11"/>
      <c r="K612" s="11"/>
      <c r="L612" s="11"/>
      <c r="M612" s="11"/>
      <c r="N612" s="11"/>
      <c r="O612" s="11"/>
      <c r="P612" s="11"/>
      <c r="Q612" s="11"/>
      <c r="R612" s="11"/>
      <c r="S612" s="11"/>
      <c r="T612" s="1" t="s">
        <v>533</v>
      </c>
      <c r="W612" s="1" t="str">
        <f>IFERROR(LEFT(V612,2)&amp;"; "&amp;MID(V612,FIND(";",V612,1)+2,2)&amp;"; "&amp;MID(V612,FIND(";",MID(V612,FIND(";",V612,1)+6,LEN(V612)-FIND(";",V612,1)),6)+FIND(";",V612,1)+7,2),"")</f>
        <v/>
      </c>
      <c r="X612" s="3" t="s">
        <v>139</v>
      </c>
      <c r="AI612" s="6"/>
      <c r="AM612" s="3" t="s">
        <v>4</v>
      </c>
      <c r="AN612" s="3" t="s">
        <v>774</v>
      </c>
      <c r="AP612" s="6"/>
      <c r="AQ612" s="3" t="s">
        <v>410</v>
      </c>
      <c r="AR612" s="12" t="s">
        <v>807</v>
      </c>
      <c r="AS612" s="10" t="s">
        <v>784</v>
      </c>
      <c r="AT612" s="3">
        <v>6413538</v>
      </c>
      <c r="AU612" s="3" t="s">
        <v>0</v>
      </c>
      <c r="AV612" s="8"/>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row>
    <row r="613" spans="1:91" ht="50.5" hidden="1" customHeight="1" x14ac:dyDescent="0.2">
      <c r="A613" s="3">
        <v>5691</v>
      </c>
      <c r="B613" s="3" t="s">
        <v>806</v>
      </c>
      <c r="C613" s="3" t="s">
        <v>805</v>
      </c>
      <c r="D613" s="3" t="s">
        <v>395</v>
      </c>
      <c r="E613" s="3" t="s">
        <v>395</v>
      </c>
      <c r="H613" s="11" t="s">
        <v>725</v>
      </c>
      <c r="I613" s="11"/>
      <c r="J613" s="11"/>
      <c r="K613" s="11"/>
      <c r="L613" s="11"/>
      <c r="M613" s="11"/>
      <c r="N613" s="11"/>
      <c r="O613" s="11"/>
      <c r="P613" s="11"/>
      <c r="Q613" s="11"/>
      <c r="R613" s="11"/>
      <c r="S613" s="11"/>
      <c r="T613" s="9" t="str">
        <f>W613</f>
        <v/>
      </c>
      <c r="W613" s="1" t="str">
        <f>IFERROR(LEFT(V613,2)&amp;"; "&amp;MID(V613,FIND(";",V613,1)+2,2)&amp;"; "&amp;MID(V613,FIND(";",MID(V613,FIND(";",V613,1)+6,LEN(V613)-FIND(";",V613,1)),6)+FIND(";",V613,1)+7,2),"")</f>
        <v/>
      </c>
      <c r="X613" s="3" t="s">
        <v>135</v>
      </c>
      <c r="AI613" s="6"/>
      <c r="AN613" s="6"/>
      <c r="AP613" s="6"/>
      <c r="AR613" s="12" t="s">
        <v>804</v>
      </c>
      <c r="AS613" s="10"/>
      <c r="AU613" s="3" t="s">
        <v>189</v>
      </c>
      <c r="AV613" s="8"/>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row>
    <row r="614" spans="1:91" ht="70" customHeight="1" x14ac:dyDescent="0.2">
      <c r="A614" s="3">
        <v>5677</v>
      </c>
      <c r="B614" s="3" t="s">
        <v>803</v>
      </c>
      <c r="C614" s="3" t="s">
        <v>802</v>
      </c>
      <c r="D614" s="3" t="s">
        <v>507</v>
      </c>
      <c r="E614" s="3" t="s">
        <v>507</v>
      </c>
      <c r="H614" s="11" t="s">
        <v>5</v>
      </c>
      <c r="I614" s="11"/>
      <c r="J614" s="11"/>
      <c r="K614" s="11"/>
      <c r="L614" s="11"/>
      <c r="M614" s="11"/>
      <c r="N614" s="11"/>
      <c r="O614" s="11"/>
      <c r="P614" s="11"/>
      <c r="Q614" s="11"/>
      <c r="R614" s="11"/>
      <c r="S614" s="11"/>
      <c r="T614" s="1" t="s">
        <v>83</v>
      </c>
      <c r="W614" s="1" t="str">
        <f>IFERROR(LEFT(V614,2)&amp;"; "&amp;MID(V614,FIND(";",V614,1)+2,2)&amp;"; "&amp;MID(V614,FIND(";",MID(V614,FIND(";",V614,1)+6,LEN(V614)-FIND(";",V614,1)),6)+FIND(";",V614,1)+7,2),"")</f>
        <v/>
      </c>
      <c r="X614" s="3" t="s">
        <v>174</v>
      </c>
      <c r="AI614" s="6"/>
      <c r="AM614" s="3" t="s">
        <v>4</v>
      </c>
      <c r="AN614" s="6"/>
      <c r="AP614" s="6"/>
      <c r="AR614" s="12" t="s">
        <v>801</v>
      </c>
      <c r="AS614" s="10" t="s">
        <v>757</v>
      </c>
      <c r="AT614" s="3">
        <v>7260274</v>
      </c>
      <c r="AU614" s="3" t="s">
        <v>0</v>
      </c>
      <c r="AV614" s="8"/>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row>
    <row r="615" spans="1:91" ht="70" customHeight="1" x14ac:dyDescent="0.2">
      <c r="A615" s="3">
        <v>5674</v>
      </c>
      <c r="B615" s="3" t="s">
        <v>800</v>
      </c>
      <c r="C615" s="3" t="s">
        <v>799</v>
      </c>
      <c r="D615" s="3" t="s">
        <v>29</v>
      </c>
      <c r="E615" s="3" t="s">
        <v>29</v>
      </c>
      <c r="H615" s="11" t="s">
        <v>5</v>
      </c>
      <c r="I615" s="11"/>
      <c r="J615" s="11"/>
      <c r="K615" s="11"/>
      <c r="L615" s="11"/>
      <c r="M615" s="11"/>
      <c r="N615" s="11"/>
      <c r="O615" s="11"/>
      <c r="P615" s="11"/>
      <c r="Q615" s="11"/>
      <c r="R615" s="11"/>
      <c r="S615" s="11"/>
      <c r="T615" s="1" t="s">
        <v>798</v>
      </c>
      <c r="W615" s="1" t="str">
        <f>IFERROR(LEFT(V615,2)&amp;"; "&amp;MID(V615,FIND(";",V615,1)+2,2)&amp;"; "&amp;MID(V615,FIND(";",MID(V615,FIND(";",V615,1)+6,LEN(V615)-FIND(";",V615,1)),6)+FIND(";",V615,1)+7,2),"")</f>
        <v/>
      </c>
      <c r="X615" s="6"/>
      <c r="AI615" s="6"/>
      <c r="AM615" s="3" t="s">
        <v>4</v>
      </c>
      <c r="AN615" s="3" t="s">
        <v>797</v>
      </c>
      <c r="AP615" s="6"/>
      <c r="AQ615" s="3" t="s">
        <v>746</v>
      </c>
      <c r="AR615" s="12" t="s">
        <v>796</v>
      </c>
      <c r="AS615" s="10" t="s">
        <v>757</v>
      </c>
      <c r="AT615" s="3">
        <v>1850000</v>
      </c>
      <c r="AU615" s="3" t="s">
        <v>0</v>
      </c>
      <c r="AV615" s="8"/>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row>
    <row r="616" spans="1:91" ht="50.5" hidden="1" customHeight="1" x14ac:dyDescent="0.2">
      <c r="A616" s="3">
        <v>5673</v>
      </c>
      <c r="B616" s="3" t="s">
        <v>795</v>
      </c>
      <c r="C616" s="3"/>
      <c r="D616" s="3" t="s">
        <v>284</v>
      </c>
      <c r="E616" s="3" t="s">
        <v>284</v>
      </c>
      <c r="H616" s="11" t="s">
        <v>725</v>
      </c>
      <c r="I616" s="11"/>
      <c r="J616" s="11"/>
      <c r="K616" s="11"/>
      <c r="L616" s="11"/>
      <c r="M616" s="11"/>
      <c r="N616" s="11"/>
      <c r="O616" s="11"/>
      <c r="P616" s="11"/>
      <c r="Q616" s="11"/>
      <c r="R616" s="11"/>
      <c r="S616" s="11"/>
      <c r="T616" s="1" t="s">
        <v>293</v>
      </c>
      <c r="W616" s="1" t="str">
        <f>IFERROR(LEFT(V616,2)&amp;"; "&amp;MID(V616,FIND(";",V616,1)+2,2)&amp;"; "&amp;MID(V616,FIND(";",MID(V616,FIND(";",V616,1)+6,LEN(V616)-FIND(";",V616,1)),6)+FIND(";",V616,1)+7,2),"")</f>
        <v/>
      </c>
      <c r="X616" s="3" t="s">
        <v>356</v>
      </c>
      <c r="AI616" s="6"/>
      <c r="AN616" s="6"/>
      <c r="AP616" s="6"/>
      <c r="AR616" s="12" t="s">
        <v>287</v>
      </c>
      <c r="AS616" s="10"/>
      <c r="AU616" s="3" t="s">
        <v>219</v>
      </c>
      <c r="AV616" s="8"/>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row>
    <row r="617" spans="1:91" ht="70" customHeight="1" x14ac:dyDescent="0.2">
      <c r="A617" s="3">
        <v>5653</v>
      </c>
      <c r="B617" s="3" t="s">
        <v>794</v>
      </c>
      <c r="C617" s="3" t="s">
        <v>793</v>
      </c>
      <c r="D617" s="3" t="s">
        <v>119</v>
      </c>
      <c r="E617" s="3" t="s">
        <v>119</v>
      </c>
      <c r="H617" s="11" t="s">
        <v>5</v>
      </c>
      <c r="I617" s="11"/>
      <c r="J617" s="11"/>
      <c r="K617" s="11"/>
      <c r="L617" s="11"/>
      <c r="M617" s="11"/>
      <c r="N617" s="11"/>
      <c r="O617" s="11"/>
      <c r="P617" s="11"/>
      <c r="Q617" s="11"/>
      <c r="R617" s="11"/>
      <c r="S617" s="11"/>
      <c r="T617" s="1" t="s">
        <v>792</v>
      </c>
      <c r="W617" s="1" t="str">
        <f>IFERROR(LEFT(V617,2)&amp;"; "&amp;MID(V617,FIND(";",V617,1)+2,2)&amp;"; "&amp;MID(V617,FIND(";",MID(V617,FIND(";",V617,1)+6,LEN(V617)-FIND(";",V617,1)),6)+FIND(";",V617,1)+7,2),"")</f>
        <v/>
      </c>
      <c r="X617" s="3" t="s">
        <v>791</v>
      </c>
      <c r="AI617" s="6"/>
      <c r="AM617" s="3" t="s">
        <v>4</v>
      </c>
      <c r="AN617" s="6"/>
      <c r="AP617" s="6"/>
      <c r="AR617" s="12" t="s">
        <v>790</v>
      </c>
      <c r="AS617" s="10" t="s">
        <v>789</v>
      </c>
      <c r="AT617" s="3">
        <v>2009132</v>
      </c>
      <c r="AU617" s="3" t="s">
        <v>0</v>
      </c>
      <c r="AV617" s="8"/>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row>
    <row r="618" spans="1:91" ht="70" customHeight="1" x14ac:dyDescent="0.2">
      <c r="A618" s="3">
        <v>5574</v>
      </c>
      <c r="B618" s="3" t="s">
        <v>788</v>
      </c>
      <c r="C618" s="3"/>
      <c r="D618" s="3" t="s">
        <v>182</v>
      </c>
      <c r="E618" s="3" t="s">
        <v>182</v>
      </c>
      <c r="H618" s="11" t="s">
        <v>5</v>
      </c>
      <c r="I618" s="11"/>
      <c r="J618" s="11"/>
      <c r="K618" s="11"/>
      <c r="L618" s="11"/>
      <c r="M618" s="11"/>
      <c r="N618" s="11"/>
      <c r="O618" s="11"/>
      <c r="P618" s="11"/>
      <c r="Q618" s="11"/>
      <c r="R618" s="11"/>
      <c r="S618" s="11"/>
      <c r="T618" s="1" t="s">
        <v>787</v>
      </c>
      <c r="W618" s="1" t="str">
        <f>IFERROR(LEFT(V618,2)&amp;"; "&amp;MID(V618,FIND(";",V618,1)+2,2)&amp;"; "&amp;MID(V618,FIND(";",MID(V618,FIND(";",V618,1)+6,LEN(V618)-FIND(";",V618,1)),6)+FIND(";",V618,1)+7,2),"")</f>
        <v/>
      </c>
      <c r="X618" s="3" t="s">
        <v>292</v>
      </c>
      <c r="AI618" s="6"/>
      <c r="AM618" s="3" t="s">
        <v>4</v>
      </c>
      <c r="AN618" s="3" t="s">
        <v>786</v>
      </c>
      <c r="AP618" s="6"/>
      <c r="AQ618" s="3" t="s">
        <v>2</v>
      </c>
      <c r="AR618" s="12" t="s">
        <v>785</v>
      </c>
      <c r="AS618" s="10" t="s">
        <v>784</v>
      </c>
      <c r="AT618" s="3">
        <v>2270030</v>
      </c>
      <c r="AU618" s="3" t="s">
        <v>0</v>
      </c>
      <c r="AV618" s="8"/>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row>
    <row r="619" spans="1:91" ht="50.5" hidden="1" customHeight="1" x14ac:dyDescent="0.2">
      <c r="A619" s="3">
        <v>5571</v>
      </c>
      <c r="B619" s="3" t="s">
        <v>783</v>
      </c>
      <c r="C619" s="3" t="s">
        <v>782</v>
      </c>
      <c r="D619" s="3" t="s">
        <v>268</v>
      </c>
      <c r="E619" s="3" t="s">
        <v>268</v>
      </c>
      <c r="H619" s="11" t="s">
        <v>725</v>
      </c>
      <c r="I619" s="11"/>
      <c r="J619" s="11"/>
      <c r="K619" s="11"/>
      <c r="L619" s="11"/>
      <c r="M619" s="11"/>
      <c r="N619" s="11"/>
      <c r="O619" s="11"/>
      <c r="P619" s="11"/>
      <c r="Q619" s="11"/>
      <c r="R619" s="11"/>
      <c r="S619" s="11"/>
      <c r="T619" s="9" t="str">
        <f>W619</f>
        <v/>
      </c>
      <c r="W619" s="1" t="str">
        <f>IFERROR(LEFT(V619,2)&amp;"; "&amp;MID(V619,FIND(";",V619,1)+2,2)&amp;"; "&amp;MID(V619,FIND(";",MID(V619,FIND(";",V619,1)+6,LEN(V619)-FIND(";",V619,1)),6)+FIND(";",V619,1)+7,2),"")</f>
        <v/>
      </c>
      <c r="X619" s="3" t="s">
        <v>174</v>
      </c>
      <c r="AI619" s="6"/>
      <c r="AN619" s="6"/>
      <c r="AP619" s="6"/>
      <c r="AR619" s="12" t="s">
        <v>781</v>
      </c>
      <c r="AS619" s="10"/>
      <c r="AU619" s="3" t="s">
        <v>189</v>
      </c>
      <c r="AV619" s="8"/>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row>
    <row r="620" spans="1:91" ht="50.5" hidden="1" customHeight="1" x14ac:dyDescent="0.2">
      <c r="A620" s="3">
        <v>5564</v>
      </c>
      <c r="B620" s="3" t="s">
        <v>780</v>
      </c>
      <c r="C620" s="3" t="s">
        <v>779</v>
      </c>
      <c r="D620" s="3" t="s">
        <v>564</v>
      </c>
      <c r="E620" s="3" t="s">
        <v>564</v>
      </c>
      <c r="H620" s="11" t="s">
        <v>725</v>
      </c>
      <c r="I620" s="11"/>
      <c r="J620" s="11"/>
      <c r="K620" s="11"/>
      <c r="L620" s="11"/>
      <c r="M620" s="11"/>
      <c r="N620" s="11"/>
      <c r="O620" s="11"/>
      <c r="P620" s="11"/>
      <c r="Q620" s="11"/>
      <c r="R620" s="11"/>
      <c r="S620" s="11"/>
      <c r="T620" s="9" t="str">
        <f>W620</f>
        <v/>
      </c>
      <c r="W620" s="1" t="str">
        <f>IFERROR(LEFT(V620,2)&amp;"; "&amp;MID(V620,FIND(";",V620,1)+2,2)&amp;"; "&amp;MID(V620,FIND(";",MID(V620,FIND(";",V620,1)+6,LEN(V620)-FIND(";",V620,1)),6)+FIND(";",V620,1)+7,2),"")</f>
        <v/>
      </c>
      <c r="X620" s="3" t="s">
        <v>343</v>
      </c>
      <c r="AI620" s="6"/>
      <c r="AN620" s="6"/>
      <c r="AP620" s="6"/>
      <c r="AR620" s="12" t="s">
        <v>778</v>
      </c>
      <c r="AS620" s="10"/>
      <c r="AU620" s="3" t="s">
        <v>189</v>
      </c>
      <c r="AV620" s="8"/>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row>
    <row r="621" spans="1:91" ht="70" customHeight="1" x14ac:dyDescent="0.2">
      <c r="A621" s="3">
        <v>5543</v>
      </c>
      <c r="B621" s="3" t="s">
        <v>777</v>
      </c>
      <c r="C621" s="3" t="s">
        <v>776</v>
      </c>
      <c r="D621" s="3" t="s">
        <v>38</v>
      </c>
      <c r="E621" s="3" t="s">
        <v>38</v>
      </c>
      <c r="H621" s="11" t="s">
        <v>5</v>
      </c>
      <c r="I621" s="11"/>
      <c r="J621" s="11"/>
      <c r="K621" s="11"/>
      <c r="L621" s="11"/>
      <c r="M621" s="11"/>
      <c r="N621" s="11"/>
      <c r="O621" s="11"/>
      <c r="P621" s="11"/>
      <c r="Q621" s="11"/>
      <c r="R621" s="11"/>
      <c r="S621" s="11"/>
      <c r="T621" s="1" t="s">
        <v>775</v>
      </c>
      <c r="W621" s="1" t="str">
        <f>IFERROR(LEFT(V621,2)&amp;"; "&amp;MID(V621,FIND(";",V621,1)+2,2)&amp;"; "&amp;MID(V621,FIND(";",MID(V621,FIND(";",V621,1)+6,LEN(V621)-FIND(";",V621,1)),6)+FIND(";",V621,1)+7,2),"")</f>
        <v/>
      </c>
      <c r="X621" s="3" t="s">
        <v>211</v>
      </c>
      <c r="AI621" s="6"/>
      <c r="AM621" s="3" t="s">
        <v>4</v>
      </c>
      <c r="AN621" s="3" t="s">
        <v>774</v>
      </c>
      <c r="AP621" s="6"/>
      <c r="AQ621" s="3" t="s">
        <v>746</v>
      </c>
      <c r="AR621" s="12" t="s">
        <v>773</v>
      </c>
      <c r="AS621" s="10" t="s">
        <v>757</v>
      </c>
      <c r="AT621" s="3">
        <v>2740000</v>
      </c>
      <c r="AU621" s="3" t="s">
        <v>0</v>
      </c>
      <c r="AV621" s="8"/>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row>
    <row r="622" spans="1:91" ht="50.5" hidden="1" customHeight="1" x14ac:dyDescent="0.2">
      <c r="A622" s="3">
        <v>5509</v>
      </c>
      <c r="B622" s="3" t="s">
        <v>772</v>
      </c>
      <c r="C622" s="3" t="s">
        <v>771</v>
      </c>
      <c r="D622" s="3" t="s">
        <v>467</v>
      </c>
      <c r="E622" s="3" t="s">
        <v>467</v>
      </c>
      <c r="H622" s="11" t="s">
        <v>725</v>
      </c>
      <c r="I622" s="11"/>
      <c r="J622" s="11"/>
      <c r="K622" s="11"/>
      <c r="L622" s="11"/>
      <c r="M622" s="11"/>
      <c r="N622" s="11"/>
      <c r="O622" s="11"/>
      <c r="P622" s="11"/>
      <c r="Q622" s="11"/>
      <c r="R622" s="11"/>
      <c r="S622" s="11"/>
      <c r="T622" s="1" t="s">
        <v>770</v>
      </c>
      <c r="W622" s="1" t="str">
        <f>IFERROR(LEFT(V622,2)&amp;"; "&amp;MID(V622,FIND(";",V622,1)+2,2)&amp;"; "&amp;MID(V622,FIND(";",MID(V622,FIND(";",V622,1)+6,LEN(V622)-FIND(";",V622,1)),6)+FIND(";",V622,1)+7,2),"")</f>
        <v/>
      </c>
      <c r="X622" s="3" t="s">
        <v>92</v>
      </c>
      <c r="AI622" s="6"/>
      <c r="AN622" s="6"/>
      <c r="AP622" s="6"/>
      <c r="AR622" s="12" t="s">
        <v>769</v>
      </c>
      <c r="AS622" s="10"/>
      <c r="AU622" s="3" t="s">
        <v>219</v>
      </c>
      <c r="AV622" s="8"/>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row>
    <row r="623" spans="1:91" ht="70" customHeight="1" x14ac:dyDescent="0.2">
      <c r="A623" s="3">
        <v>5488</v>
      </c>
      <c r="B623" s="3" t="s">
        <v>768</v>
      </c>
      <c r="C623" s="3"/>
      <c r="D623" s="3" t="s">
        <v>382</v>
      </c>
      <c r="E623" s="3" t="s">
        <v>382</v>
      </c>
      <c r="H623" s="11" t="s">
        <v>5</v>
      </c>
      <c r="I623" s="11"/>
      <c r="J623" s="11"/>
      <c r="K623" s="11"/>
      <c r="L623" s="11"/>
      <c r="M623" s="11"/>
      <c r="N623" s="11"/>
      <c r="O623" s="11"/>
      <c r="P623" s="11"/>
      <c r="Q623" s="11"/>
      <c r="R623" s="11"/>
      <c r="S623" s="11"/>
      <c r="T623" s="1" t="s">
        <v>767</v>
      </c>
      <c r="W623" s="1" t="str">
        <f>IFERROR(LEFT(V623,2)&amp;"; "&amp;MID(V623,FIND(";",V623,1)+2,2)&amp;"; "&amp;MID(V623,FIND(";",MID(V623,FIND(";",V623,1)+6,LEN(V623)-FIND(";",V623,1)),6)+FIND(";",V623,1)+7,2),"")</f>
        <v/>
      </c>
      <c r="X623" s="3" t="s">
        <v>766</v>
      </c>
      <c r="AI623" s="6"/>
      <c r="AM623" s="3" t="s">
        <v>4</v>
      </c>
      <c r="AN623" s="6"/>
      <c r="AP623" s="6"/>
      <c r="AR623" s="12" t="s">
        <v>765</v>
      </c>
      <c r="AS623" s="10" t="s">
        <v>751</v>
      </c>
      <c r="AT623" s="3">
        <v>771690</v>
      </c>
      <c r="AU623" s="3" t="s">
        <v>0</v>
      </c>
      <c r="AV623" s="8"/>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row>
    <row r="624" spans="1:91" ht="70" customHeight="1" x14ac:dyDescent="0.2">
      <c r="A624" s="3">
        <v>5484</v>
      </c>
      <c r="B624" s="3" t="s">
        <v>764</v>
      </c>
      <c r="C624" s="3" t="s">
        <v>763</v>
      </c>
      <c r="D624" s="3" t="s">
        <v>762</v>
      </c>
      <c r="E624" s="3" t="s">
        <v>762</v>
      </c>
      <c r="H624" s="11" t="s">
        <v>5</v>
      </c>
      <c r="I624" s="11"/>
      <c r="J624" s="11"/>
      <c r="K624" s="11"/>
      <c r="L624" s="11"/>
      <c r="M624" s="11"/>
      <c r="N624" s="11"/>
      <c r="O624" s="11"/>
      <c r="P624" s="11"/>
      <c r="Q624" s="11"/>
      <c r="R624" s="11"/>
      <c r="S624" s="11"/>
      <c r="T624" s="1" t="s">
        <v>761</v>
      </c>
      <c r="W624" s="1" t="str">
        <f>IFERROR(LEFT(V624,2)&amp;"; "&amp;MID(V624,FIND(";",V624,1)+2,2)&amp;"; "&amp;MID(V624,FIND(";",MID(V624,FIND(";",V624,1)+6,LEN(V624)-FIND(";",V624,1)),6)+FIND(";",V624,1)+7,2),"")</f>
        <v/>
      </c>
      <c r="X624" s="3" t="s">
        <v>760</v>
      </c>
      <c r="AI624" s="6"/>
      <c r="AM624" s="3" t="s">
        <v>4</v>
      </c>
      <c r="AN624" s="3" t="s">
        <v>759</v>
      </c>
      <c r="AP624" s="6"/>
      <c r="AQ624" s="3" t="s">
        <v>2</v>
      </c>
      <c r="AR624" s="12" t="s">
        <v>758</v>
      </c>
      <c r="AS624" s="10" t="s">
        <v>757</v>
      </c>
      <c r="AT624" s="3">
        <v>6045662</v>
      </c>
      <c r="AU624" s="3" t="s">
        <v>0</v>
      </c>
      <c r="AV624" s="8"/>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row>
    <row r="625" spans="1:91" ht="70" customHeight="1" x14ac:dyDescent="0.2">
      <c r="A625" s="3">
        <v>5476</v>
      </c>
      <c r="B625" s="3" t="s">
        <v>756</v>
      </c>
      <c r="C625" s="3"/>
      <c r="D625" s="3" t="s">
        <v>187</v>
      </c>
      <c r="E625" s="3" t="s">
        <v>187</v>
      </c>
      <c r="H625" s="11" t="s">
        <v>5</v>
      </c>
      <c r="I625" s="11"/>
      <c r="J625" s="11"/>
      <c r="K625" s="11"/>
      <c r="L625" s="11"/>
      <c r="M625" s="11"/>
      <c r="N625" s="11"/>
      <c r="O625" s="11"/>
      <c r="P625" s="11"/>
      <c r="Q625" s="11"/>
      <c r="R625" s="11"/>
      <c r="S625" s="11"/>
      <c r="T625" s="1" t="s">
        <v>755</v>
      </c>
      <c r="W625" s="1" t="str">
        <f>IFERROR(LEFT(V625,2)&amp;"; "&amp;MID(V625,FIND(";",V625,1)+2,2)&amp;"; "&amp;MID(V625,FIND(";",MID(V625,FIND(";",V625,1)+6,LEN(V625)-FIND(";",V625,1)),6)+FIND(";",V625,1)+7,2),"")</f>
        <v/>
      </c>
      <c r="X625" s="3" t="s">
        <v>754</v>
      </c>
      <c r="AI625" s="6"/>
      <c r="AM625" s="3" t="s">
        <v>4</v>
      </c>
      <c r="AN625" s="6"/>
      <c r="AP625" s="6"/>
      <c r="AQ625" s="3" t="s">
        <v>753</v>
      </c>
      <c r="AR625" s="12" t="s">
        <v>752</v>
      </c>
      <c r="AS625" s="10" t="s">
        <v>751</v>
      </c>
      <c r="AT625" s="3">
        <v>2589963</v>
      </c>
      <c r="AU625" s="3" t="s">
        <v>0</v>
      </c>
      <c r="AV625" s="8"/>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row>
    <row r="626" spans="1:91" ht="70" customHeight="1" x14ac:dyDescent="0.2">
      <c r="A626" s="3">
        <v>5462</v>
      </c>
      <c r="B626" s="3" t="s">
        <v>750</v>
      </c>
      <c r="C626" s="3" t="s">
        <v>749</v>
      </c>
      <c r="D626" s="3" t="s">
        <v>114</v>
      </c>
      <c r="E626" s="3" t="s">
        <v>114</v>
      </c>
      <c r="H626" s="11" t="s">
        <v>5</v>
      </c>
      <c r="I626" s="11"/>
      <c r="J626" s="11"/>
      <c r="K626" s="11"/>
      <c r="L626" s="11"/>
      <c r="M626" s="11"/>
      <c r="N626" s="11"/>
      <c r="O626" s="11"/>
      <c r="P626" s="11"/>
      <c r="Q626" s="11"/>
      <c r="R626" s="11"/>
      <c r="S626" s="11"/>
      <c r="T626" s="1" t="s">
        <v>748</v>
      </c>
      <c r="W626" s="1" t="str">
        <f>IFERROR(LEFT(V626,2)&amp;"; "&amp;MID(V626,FIND(";",V626,1)+2,2)&amp;"; "&amp;MID(V626,FIND(";",MID(V626,FIND(";",V626,1)+6,LEN(V626)-FIND(";",V626,1)),6)+FIND(";",V626,1)+7,2),"")</f>
        <v/>
      </c>
      <c r="X626" s="3" t="s">
        <v>206</v>
      </c>
      <c r="AI626" s="6"/>
      <c r="AM626" s="3" t="s">
        <v>4</v>
      </c>
      <c r="AN626" s="3" t="s">
        <v>747</v>
      </c>
      <c r="AP626" s="6"/>
      <c r="AQ626" s="3" t="s">
        <v>746</v>
      </c>
      <c r="AR626" s="12" t="s">
        <v>745</v>
      </c>
      <c r="AS626" s="10" t="s">
        <v>744</v>
      </c>
      <c r="AT626" s="3">
        <v>2520548</v>
      </c>
      <c r="AU626" s="3" t="s">
        <v>0</v>
      </c>
      <c r="AV626" s="8"/>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row>
    <row r="627" spans="1:91" ht="70" customHeight="1" x14ac:dyDescent="0.2">
      <c r="A627" s="3">
        <v>5395</v>
      </c>
      <c r="B627" s="3" t="s">
        <v>743</v>
      </c>
      <c r="C627" s="3" t="s">
        <v>742</v>
      </c>
      <c r="D627" s="3" t="s">
        <v>741</v>
      </c>
      <c r="E627" s="3" t="s">
        <v>741</v>
      </c>
      <c r="H627" s="11" t="s">
        <v>5</v>
      </c>
      <c r="I627" s="11"/>
      <c r="J627" s="11"/>
      <c r="K627" s="11"/>
      <c r="L627" s="11"/>
      <c r="M627" s="11"/>
      <c r="N627" s="11"/>
      <c r="O627" s="11"/>
      <c r="P627" s="11"/>
      <c r="Q627" s="11"/>
      <c r="R627" s="11"/>
      <c r="S627" s="11"/>
      <c r="T627" s="1" t="s">
        <v>740</v>
      </c>
      <c r="W627" s="1" t="str">
        <f>IFERROR(LEFT(V627,2)&amp;"; "&amp;MID(V627,FIND(";",V627,1)+2,2)&amp;"; "&amp;MID(V627,FIND(";",MID(V627,FIND(";",V627,1)+6,LEN(V627)-FIND(";",V627,1)),6)+FIND(";",V627,1)+7,2),"")</f>
        <v/>
      </c>
      <c r="X627" s="3" t="s">
        <v>206</v>
      </c>
      <c r="AI627" s="6"/>
      <c r="AM627" s="3" t="s">
        <v>4</v>
      </c>
      <c r="AN627" s="3" t="s">
        <v>739</v>
      </c>
      <c r="AP627" s="6"/>
      <c r="AQ627" s="3" t="s">
        <v>738</v>
      </c>
      <c r="AR627" s="12" t="s">
        <v>737</v>
      </c>
      <c r="AS627" s="10" t="s">
        <v>736</v>
      </c>
      <c r="AT627" s="3">
        <v>9132420</v>
      </c>
      <c r="AU627" s="3" t="s">
        <v>0</v>
      </c>
      <c r="AV627" s="8"/>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row>
    <row r="628" spans="1:91" ht="50.5" hidden="1" customHeight="1" x14ac:dyDescent="0.2">
      <c r="A628" s="3">
        <v>4945</v>
      </c>
      <c r="B628" s="3" t="s">
        <v>735</v>
      </c>
      <c r="C628" s="3" t="s">
        <v>734</v>
      </c>
      <c r="D628" s="3" t="s">
        <v>455</v>
      </c>
      <c r="E628" s="3" t="s">
        <v>455</v>
      </c>
      <c r="H628" s="11" t="s">
        <v>725</v>
      </c>
      <c r="I628" s="11"/>
      <c r="J628" s="11"/>
      <c r="K628" s="11"/>
      <c r="L628" s="11"/>
      <c r="M628" s="11"/>
      <c r="N628" s="11"/>
      <c r="O628" s="11"/>
      <c r="P628" s="11"/>
      <c r="Q628" s="11"/>
      <c r="R628" s="11"/>
      <c r="S628" s="11"/>
      <c r="T628" s="9" t="str">
        <f>W628</f>
        <v/>
      </c>
      <c r="W628" s="1" t="str">
        <f>IFERROR(LEFT(V628,2)&amp;"; "&amp;MID(V628,FIND(";",V628,1)+2,2)&amp;"; "&amp;MID(V628,FIND(";",MID(V628,FIND(";",V628,1)+6,LEN(V628)-FIND(";",V628,1)),6)+FIND(";",V628,1)+7,2),"")</f>
        <v/>
      </c>
      <c r="X628" s="6"/>
      <c r="AI628" s="6"/>
      <c r="AN628" s="6"/>
      <c r="AP628" s="6"/>
      <c r="AR628" s="12" t="s">
        <v>733</v>
      </c>
      <c r="AS628" s="10"/>
      <c r="AU628" s="3" t="s">
        <v>189</v>
      </c>
      <c r="AV628" s="8"/>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row>
    <row r="629" spans="1:91" ht="70" customHeight="1" x14ac:dyDescent="0.2">
      <c r="A629" s="3">
        <v>6121</v>
      </c>
      <c r="B629" s="3" t="s">
        <v>732</v>
      </c>
      <c r="C629" s="3" t="s">
        <v>731</v>
      </c>
      <c r="D629" s="3" t="s">
        <v>433</v>
      </c>
      <c r="E629" s="3" t="s">
        <v>433</v>
      </c>
      <c r="H629" s="11" t="s">
        <v>725</v>
      </c>
      <c r="I629" s="11"/>
      <c r="J629" s="11"/>
      <c r="K629" s="11"/>
      <c r="L629" s="11"/>
      <c r="M629" s="11"/>
      <c r="N629" s="11"/>
      <c r="O629" s="11"/>
      <c r="P629" s="11"/>
      <c r="Q629" s="11"/>
      <c r="R629" s="11"/>
      <c r="S629" s="11"/>
      <c r="T629" s="1" t="s">
        <v>432</v>
      </c>
      <c r="W629" s="1" t="str">
        <f>IFERROR(LEFT(V629,2)&amp;"; "&amp;MID(V629,FIND(";",V629,1)+2,2)&amp;"; "&amp;MID(V629,FIND(";",MID(V629,FIND(";",V629,1)+6,LEN(V629)-FIND(";",V629,1)),6)+FIND(";",V629,1)+7,2),"")</f>
        <v/>
      </c>
      <c r="X629" s="3" t="s">
        <v>161</v>
      </c>
      <c r="AI629" s="6"/>
      <c r="AM629" s="3" t="s">
        <v>4</v>
      </c>
      <c r="AN629" s="3" t="s">
        <v>730</v>
      </c>
      <c r="AP629" s="6"/>
      <c r="AR629" s="12" t="s">
        <v>729</v>
      </c>
      <c r="AS629" s="10" t="s">
        <v>728</v>
      </c>
      <c r="AT629" s="3">
        <v>96452228</v>
      </c>
      <c r="AU629" s="3" t="s">
        <v>0</v>
      </c>
      <c r="AV629" s="8"/>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row>
    <row r="630" spans="1:91" ht="70" customHeight="1" x14ac:dyDescent="0.2">
      <c r="A630" s="3">
        <v>6108</v>
      </c>
      <c r="B630" s="3" t="s">
        <v>727</v>
      </c>
      <c r="C630" s="3" t="s">
        <v>726</v>
      </c>
      <c r="D630" s="3" t="s">
        <v>388</v>
      </c>
      <c r="E630" s="3" t="s">
        <v>388</v>
      </c>
      <c r="H630" s="11" t="s">
        <v>725</v>
      </c>
      <c r="I630" s="11"/>
      <c r="J630" s="11"/>
      <c r="K630" s="11"/>
      <c r="L630" s="11"/>
      <c r="M630" s="11"/>
      <c r="N630" s="11"/>
      <c r="O630" s="11"/>
      <c r="P630" s="11"/>
      <c r="Q630" s="11"/>
      <c r="R630" s="11"/>
      <c r="S630" s="11"/>
      <c r="T630" s="1" t="s">
        <v>93</v>
      </c>
      <c r="W630" s="1" t="str">
        <f>IFERROR(LEFT(V630,2)&amp;"; "&amp;MID(V630,FIND(";",V630,1)+2,2)&amp;"; "&amp;MID(V630,FIND(";",MID(V630,FIND(";",V630,1)+6,LEN(V630)-FIND(";",V630,1)),6)+FIND(";",V630,1)+7,2),"")</f>
        <v/>
      </c>
      <c r="X630" s="3" t="s">
        <v>139</v>
      </c>
      <c r="AI630" s="6"/>
      <c r="AM630" s="3" t="s">
        <v>4</v>
      </c>
      <c r="AN630" s="3" t="s">
        <v>724</v>
      </c>
      <c r="AP630" s="6"/>
      <c r="AR630" s="12" t="s">
        <v>723</v>
      </c>
      <c r="AS630" s="10" t="s">
        <v>722</v>
      </c>
      <c r="AT630" s="3">
        <v>18571766</v>
      </c>
      <c r="AU630" s="3" t="s">
        <v>0</v>
      </c>
      <c r="AV630" s="8"/>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row>
    <row r="631" spans="1:91" ht="50.5" hidden="1" customHeight="1" x14ac:dyDescent="0.2">
      <c r="A631" s="3">
        <v>6547</v>
      </c>
      <c r="B631" s="3" t="s">
        <v>721</v>
      </c>
      <c r="C631" s="3"/>
      <c r="D631" s="3" t="s">
        <v>326</v>
      </c>
      <c r="E631" s="3" t="s">
        <v>326</v>
      </c>
      <c r="H631" s="11" t="s">
        <v>28</v>
      </c>
      <c r="I631" s="11"/>
      <c r="J631" s="11"/>
      <c r="K631" s="11"/>
      <c r="L631" s="11"/>
      <c r="M631" s="11"/>
      <c r="N631" s="11"/>
      <c r="O631" s="11"/>
      <c r="P631" s="11"/>
      <c r="Q631" s="11"/>
      <c r="R631" s="11"/>
      <c r="S631" s="11"/>
      <c r="T631" s="9" t="str">
        <f>W631</f>
        <v/>
      </c>
      <c r="W631" s="1" t="str">
        <f>IFERROR(LEFT(V631,2)&amp;"; "&amp;MID(V631,FIND(";",V631,1)+2,2)&amp;"; "&amp;MID(V631,FIND(";",MID(V631,FIND(";",V631,1)+6,LEN(V631)-FIND(";",V631,1)),6)+FIND(";",V631,1)+7,2),"")</f>
        <v/>
      </c>
      <c r="X631" s="6"/>
      <c r="AI631" s="6"/>
      <c r="AN631" s="6"/>
      <c r="AP631" s="6"/>
      <c r="AR631" s="10"/>
      <c r="AS631" s="10"/>
      <c r="AU631" s="3" t="s">
        <v>219</v>
      </c>
      <c r="AV631" s="8"/>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row>
    <row r="632" spans="1:91" ht="70" customHeight="1" x14ac:dyDescent="0.2">
      <c r="A632" s="3">
        <v>6533</v>
      </c>
      <c r="B632" s="3" t="s">
        <v>720</v>
      </c>
      <c r="C632" s="3" t="s">
        <v>719</v>
      </c>
      <c r="D632" s="3" t="s">
        <v>65</v>
      </c>
      <c r="E632" s="3" t="s">
        <v>718</v>
      </c>
      <c r="H632" s="11" t="s">
        <v>28</v>
      </c>
      <c r="I632" s="11"/>
      <c r="J632" s="11"/>
      <c r="K632" s="11"/>
      <c r="L632" s="11"/>
      <c r="M632" s="11"/>
      <c r="N632" s="11"/>
      <c r="O632" s="11"/>
      <c r="P632" s="11"/>
      <c r="Q632" s="11"/>
      <c r="R632" s="11"/>
      <c r="S632" s="11"/>
      <c r="T632" s="7" t="str">
        <f>W632</f>
        <v/>
      </c>
      <c r="W632" s="1" t="str">
        <f>IFERROR(LEFT(V632,2)&amp;"; "&amp;MID(V632,FIND(";",V632,1)+2,2)&amp;"; "&amp;MID(V632,FIND(";",MID(V632,FIND(";",V632,1)+6,LEN(V632)-FIND(";",V632,1)),6)+FIND(";",V632,1)+7,2),"")</f>
        <v/>
      </c>
      <c r="X632" s="6"/>
      <c r="AI632" s="6"/>
      <c r="AM632" s="3" t="s">
        <v>27</v>
      </c>
      <c r="AN632" s="3" t="s">
        <v>717</v>
      </c>
      <c r="AP632" s="6"/>
      <c r="AQ632" s="3" t="s">
        <v>682</v>
      </c>
      <c r="AR632" s="10"/>
      <c r="AS632" s="10" t="s">
        <v>636</v>
      </c>
      <c r="AT632" s="3">
        <v>1037850.47</v>
      </c>
      <c r="AU632" s="3" t="s">
        <v>0</v>
      </c>
      <c r="AV632" s="8"/>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row>
    <row r="633" spans="1:91" ht="70" customHeight="1" x14ac:dyDescent="0.2">
      <c r="A633" s="3">
        <v>6520</v>
      </c>
      <c r="B633" s="3" t="s">
        <v>716</v>
      </c>
      <c r="C633" s="3" t="s">
        <v>715</v>
      </c>
      <c r="D633" s="3" t="s">
        <v>65</v>
      </c>
      <c r="E633" s="3" t="s">
        <v>65</v>
      </c>
      <c r="H633" s="11" t="s">
        <v>28</v>
      </c>
      <c r="I633" s="11"/>
      <c r="J633" s="11"/>
      <c r="K633" s="11"/>
      <c r="L633" s="11"/>
      <c r="M633" s="11"/>
      <c r="N633" s="11"/>
      <c r="O633" s="11"/>
      <c r="P633" s="11"/>
      <c r="Q633" s="11"/>
      <c r="R633" s="11"/>
      <c r="S633" s="11"/>
      <c r="T633" s="7" t="str">
        <f>W633</f>
        <v/>
      </c>
      <c r="W633" s="1" t="str">
        <f>IFERROR(LEFT(V633,2)&amp;"; "&amp;MID(V633,FIND(";",V633,1)+2,2)&amp;"; "&amp;MID(V633,FIND(";",MID(V633,FIND(";",V633,1)+6,LEN(V633)-FIND(";",V633,1)),6)+FIND(";",V633,1)+7,2),"")</f>
        <v/>
      </c>
      <c r="X633" s="6"/>
      <c r="AI633" s="6"/>
      <c r="AM633" s="3" t="s">
        <v>27</v>
      </c>
      <c r="AN633" s="3" t="s">
        <v>714</v>
      </c>
      <c r="AP633" s="6"/>
      <c r="AQ633" s="3" t="s">
        <v>26</v>
      </c>
      <c r="AR633" s="12" t="s">
        <v>287</v>
      </c>
      <c r="AS633" s="10" t="s">
        <v>665</v>
      </c>
      <c r="AT633" s="3">
        <v>20170700.600000001</v>
      </c>
      <c r="AU633" s="3" t="s">
        <v>0</v>
      </c>
      <c r="AV633" s="8"/>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row>
    <row r="634" spans="1:91" ht="50.5" hidden="1" customHeight="1" x14ac:dyDescent="0.2">
      <c r="A634" s="3">
        <v>6470</v>
      </c>
      <c r="B634" s="3" t="s">
        <v>713</v>
      </c>
      <c r="C634" s="3"/>
      <c r="D634" s="3" t="s">
        <v>639</v>
      </c>
      <c r="E634" s="3" t="s">
        <v>639</v>
      </c>
      <c r="H634" s="11" t="s">
        <v>28</v>
      </c>
      <c r="I634" s="11"/>
      <c r="J634" s="11"/>
      <c r="K634" s="11"/>
      <c r="L634" s="11"/>
      <c r="M634" s="11"/>
      <c r="N634" s="11"/>
      <c r="O634" s="11"/>
      <c r="P634" s="11"/>
      <c r="Q634" s="11"/>
      <c r="R634" s="11"/>
      <c r="S634" s="11"/>
      <c r="T634" s="9" t="str">
        <f>W634</f>
        <v/>
      </c>
      <c r="W634" s="1" t="str">
        <f>IFERROR(LEFT(V634,2)&amp;"; "&amp;MID(V634,FIND(";",V634,1)+2,2)&amp;"; "&amp;MID(V634,FIND(";",MID(V634,FIND(";",V634,1)+6,LEN(V634)-FIND(";",V634,1)),6)+FIND(";",V634,1)+7,2),"")</f>
        <v/>
      </c>
      <c r="X634" s="6"/>
      <c r="AI634" s="6"/>
      <c r="AN634" s="6"/>
      <c r="AP634" s="6"/>
      <c r="AR634" s="10"/>
      <c r="AS634" s="10"/>
      <c r="AU634" s="3" t="s">
        <v>219</v>
      </c>
      <c r="AV634" s="8"/>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row>
    <row r="635" spans="1:91" ht="70" customHeight="1" x14ac:dyDescent="0.2">
      <c r="A635" s="3">
        <v>6376</v>
      </c>
      <c r="B635" s="3" t="s">
        <v>712</v>
      </c>
      <c r="C635" s="3" t="s">
        <v>711</v>
      </c>
      <c r="D635" s="3" t="s">
        <v>576</v>
      </c>
      <c r="E635" s="3" t="s">
        <v>710</v>
      </c>
      <c r="H635" s="11" t="s">
        <v>28</v>
      </c>
      <c r="I635" s="11"/>
      <c r="J635" s="11"/>
      <c r="K635" s="11"/>
      <c r="L635" s="11"/>
      <c r="M635" s="11"/>
      <c r="N635" s="11"/>
      <c r="O635" s="11"/>
      <c r="P635" s="11"/>
      <c r="Q635" s="11"/>
      <c r="R635" s="11"/>
      <c r="S635" s="11"/>
      <c r="T635" s="7" t="str">
        <f>W635</f>
        <v/>
      </c>
      <c r="W635" s="1" t="str">
        <f>IFERROR(LEFT(V635,2)&amp;"; "&amp;MID(V635,FIND(";",V635,1)+2,2)&amp;"; "&amp;MID(V635,FIND(";",MID(V635,FIND(";",V635,1)+6,LEN(V635)-FIND(";",V635,1)),6)+FIND(";",V635,1)+7,2),"")</f>
        <v/>
      </c>
      <c r="X635" s="6"/>
      <c r="AI635" s="6"/>
      <c r="AM635" s="3" t="s">
        <v>27</v>
      </c>
      <c r="AN635" s="6"/>
      <c r="AP635" s="6"/>
      <c r="AR635" s="10"/>
      <c r="AS635" s="10" t="s">
        <v>681</v>
      </c>
      <c r="AT635" s="3">
        <v>5168375</v>
      </c>
      <c r="AU635" s="3" t="s">
        <v>0</v>
      </c>
      <c r="AV635" s="8"/>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row>
    <row r="636" spans="1:91" ht="70" customHeight="1" x14ac:dyDescent="0.2">
      <c r="A636" s="3">
        <v>6266</v>
      </c>
      <c r="B636" s="3" t="s">
        <v>709</v>
      </c>
      <c r="C636" s="3"/>
      <c r="D636" s="3" t="s">
        <v>65</v>
      </c>
      <c r="E636" s="3" t="s">
        <v>65</v>
      </c>
      <c r="H636" s="11" t="s">
        <v>28</v>
      </c>
      <c r="I636" s="11"/>
      <c r="J636" s="11"/>
      <c r="K636" s="11"/>
      <c r="L636" s="11"/>
      <c r="M636" s="11"/>
      <c r="N636" s="11"/>
      <c r="O636" s="11"/>
      <c r="P636" s="11"/>
      <c r="Q636" s="11"/>
      <c r="R636" s="11"/>
      <c r="S636" s="11"/>
      <c r="T636" s="7" t="str">
        <f>W636</f>
        <v/>
      </c>
      <c r="W636" s="1" t="str">
        <f>IFERROR(LEFT(V636,2)&amp;"; "&amp;MID(V636,FIND(";",V636,1)+2,2)&amp;"; "&amp;MID(V636,FIND(";",MID(V636,FIND(";",V636,1)+6,LEN(V636)-FIND(";",V636,1)),6)+FIND(";",V636,1)+7,2),"")</f>
        <v/>
      </c>
      <c r="X636" s="6"/>
      <c r="AI636" s="6"/>
      <c r="AM636" s="3" t="s">
        <v>27</v>
      </c>
      <c r="AN636" s="6"/>
      <c r="AP636" s="6"/>
      <c r="AR636" s="12" t="s">
        <v>287</v>
      </c>
      <c r="AS636" s="10" t="s">
        <v>708</v>
      </c>
      <c r="AT636" s="3">
        <v>4608295</v>
      </c>
      <c r="AU636" s="3" t="s">
        <v>0</v>
      </c>
      <c r="AV636" s="8"/>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row>
    <row r="637" spans="1:91" ht="70" customHeight="1" x14ac:dyDescent="0.2">
      <c r="A637" s="3">
        <v>6245</v>
      </c>
      <c r="B637" s="3" t="s">
        <v>707</v>
      </c>
      <c r="C637" s="3"/>
      <c r="D637" s="3" t="s">
        <v>310</v>
      </c>
      <c r="E637" s="3" t="s">
        <v>310</v>
      </c>
      <c r="H637" s="11" t="s">
        <v>28</v>
      </c>
      <c r="I637" s="11"/>
      <c r="J637" s="11"/>
      <c r="K637" s="11"/>
      <c r="L637" s="11"/>
      <c r="M637" s="11"/>
      <c r="N637" s="11"/>
      <c r="O637" s="11"/>
      <c r="P637" s="11"/>
      <c r="Q637" s="11"/>
      <c r="R637" s="11"/>
      <c r="S637" s="11"/>
      <c r="T637" s="3" t="s">
        <v>376</v>
      </c>
      <c r="W637" s="1" t="str">
        <f>IFERROR(LEFT(V637,2)&amp;"; "&amp;MID(V637,FIND(";",V637,1)+2,2)&amp;"; "&amp;MID(V637,FIND(";",MID(V637,FIND(";",V637,1)+6,LEN(V637)-FIND(";",V637,1)),6)+FIND(";",V637,1)+7,2),"")</f>
        <v/>
      </c>
      <c r="X637" s="3" t="s">
        <v>706</v>
      </c>
      <c r="AI637" s="6"/>
      <c r="AM637" s="3" t="s">
        <v>27</v>
      </c>
      <c r="AN637" s="6"/>
      <c r="AP637" s="6"/>
      <c r="AR637" s="12" t="s">
        <v>705</v>
      </c>
      <c r="AS637" s="10" t="s">
        <v>21</v>
      </c>
      <c r="AT637" s="3">
        <v>2764943.75</v>
      </c>
      <c r="AU637" s="3" t="s">
        <v>0</v>
      </c>
      <c r="AV637" s="8"/>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row>
    <row r="638" spans="1:91" ht="70" customHeight="1" x14ac:dyDescent="0.2">
      <c r="A638" s="3">
        <v>6238</v>
      </c>
      <c r="B638" s="3" t="s">
        <v>704</v>
      </c>
      <c r="C638" s="3" t="s">
        <v>703</v>
      </c>
      <c r="D638" s="3" t="s">
        <v>114</v>
      </c>
      <c r="E638" s="3" t="s">
        <v>114</v>
      </c>
      <c r="H638" s="11" t="s">
        <v>28</v>
      </c>
      <c r="I638" s="11"/>
      <c r="J638" s="11"/>
      <c r="K638" s="11"/>
      <c r="L638" s="11"/>
      <c r="M638" s="11"/>
      <c r="N638" s="11"/>
      <c r="O638" s="11"/>
      <c r="P638" s="11"/>
      <c r="Q638" s="11"/>
      <c r="R638" s="11"/>
      <c r="S638" s="11"/>
      <c r="T638" s="7" t="str">
        <f>W638</f>
        <v/>
      </c>
      <c r="W638" s="1" t="str">
        <f>IFERROR(LEFT(V638,2)&amp;"; "&amp;MID(V638,FIND(";",V638,1)+2,2)&amp;"; "&amp;MID(V638,FIND(";",MID(V638,FIND(";",V638,1)+6,LEN(V638)-FIND(";",V638,1)),6)+FIND(";",V638,1)+7,2),"")</f>
        <v/>
      </c>
      <c r="X638" s="6"/>
      <c r="AI638" s="6"/>
      <c r="AM638" s="3" t="s">
        <v>27</v>
      </c>
      <c r="AN638" s="6"/>
      <c r="AP638" s="6"/>
      <c r="AQ638" s="3" t="s">
        <v>702</v>
      </c>
      <c r="AR638" s="10"/>
      <c r="AS638" s="10" t="s">
        <v>535</v>
      </c>
      <c r="AT638" s="3">
        <v>7819818.3600000003</v>
      </c>
      <c r="AU638" s="3" t="s">
        <v>0</v>
      </c>
      <c r="AV638" s="8"/>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row>
    <row r="639" spans="1:91" ht="70" customHeight="1" x14ac:dyDescent="0.2">
      <c r="A639" s="3">
        <v>6219</v>
      </c>
      <c r="B639" s="3" t="s">
        <v>701</v>
      </c>
      <c r="C639" s="3" t="s">
        <v>700</v>
      </c>
      <c r="D639" s="3" t="s">
        <v>187</v>
      </c>
      <c r="E639" s="3" t="s">
        <v>187</v>
      </c>
      <c r="H639" s="11" t="s">
        <v>28</v>
      </c>
      <c r="I639" s="11"/>
      <c r="J639" s="11"/>
      <c r="K639" s="11"/>
      <c r="L639" s="11"/>
      <c r="M639" s="11"/>
      <c r="N639" s="11"/>
      <c r="O639" s="11"/>
      <c r="P639" s="11"/>
      <c r="Q639" s="11"/>
      <c r="R639" s="11"/>
      <c r="S639" s="11"/>
      <c r="T639" s="3" t="s">
        <v>83</v>
      </c>
      <c r="W639" s="1" t="str">
        <f>IFERROR(LEFT(V639,2)&amp;"; "&amp;MID(V639,FIND(";",V639,1)+2,2)&amp;"; "&amp;MID(V639,FIND(";",MID(V639,FIND(";",V639,1)+6,LEN(V639)-FIND(";",V639,1)),6)+FIND(";",V639,1)+7,2),"")</f>
        <v/>
      </c>
      <c r="X639" s="6"/>
      <c r="AI639" s="6"/>
      <c r="AM639" s="3" t="s">
        <v>27</v>
      </c>
      <c r="AN639" s="6"/>
      <c r="AP639" s="6"/>
      <c r="AR639" s="12" t="s">
        <v>699</v>
      </c>
      <c r="AS639" s="10" t="s">
        <v>68</v>
      </c>
      <c r="AT639" s="3">
        <v>9213310</v>
      </c>
      <c r="AU639" s="3" t="s">
        <v>0</v>
      </c>
      <c r="AV639" s="8"/>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row>
    <row r="640" spans="1:91" ht="70" customHeight="1" x14ac:dyDescent="0.2">
      <c r="A640" s="3">
        <v>6215</v>
      </c>
      <c r="B640" s="3" t="s">
        <v>698</v>
      </c>
      <c r="C640" s="3" t="s">
        <v>697</v>
      </c>
      <c r="D640" s="3" t="s">
        <v>429</v>
      </c>
      <c r="E640" s="3" t="s">
        <v>696</v>
      </c>
      <c r="H640" s="11" t="s">
        <v>28</v>
      </c>
      <c r="I640" s="11"/>
      <c r="J640" s="11"/>
      <c r="K640" s="11"/>
      <c r="L640" s="11"/>
      <c r="M640" s="11"/>
      <c r="N640" s="11"/>
      <c r="O640" s="11"/>
      <c r="P640" s="11"/>
      <c r="Q640" s="11"/>
      <c r="R640" s="11"/>
      <c r="S640" s="11"/>
      <c r="T640" s="3" t="s">
        <v>140</v>
      </c>
      <c r="W640" s="1" t="str">
        <f>IFERROR(LEFT(V640,2)&amp;"; "&amp;MID(V640,FIND(";",V640,1)+2,2)&amp;"; "&amp;MID(V640,FIND(";",MID(V640,FIND(";",V640,1)+6,LEN(V640)-FIND(";",V640,1)),6)+FIND(";",V640,1)+7,2),"")</f>
        <v/>
      </c>
      <c r="X640" s="6"/>
      <c r="AI640" s="6"/>
      <c r="AM640" s="3" t="s">
        <v>27</v>
      </c>
      <c r="AN640" s="6"/>
      <c r="AP640" s="6"/>
      <c r="AQ640" s="3" t="s">
        <v>593</v>
      </c>
      <c r="AR640" s="12" t="s">
        <v>695</v>
      </c>
      <c r="AS640" s="10" t="s">
        <v>553</v>
      </c>
      <c r="AT640" s="3">
        <v>9150000</v>
      </c>
      <c r="AU640" s="3" t="s">
        <v>0</v>
      </c>
      <c r="AV640" s="8"/>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row>
    <row r="641" spans="1:91" ht="70" customHeight="1" x14ac:dyDescent="0.2">
      <c r="A641" s="3">
        <v>6172</v>
      </c>
      <c r="B641" s="3" t="s">
        <v>694</v>
      </c>
      <c r="C641" s="3"/>
      <c r="D641" s="3" t="s">
        <v>268</v>
      </c>
      <c r="E641" s="3" t="s">
        <v>268</v>
      </c>
      <c r="H641" s="11" t="s">
        <v>28</v>
      </c>
      <c r="I641" s="11"/>
      <c r="J641" s="11"/>
      <c r="K641" s="11"/>
      <c r="L641" s="11"/>
      <c r="M641" s="11"/>
      <c r="N641" s="11"/>
      <c r="O641" s="11"/>
      <c r="P641" s="11"/>
      <c r="Q641" s="11"/>
      <c r="R641" s="11"/>
      <c r="S641" s="11"/>
      <c r="T641" s="7" t="str">
        <f>W641</f>
        <v/>
      </c>
      <c r="W641" s="1" t="str">
        <f>IFERROR(LEFT(V641,2)&amp;"; "&amp;MID(V641,FIND(";",V641,1)+2,2)&amp;"; "&amp;MID(V641,FIND(";",MID(V641,FIND(";",V641,1)+6,LEN(V641)-FIND(";",V641,1)),6)+FIND(";",V641,1)+7,2),"")</f>
        <v/>
      </c>
      <c r="X641" s="6"/>
      <c r="AI641" s="6"/>
      <c r="AM641" s="3" t="s">
        <v>27</v>
      </c>
      <c r="AN641" s="6"/>
      <c r="AO641" s="1" t="s">
        <v>693</v>
      </c>
      <c r="AP641" s="6"/>
      <c r="AQ641" s="3" t="s">
        <v>544</v>
      </c>
      <c r="AR641" s="12" t="s">
        <v>287</v>
      </c>
      <c r="AS641" s="10" t="s">
        <v>572</v>
      </c>
      <c r="AT641" s="3">
        <v>9212322</v>
      </c>
      <c r="AU641" s="3" t="s">
        <v>0</v>
      </c>
      <c r="AV641" s="8"/>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row>
    <row r="642" spans="1:91" ht="70" customHeight="1" x14ac:dyDescent="0.2">
      <c r="A642" s="3">
        <v>6155</v>
      </c>
      <c r="B642" s="3" t="s">
        <v>692</v>
      </c>
      <c r="C642" s="3"/>
      <c r="D642" s="3" t="s">
        <v>476</v>
      </c>
      <c r="E642" s="3" t="s">
        <v>476</v>
      </c>
      <c r="H642" s="11" t="s">
        <v>28</v>
      </c>
      <c r="I642" s="11"/>
      <c r="J642" s="11"/>
      <c r="K642" s="11"/>
      <c r="L642" s="11"/>
      <c r="M642" s="11"/>
      <c r="N642" s="11"/>
      <c r="O642" s="11"/>
      <c r="P642" s="11"/>
      <c r="Q642" s="11"/>
      <c r="R642" s="11"/>
      <c r="S642" s="11"/>
      <c r="T642" s="3" t="s">
        <v>376</v>
      </c>
      <c r="W642" s="1" t="str">
        <f>IFERROR(LEFT(V642,2)&amp;"; "&amp;MID(V642,FIND(";",V642,1)+2,2)&amp;"; "&amp;MID(V642,FIND(";",MID(V642,FIND(";",V642,1)+6,LEN(V642)-FIND(";",V642,1)),6)+FIND(";",V642,1)+7,2),"")</f>
        <v/>
      </c>
      <c r="X642" s="3" t="s">
        <v>314</v>
      </c>
      <c r="AI642" s="6"/>
      <c r="AM642" s="3" t="s">
        <v>27</v>
      </c>
      <c r="AN642" s="6"/>
      <c r="AP642" s="6"/>
      <c r="AR642" s="12" t="s">
        <v>287</v>
      </c>
      <c r="AS642" s="10" t="s">
        <v>631</v>
      </c>
      <c r="AT642" s="3">
        <v>2633140.1</v>
      </c>
      <c r="AU642" s="3" t="s">
        <v>0</v>
      </c>
      <c r="AV642" s="8"/>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row>
    <row r="643" spans="1:91" ht="70" customHeight="1" x14ac:dyDescent="0.2">
      <c r="A643" s="3">
        <v>6148</v>
      </c>
      <c r="B643" s="3" t="s">
        <v>691</v>
      </c>
      <c r="C643" s="3"/>
      <c r="D643" s="3" t="s">
        <v>213</v>
      </c>
      <c r="E643" s="3" t="s">
        <v>213</v>
      </c>
      <c r="H643" s="11" t="s">
        <v>28</v>
      </c>
      <c r="I643" s="11"/>
      <c r="J643" s="11"/>
      <c r="K643" s="11"/>
      <c r="L643" s="11"/>
      <c r="M643" s="11"/>
      <c r="N643" s="11"/>
      <c r="O643" s="11"/>
      <c r="P643" s="11"/>
      <c r="Q643" s="11"/>
      <c r="R643" s="11"/>
      <c r="S643" s="11"/>
      <c r="T643" s="7" t="str">
        <f>W643</f>
        <v/>
      </c>
      <c r="W643" s="1" t="str">
        <f>IFERROR(LEFT(V643,2)&amp;"; "&amp;MID(V643,FIND(";",V643,1)+2,2)&amp;"; "&amp;MID(V643,FIND(";",MID(V643,FIND(";",V643,1)+6,LEN(V643)-FIND(";",V643,1)),6)+FIND(";",V643,1)+7,2),"")</f>
        <v/>
      </c>
      <c r="X643" s="6"/>
      <c r="AI643" s="6"/>
      <c r="AM643" s="3" t="s">
        <v>27</v>
      </c>
      <c r="AN643" s="6"/>
      <c r="AP643" s="6"/>
      <c r="AR643" s="12" t="s">
        <v>287</v>
      </c>
      <c r="AS643" s="10" t="s">
        <v>665</v>
      </c>
      <c r="AT643" s="3">
        <v>2725542.02</v>
      </c>
      <c r="AU643" s="3" t="s">
        <v>0</v>
      </c>
      <c r="AV643" s="8"/>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row>
    <row r="644" spans="1:91" ht="70" customHeight="1" x14ac:dyDescent="0.2">
      <c r="A644" s="3">
        <v>6137</v>
      </c>
      <c r="B644" s="3" t="s">
        <v>690</v>
      </c>
      <c r="C644" s="3"/>
      <c r="D644" s="3" t="s">
        <v>16</v>
      </c>
      <c r="E644" s="3" t="s">
        <v>16</v>
      </c>
      <c r="H644" s="11" t="s">
        <v>28</v>
      </c>
      <c r="I644" s="11"/>
      <c r="J644" s="11"/>
      <c r="K644" s="11"/>
      <c r="L644" s="11"/>
      <c r="M644" s="11"/>
      <c r="N644" s="11"/>
      <c r="O644" s="11"/>
      <c r="P644" s="11"/>
      <c r="Q644" s="11"/>
      <c r="R644" s="11"/>
      <c r="S644" s="11"/>
      <c r="T644" s="7" t="str">
        <f>W644</f>
        <v/>
      </c>
      <c r="W644" s="1" t="str">
        <f>IFERROR(LEFT(V644,2)&amp;"; "&amp;MID(V644,FIND(";",V644,1)+2,2)&amp;"; "&amp;MID(V644,FIND(";",MID(V644,FIND(";",V644,1)+6,LEN(V644)-FIND(";",V644,1)),6)+FIND(";",V644,1)+7,2),"")</f>
        <v/>
      </c>
      <c r="X644" s="6"/>
      <c r="AI644" s="6"/>
      <c r="AM644" s="3" t="s">
        <v>27</v>
      </c>
      <c r="AN644" s="6"/>
      <c r="AP644" s="6"/>
      <c r="AR644" s="12" t="s">
        <v>689</v>
      </c>
      <c r="AS644" s="10" t="s">
        <v>636</v>
      </c>
      <c r="AT644" s="3">
        <v>2764976.65</v>
      </c>
      <c r="AU644" s="3" t="s">
        <v>0</v>
      </c>
      <c r="AV644" s="8"/>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row>
    <row r="645" spans="1:91" ht="70" customHeight="1" x14ac:dyDescent="0.2">
      <c r="A645" s="3">
        <v>6135</v>
      </c>
      <c r="B645" s="3" t="s">
        <v>688</v>
      </c>
      <c r="C645" s="3"/>
      <c r="D645" s="3" t="s">
        <v>315</v>
      </c>
      <c r="E645" s="3" t="s">
        <v>315</v>
      </c>
      <c r="H645" s="11" t="s">
        <v>28</v>
      </c>
      <c r="I645" s="11"/>
      <c r="J645" s="11"/>
      <c r="K645" s="11"/>
      <c r="L645" s="11"/>
      <c r="M645" s="11"/>
      <c r="N645" s="11"/>
      <c r="O645" s="11"/>
      <c r="P645" s="11"/>
      <c r="Q645" s="11"/>
      <c r="R645" s="11"/>
      <c r="S645" s="11"/>
      <c r="T645" s="3" t="s">
        <v>83</v>
      </c>
      <c r="W645" s="1" t="str">
        <f>IFERROR(LEFT(V645,2)&amp;"; "&amp;MID(V645,FIND(";",V645,1)+2,2)&amp;"; "&amp;MID(V645,FIND(";",MID(V645,FIND(";",V645,1)+6,LEN(V645)-FIND(";",V645,1)),6)+FIND(";",V645,1)+7,2),"")</f>
        <v/>
      </c>
      <c r="X645" s="3" t="s">
        <v>92</v>
      </c>
      <c r="AI645" s="6"/>
      <c r="AM645" s="3" t="s">
        <v>27</v>
      </c>
      <c r="AN645" s="6"/>
      <c r="AP645" s="6"/>
      <c r="AR645" s="12" t="s">
        <v>287</v>
      </c>
      <c r="AS645" s="10" t="s">
        <v>631</v>
      </c>
      <c r="AT645" s="3">
        <v>2201718.5</v>
      </c>
      <c r="AU645" s="3" t="s">
        <v>0</v>
      </c>
      <c r="AV645" s="8"/>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row>
    <row r="646" spans="1:91" ht="70" customHeight="1" x14ac:dyDescent="0.2">
      <c r="A646" s="3">
        <v>6132</v>
      </c>
      <c r="B646" s="3" t="s">
        <v>687</v>
      </c>
      <c r="C646" s="3"/>
      <c r="D646" s="3" t="s">
        <v>485</v>
      </c>
      <c r="E646" s="3" t="s">
        <v>485</v>
      </c>
      <c r="H646" s="11" t="s">
        <v>28</v>
      </c>
      <c r="I646" s="11"/>
      <c r="J646" s="11"/>
      <c r="K646" s="11"/>
      <c r="L646" s="11"/>
      <c r="M646" s="11"/>
      <c r="N646" s="11"/>
      <c r="O646" s="11"/>
      <c r="P646" s="11"/>
      <c r="Q646" s="11"/>
      <c r="R646" s="11"/>
      <c r="S646" s="11"/>
      <c r="T646" s="7" t="str">
        <f>W646</f>
        <v/>
      </c>
      <c r="W646" s="1" t="str">
        <f>IFERROR(LEFT(V646,2)&amp;"; "&amp;MID(V646,FIND(";",V646,1)+2,2)&amp;"; "&amp;MID(V646,FIND(";",MID(V646,FIND(";",V646,1)+6,LEN(V646)-FIND(";",V646,1)),6)+FIND(";",V646,1)+7,2),"")</f>
        <v/>
      </c>
      <c r="X646" s="3" t="s">
        <v>444</v>
      </c>
      <c r="AI646" s="6"/>
      <c r="AM646" s="3" t="s">
        <v>27</v>
      </c>
      <c r="AN646" s="6"/>
      <c r="AP646" s="6"/>
      <c r="AR646" s="12" t="s">
        <v>287</v>
      </c>
      <c r="AS646" s="10" t="s">
        <v>665</v>
      </c>
      <c r="AT646" s="3">
        <v>1787129</v>
      </c>
      <c r="AU646" s="3" t="s">
        <v>0</v>
      </c>
      <c r="AV646" s="8"/>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row>
    <row r="647" spans="1:91" ht="70" customHeight="1" x14ac:dyDescent="0.2">
      <c r="A647" s="3">
        <v>6130</v>
      </c>
      <c r="B647" s="3" t="s">
        <v>686</v>
      </c>
      <c r="C647" s="3"/>
      <c r="D647" s="3" t="s">
        <v>268</v>
      </c>
      <c r="E647" s="3" t="s">
        <v>268</v>
      </c>
      <c r="H647" s="11" t="s">
        <v>28</v>
      </c>
      <c r="I647" s="11"/>
      <c r="J647" s="11"/>
      <c r="K647" s="11"/>
      <c r="L647" s="11"/>
      <c r="M647" s="11"/>
      <c r="N647" s="11"/>
      <c r="O647" s="11"/>
      <c r="P647" s="11"/>
      <c r="Q647" s="11"/>
      <c r="R647" s="11"/>
      <c r="S647" s="11"/>
      <c r="T647" s="3" t="s">
        <v>83</v>
      </c>
      <c r="W647" s="1" t="str">
        <f>IFERROR(LEFT(V647,2)&amp;"; "&amp;MID(V647,FIND(";",V647,1)+2,2)&amp;"; "&amp;MID(V647,FIND(";",MID(V647,FIND(";",V647,1)+6,LEN(V647)-FIND(";",V647,1)),6)+FIND(";",V647,1)+7,2),"")</f>
        <v/>
      </c>
      <c r="X647" s="3" t="s">
        <v>206</v>
      </c>
      <c r="AI647" s="6"/>
      <c r="AM647" s="3" t="s">
        <v>27</v>
      </c>
      <c r="AN647" s="6"/>
      <c r="AP647" s="6"/>
      <c r="AR647" s="12" t="s">
        <v>287</v>
      </c>
      <c r="AS647" s="10" t="s">
        <v>665</v>
      </c>
      <c r="AT647" s="3">
        <v>2550900</v>
      </c>
      <c r="AU647" s="3" t="s">
        <v>0</v>
      </c>
      <c r="AV647" s="8"/>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row>
    <row r="648" spans="1:91" ht="70" customHeight="1" x14ac:dyDescent="0.2">
      <c r="A648" s="3">
        <v>6119</v>
      </c>
      <c r="B648" s="3" t="s">
        <v>685</v>
      </c>
      <c r="C648" s="3"/>
      <c r="D648" s="3" t="s">
        <v>684</v>
      </c>
      <c r="E648" s="3" t="s">
        <v>684</v>
      </c>
      <c r="H648" s="11" t="s">
        <v>28</v>
      </c>
      <c r="I648" s="11"/>
      <c r="J648" s="11"/>
      <c r="K648" s="11"/>
      <c r="L648" s="11"/>
      <c r="M648" s="11"/>
      <c r="N648" s="11"/>
      <c r="O648" s="11"/>
      <c r="P648" s="11"/>
      <c r="Q648" s="11"/>
      <c r="R648" s="11"/>
      <c r="S648" s="11"/>
      <c r="T648" s="7" t="str">
        <f>W648</f>
        <v/>
      </c>
      <c r="W648" s="1" t="str">
        <f>IFERROR(LEFT(V648,2)&amp;"; "&amp;MID(V648,FIND(";",V648,1)+2,2)&amp;"; "&amp;MID(V648,FIND(";",MID(V648,FIND(";",V648,1)+6,LEN(V648)-FIND(";",V648,1)),6)+FIND(";",V648,1)+7,2),"")</f>
        <v/>
      </c>
      <c r="X648" s="3" t="s">
        <v>174</v>
      </c>
      <c r="AI648" s="6"/>
      <c r="AM648" s="3" t="s">
        <v>27</v>
      </c>
      <c r="AN648" s="6"/>
      <c r="AP648" s="6"/>
      <c r="AR648" s="12" t="s">
        <v>287</v>
      </c>
      <c r="AS648" s="10" t="s">
        <v>665</v>
      </c>
      <c r="AT648" s="3">
        <v>1742791</v>
      </c>
      <c r="AU648" s="3" t="s">
        <v>0</v>
      </c>
      <c r="AV648" s="8"/>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row>
    <row r="649" spans="1:91" ht="70" customHeight="1" x14ac:dyDescent="0.2">
      <c r="A649" s="3">
        <v>6117</v>
      </c>
      <c r="B649" s="3" t="s">
        <v>683</v>
      </c>
      <c r="C649" s="3"/>
      <c r="D649" s="3" t="s">
        <v>485</v>
      </c>
      <c r="E649" s="3" t="s">
        <v>485</v>
      </c>
      <c r="H649" s="11" t="s">
        <v>28</v>
      </c>
      <c r="I649" s="11"/>
      <c r="J649" s="11"/>
      <c r="K649" s="11"/>
      <c r="L649" s="11"/>
      <c r="M649" s="11"/>
      <c r="N649" s="11"/>
      <c r="O649" s="11"/>
      <c r="P649" s="11"/>
      <c r="Q649" s="11"/>
      <c r="R649" s="11"/>
      <c r="S649" s="11"/>
      <c r="T649" s="7" t="str">
        <f>W649</f>
        <v/>
      </c>
      <c r="W649" s="1" t="str">
        <f>IFERROR(LEFT(V649,2)&amp;"; "&amp;MID(V649,FIND(";",V649,1)+2,2)&amp;"; "&amp;MID(V649,FIND(";",MID(V649,FIND(";",V649,1)+6,LEN(V649)-FIND(";",V649,1)),6)+FIND(";",V649,1)+7,2),"")</f>
        <v/>
      </c>
      <c r="X649" s="3" t="s">
        <v>444</v>
      </c>
      <c r="AI649" s="6"/>
      <c r="AM649" s="3" t="s">
        <v>27</v>
      </c>
      <c r="AN649" s="6"/>
      <c r="AP649" s="6"/>
      <c r="AQ649" s="3" t="s">
        <v>682</v>
      </c>
      <c r="AR649" s="12" t="s">
        <v>287</v>
      </c>
      <c r="AS649" s="10" t="s">
        <v>681</v>
      </c>
      <c r="AT649" s="3">
        <v>30205367</v>
      </c>
      <c r="AU649" s="3" t="s">
        <v>0</v>
      </c>
      <c r="AV649" s="8"/>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row>
    <row r="650" spans="1:91" ht="70" customHeight="1" x14ac:dyDescent="0.2">
      <c r="A650" s="3">
        <v>6116</v>
      </c>
      <c r="B650" s="3" t="s">
        <v>680</v>
      </c>
      <c r="C650" s="3"/>
      <c r="D650" s="3" t="s">
        <v>187</v>
      </c>
      <c r="E650" s="3" t="s">
        <v>187</v>
      </c>
      <c r="H650" s="11" t="s">
        <v>28</v>
      </c>
      <c r="I650" s="11"/>
      <c r="J650" s="11"/>
      <c r="K650" s="11"/>
      <c r="L650" s="11"/>
      <c r="M650" s="11"/>
      <c r="N650" s="11"/>
      <c r="O650" s="11"/>
      <c r="P650" s="11"/>
      <c r="Q650" s="11"/>
      <c r="R650" s="11"/>
      <c r="S650" s="11"/>
      <c r="T650" s="7" t="str">
        <f>W650</f>
        <v/>
      </c>
      <c r="W650" s="1" t="str">
        <f>IFERROR(LEFT(V650,2)&amp;"; "&amp;MID(V650,FIND(";",V650,1)+2,2)&amp;"; "&amp;MID(V650,FIND(";",MID(V650,FIND(";",V650,1)+6,LEN(V650)-FIND(";",V650,1)),6)+FIND(";",V650,1)+7,2),"")</f>
        <v/>
      </c>
      <c r="X650" s="6"/>
      <c r="AI650" s="6"/>
      <c r="AM650" s="3" t="s">
        <v>27</v>
      </c>
      <c r="AN650" s="6"/>
      <c r="AP650" s="6"/>
      <c r="AR650" s="10"/>
      <c r="AS650" s="10" t="s">
        <v>636</v>
      </c>
      <c r="AT650" s="3">
        <v>2746016.17</v>
      </c>
      <c r="AU650" s="3" t="s">
        <v>0</v>
      </c>
      <c r="AV650" s="8"/>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row>
    <row r="651" spans="1:91" ht="70" customHeight="1" x14ac:dyDescent="0.2">
      <c r="A651" s="3">
        <v>6100</v>
      </c>
      <c r="B651" s="3" t="s">
        <v>679</v>
      </c>
      <c r="C651" s="3"/>
      <c r="D651" s="3" t="s">
        <v>136</v>
      </c>
      <c r="E651" s="3" t="s">
        <v>136</v>
      </c>
      <c r="H651" s="11" t="s">
        <v>28</v>
      </c>
      <c r="I651" s="11"/>
      <c r="J651" s="11"/>
      <c r="K651" s="11"/>
      <c r="L651" s="11"/>
      <c r="M651" s="11"/>
      <c r="N651" s="11"/>
      <c r="O651" s="11"/>
      <c r="P651" s="11"/>
      <c r="Q651" s="11"/>
      <c r="R651" s="11"/>
      <c r="S651" s="11"/>
      <c r="T651" s="7" t="str">
        <f>W651</f>
        <v/>
      </c>
      <c r="W651" s="1" t="str">
        <f>IFERROR(LEFT(V651,2)&amp;"; "&amp;MID(V651,FIND(";",V651,1)+2,2)&amp;"; "&amp;MID(V651,FIND(";",MID(V651,FIND(";",V651,1)+6,LEN(V651)-FIND(";",V651,1)),6)+FIND(";",V651,1)+7,2),"")</f>
        <v/>
      </c>
      <c r="X651" s="6"/>
      <c r="AI651" s="6"/>
      <c r="AM651" s="3" t="s">
        <v>27</v>
      </c>
      <c r="AN651" s="6"/>
      <c r="AP651" s="6"/>
      <c r="AQ651" s="3" t="s">
        <v>678</v>
      </c>
      <c r="AR651" s="12" t="s">
        <v>677</v>
      </c>
      <c r="AS651" s="10" t="s">
        <v>636</v>
      </c>
      <c r="AT651" s="3">
        <v>2763047.93</v>
      </c>
      <c r="AU651" s="3" t="s">
        <v>0</v>
      </c>
      <c r="AV651" s="8"/>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row>
    <row r="652" spans="1:91" ht="70" customHeight="1" x14ac:dyDescent="0.2">
      <c r="A652" s="3">
        <v>6098</v>
      </c>
      <c r="B652" s="3" t="s">
        <v>676</v>
      </c>
      <c r="C652" s="3"/>
      <c r="D652" s="3" t="s">
        <v>675</v>
      </c>
      <c r="E652" s="3" t="s">
        <v>675</v>
      </c>
      <c r="H652" s="11" t="s">
        <v>28</v>
      </c>
      <c r="I652" s="11"/>
      <c r="J652" s="11"/>
      <c r="K652" s="11"/>
      <c r="L652" s="11"/>
      <c r="M652" s="11"/>
      <c r="N652" s="11"/>
      <c r="O652" s="11"/>
      <c r="P652" s="11"/>
      <c r="Q652" s="11"/>
      <c r="R652" s="11"/>
      <c r="S652" s="11"/>
      <c r="T652" s="3" t="s">
        <v>140</v>
      </c>
      <c r="W652" s="1" t="str">
        <f>IFERROR(LEFT(V652,2)&amp;"; "&amp;MID(V652,FIND(";",V652,1)+2,2)&amp;"; "&amp;MID(V652,FIND(";",MID(V652,FIND(";",V652,1)+6,LEN(V652)-FIND(";",V652,1)),6)+FIND(";",V652,1)+7,2),"")</f>
        <v/>
      </c>
      <c r="X652" s="3" t="s">
        <v>674</v>
      </c>
      <c r="AI652" s="6"/>
      <c r="AM652" s="3" t="s">
        <v>27</v>
      </c>
      <c r="AN652" s="6"/>
      <c r="AP652" s="6"/>
      <c r="AR652" s="12" t="s">
        <v>287</v>
      </c>
      <c r="AS652" s="10" t="s">
        <v>636</v>
      </c>
      <c r="AT652" s="3">
        <v>2110400.75</v>
      </c>
      <c r="AU652" s="3" t="s">
        <v>0</v>
      </c>
      <c r="AV652" s="8"/>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row>
    <row r="653" spans="1:91" ht="50.5" hidden="1" customHeight="1" x14ac:dyDescent="0.2">
      <c r="A653" s="3">
        <v>6083</v>
      </c>
      <c r="B653" s="3" t="s">
        <v>673</v>
      </c>
      <c r="C653" s="3"/>
      <c r="D653" s="3" t="s">
        <v>672</v>
      </c>
      <c r="E653" s="3" t="s">
        <v>672</v>
      </c>
      <c r="H653" s="11" t="s">
        <v>28</v>
      </c>
      <c r="I653" s="11"/>
      <c r="J653" s="11"/>
      <c r="K653" s="11"/>
      <c r="L653" s="11"/>
      <c r="M653" s="11"/>
      <c r="N653" s="11"/>
      <c r="O653" s="11"/>
      <c r="P653" s="11"/>
      <c r="Q653" s="11"/>
      <c r="R653" s="11"/>
      <c r="S653" s="11"/>
      <c r="T653" s="1" t="s">
        <v>74</v>
      </c>
      <c r="W653" s="1" t="str">
        <f>IFERROR(LEFT(V653,2)&amp;"; "&amp;MID(V653,FIND(";",V653,1)+2,2)&amp;"; "&amp;MID(V653,FIND(";",MID(V653,FIND(";",V653,1)+6,LEN(V653)-FIND(";",V653,1)),6)+FIND(";",V653,1)+7,2),"")</f>
        <v/>
      </c>
      <c r="X653" s="3" t="s">
        <v>356</v>
      </c>
      <c r="AI653" s="6"/>
      <c r="AN653" s="6"/>
      <c r="AP653" s="6"/>
      <c r="AR653" s="12" t="s">
        <v>671</v>
      </c>
      <c r="AS653" s="10"/>
      <c r="AU653" s="3" t="s">
        <v>219</v>
      </c>
      <c r="AV653" s="8"/>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row>
    <row r="654" spans="1:91" ht="70" customHeight="1" x14ac:dyDescent="0.2">
      <c r="A654" s="3">
        <v>6080</v>
      </c>
      <c r="B654" s="3" t="s">
        <v>670</v>
      </c>
      <c r="C654" s="3"/>
      <c r="D654" s="3" t="s">
        <v>124</v>
      </c>
      <c r="E654" s="3" t="s">
        <v>124</v>
      </c>
      <c r="H654" s="11" t="s">
        <v>28</v>
      </c>
      <c r="I654" s="11"/>
      <c r="J654" s="11"/>
      <c r="K654" s="11"/>
      <c r="L654" s="11"/>
      <c r="M654" s="11"/>
      <c r="N654" s="11"/>
      <c r="O654" s="11"/>
      <c r="P654" s="11"/>
      <c r="Q654" s="11"/>
      <c r="R654" s="11"/>
      <c r="S654" s="11"/>
      <c r="T654" s="3" t="s">
        <v>669</v>
      </c>
      <c r="W654" s="1" t="str">
        <f>IFERROR(LEFT(V654,2)&amp;"; "&amp;MID(V654,FIND(";",V654,1)+2,2)&amp;"; "&amp;MID(V654,FIND(";",MID(V654,FIND(";",V654,1)+6,LEN(V654)-FIND(";",V654,1)),6)+FIND(";",V654,1)+7,2),"")</f>
        <v/>
      </c>
      <c r="X654" s="3" t="s">
        <v>174</v>
      </c>
      <c r="AI654" s="6"/>
      <c r="AM654" s="3" t="s">
        <v>27</v>
      </c>
      <c r="AN654" s="6"/>
      <c r="AP654" s="6"/>
      <c r="AR654" s="12" t="s">
        <v>287</v>
      </c>
      <c r="AS654" s="10" t="s">
        <v>636</v>
      </c>
      <c r="AT654" s="3">
        <v>1935483.86</v>
      </c>
      <c r="AU654" s="3" t="s">
        <v>0</v>
      </c>
      <c r="AV654" s="8"/>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row>
    <row r="655" spans="1:91" ht="70" customHeight="1" x14ac:dyDescent="0.2">
      <c r="A655" s="3">
        <v>6076</v>
      </c>
      <c r="B655" s="3" t="s">
        <v>668</v>
      </c>
      <c r="C655" s="3"/>
      <c r="D655" s="3" t="s">
        <v>667</v>
      </c>
      <c r="E655" s="3" t="s">
        <v>667</v>
      </c>
      <c r="H655" s="11" t="s">
        <v>28</v>
      </c>
      <c r="I655" s="11"/>
      <c r="J655" s="11"/>
      <c r="K655" s="11"/>
      <c r="L655" s="11"/>
      <c r="M655" s="11"/>
      <c r="N655" s="11"/>
      <c r="O655" s="11"/>
      <c r="P655" s="11"/>
      <c r="Q655" s="11"/>
      <c r="R655" s="11"/>
      <c r="S655" s="11"/>
      <c r="T655" s="3" t="s">
        <v>666</v>
      </c>
      <c r="W655" s="1" t="str">
        <f>IFERROR(LEFT(V655,2)&amp;"; "&amp;MID(V655,FIND(";",V655,1)+2,2)&amp;"; "&amp;MID(V655,FIND(";",MID(V655,FIND(";",V655,1)+6,LEN(V655)-FIND(";",V655,1)),6)+FIND(";",V655,1)+7,2),"")</f>
        <v/>
      </c>
      <c r="X655" s="3" t="s">
        <v>127</v>
      </c>
      <c r="AI655" s="6"/>
      <c r="AM655" s="3" t="s">
        <v>27</v>
      </c>
      <c r="AN655" s="6"/>
      <c r="AP655" s="6"/>
      <c r="AR655" s="12" t="s">
        <v>287</v>
      </c>
      <c r="AS655" s="10" t="s">
        <v>665</v>
      </c>
      <c r="AT655" s="3">
        <v>2764846.98</v>
      </c>
      <c r="AU655" s="3" t="s">
        <v>0</v>
      </c>
      <c r="AV655" s="8"/>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row>
    <row r="656" spans="1:91" ht="70" customHeight="1" x14ac:dyDescent="0.2">
      <c r="A656" s="3">
        <v>6075</v>
      </c>
      <c r="B656" s="3" t="s">
        <v>664</v>
      </c>
      <c r="C656" s="3"/>
      <c r="D656" s="3" t="s">
        <v>388</v>
      </c>
      <c r="E656" s="3" t="s">
        <v>388</v>
      </c>
      <c r="H656" s="11" t="s">
        <v>28</v>
      </c>
      <c r="I656" s="11"/>
      <c r="J656" s="11"/>
      <c r="K656" s="11"/>
      <c r="L656" s="11"/>
      <c r="M656" s="11"/>
      <c r="N656" s="11"/>
      <c r="O656" s="11"/>
      <c r="P656" s="11"/>
      <c r="Q656" s="11"/>
      <c r="R656" s="11"/>
      <c r="S656" s="11"/>
      <c r="T656" s="3" t="s">
        <v>93</v>
      </c>
      <c r="W656" s="1" t="str">
        <f>IFERROR(LEFT(V656,2)&amp;"; "&amp;MID(V656,FIND(";",V656,1)+2,2)&amp;"; "&amp;MID(V656,FIND(";",MID(V656,FIND(";",V656,1)+6,LEN(V656)-FIND(";",V656,1)),6)+FIND(";",V656,1)+7,2),"")</f>
        <v/>
      </c>
      <c r="X656" s="3" t="s">
        <v>407</v>
      </c>
      <c r="AI656" s="6"/>
      <c r="AM656" s="3" t="s">
        <v>27</v>
      </c>
      <c r="AN656" s="6"/>
      <c r="AP656" s="6"/>
      <c r="AR656" s="12" t="s">
        <v>663</v>
      </c>
      <c r="AS656" s="10" t="s">
        <v>21</v>
      </c>
      <c r="AT656" s="3">
        <v>2727272.73</v>
      </c>
      <c r="AU656" s="3" t="s">
        <v>0</v>
      </c>
      <c r="AV656" s="8"/>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row>
    <row r="657" spans="1:91" ht="70" customHeight="1" x14ac:dyDescent="0.2">
      <c r="A657" s="3">
        <v>6044</v>
      </c>
      <c r="B657" s="3" t="s">
        <v>662</v>
      </c>
      <c r="C657" s="3"/>
      <c r="D657" s="3" t="s">
        <v>507</v>
      </c>
      <c r="E657" s="3" t="s">
        <v>507</v>
      </c>
      <c r="H657" s="11" t="s">
        <v>28</v>
      </c>
      <c r="I657" s="11"/>
      <c r="J657" s="11"/>
      <c r="K657" s="11"/>
      <c r="L657" s="11"/>
      <c r="M657" s="11"/>
      <c r="N657" s="11"/>
      <c r="O657" s="11"/>
      <c r="P657" s="11"/>
      <c r="Q657" s="11"/>
      <c r="R657" s="11"/>
      <c r="S657" s="11"/>
      <c r="T657" s="7" t="str">
        <f>W657</f>
        <v/>
      </c>
      <c r="W657" s="1" t="str">
        <f>IFERROR(LEFT(V657,2)&amp;"; "&amp;MID(V657,FIND(";",V657,1)+2,2)&amp;"; "&amp;MID(V657,FIND(";",MID(V657,FIND(";",V657,1)+6,LEN(V657)-FIND(";",V657,1)),6)+FIND(";",V657,1)+7,2),"")</f>
        <v/>
      </c>
      <c r="X657" s="6"/>
      <c r="AI657" s="6"/>
      <c r="AM657" s="3" t="s">
        <v>27</v>
      </c>
      <c r="AN657" s="6"/>
      <c r="AP657" s="6"/>
      <c r="AR657" s="12" t="s">
        <v>287</v>
      </c>
      <c r="AS657" s="10" t="s">
        <v>631</v>
      </c>
      <c r="AT657" s="3">
        <v>1502043</v>
      </c>
      <c r="AU657" s="3" t="s">
        <v>0</v>
      </c>
      <c r="AV657" s="8"/>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row>
    <row r="658" spans="1:91" ht="70" customHeight="1" x14ac:dyDescent="0.2">
      <c r="A658" s="3">
        <v>6043</v>
      </c>
      <c r="B658" s="3" t="s">
        <v>661</v>
      </c>
      <c r="C658" s="3"/>
      <c r="D658" s="3" t="s">
        <v>660</v>
      </c>
      <c r="E658" s="3" t="s">
        <v>660</v>
      </c>
      <c r="H658" s="11" t="s">
        <v>28</v>
      </c>
      <c r="I658" s="11"/>
      <c r="J658" s="11"/>
      <c r="K658" s="11"/>
      <c r="L658" s="11"/>
      <c r="M658" s="11"/>
      <c r="N658" s="11"/>
      <c r="O658" s="11"/>
      <c r="P658" s="11"/>
      <c r="Q658" s="11"/>
      <c r="R658" s="11"/>
      <c r="S658" s="11"/>
      <c r="T658" s="7" t="str">
        <f>W658</f>
        <v/>
      </c>
      <c r="W658" s="1" t="str">
        <f>IFERROR(LEFT(V658,2)&amp;"; "&amp;MID(V658,FIND(";",V658,1)+2,2)&amp;"; "&amp;MID(V658,FIND(";",MID(V658,FIND(";",V658,1)+6,LEN(V658)-FIND(";",V658,1)),6)+FIND(";",V658,1)+7,2),"")</f>
        <v/>
      </c>
      <c r="X658" s="6"/>
      <c r="AI658" s="6"/>
      <c r="AM658" s="3" t="s">
        <v>27</v>
      </c>
      <c r="AN658" s="6"/>
      <c r="AP658" s="6"/>
      <c r="AR658" s="12" t="s">
        <v>659</v>
      </c>
      <c r="AS658" s="10" t="s">
        <v>636</v>
      </c>
      <c r="AT658" s="3">
        <v>2406405</v>
      </c>
      <c r="AU658" s="3" t="s">
        <v>0</v>
      </c>
      <c r="AV658" s="8"/>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row>
    <row r="659" spans="1:91" ht="70" customHeight="1" x14ac:dyDescent="0.2">
      <c r="A659" s="3">
        <v>6036</v>
      </c>
      <c r="B659" s="3" t="s">
        <v>658</v>
      </c>
      <c r="C659" s="3"/>
      <c r="D659" s="3" t="s">
        <v>235</v>
      </c>
      <c r="E659" s="3" t="s">
        <v>235</v>
      </c>
      <c r="H659" s="11" t="s">
        <v>28</v>
      </c>
      <c r="I659" s="11"/>
      <c r="J659" s="11"/>
      <c r="K659" s="11"/>
      <c r="L659" s="11"/>
      <c r="M659" s="11"/>
      <c r="N659" s="11"/>
      <c r="O659" s="11"/>
      <c r="P659" s="11"/>
      <c r="Q659" s="11"/>
      <c r="R659" s="11"/>
      <c r="S659" s="11"/>
      <c r="T659" s="3" t="s">
        <v>83</v>
      </c>
      <c r="W659" s="1" t="str">
        <f>IFERROR(LEFT(V659,2)&amp;"; "&amp;MID(V659,FIND(";",V659,1)+2,2)&amp;"; "&amp;MID(V659,FIND(";",MID(V659,FIND(";",V659,1)+6,LEN(V659)-FIND(";",V659,1)),6)+FIND(";",V659,1)+7,2),"")</f>
        <v/>
      </c>
      <c r="X659" s="3" t="s">
        <v>234</v>
      </c>
      <c r="AI659" s="6"/>
      <c r="AM659" s="3" t="s">
        <v>27</v>
      </c>
      <c r="AN659" s="6"/>
      <c r="AP659" s="6"/>
      <c r="AR659" s="12" t="s">
        <v>287</v>
      </c>
      <c r="AS659" s="10" t="s">
        <v>636</v>
      </c>
      <c r="AT659" s="3">
        <v>2726902.73</v>
      </c>
      <c r="AU659" s="3" t="s">
        <v>0</v>
      </c>
      <c r="AV659" s="8"/>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row>
    <row r="660" spans="1:91" ht="70" customHeight="1" x14ac:dyDescent="0.2">
      <c r="A660" s="3">
        <v>6034</v>
      </c>
      <c r="B660" s="3" t="s">
        <v>657</v>
      </c>
      <c r="C660" s="3"/>
      <c r="D660" s="3" t="s">
        <v>656</v>
      </c>
      <c r="E660" s="3" t="s">
        <v>656</v>
      </c>
      <c r="H660" s="11" t="s">
        <v>28</v>
      </c>
      <c r="I660" s="11"/>
      <c r="J660" s="11"/>
      <c r="K660" s="11"/>
      <c r="L660" s="11"/>
      <c r="M660" s="11"/>
      <c r="N660" s="11"/>
      <c r="O660" s="11"/>
      <c r="P660" s="11"/>
      <c r="Q660" s="11"/>
      <c r="R660" s="11"/>
      <c r="S660" s="11"/>
      <c r="T660" s="3" t="s">
        <v>74</v>
      </c>
      <c r="W660" s="1" t="str">
        <f>IFERROR(LEFT(V660,2)&amp;"; "&amp;MID(V660,FIND(";",V660,1)+2,2)&amp;"; "&amp;MID(V660,FIND(";",MID(V660,FIND(";",V660,1)+6,LEN(V660)-FIND(";",V660,1)),6)+FIND(";",V660,1)+7,2),"")</f>
        <v/>
      </c>
      <c r="X660" s="3" t="s">
        <v>655</v>
      </c>
      <c r="AI660" s="6"/>
      <c r="AM660" s="3" t="s">
        <v>27</v>
      </c>
      <c r="AN660" s="6"/>
      <c r="AP660" s="6"/>
      <c r="AR660" s="12" t="s">
        <v>654</v>
      </c>
      <c r="AS660" s="10" t="s">
        <v>631</v>
      </c>
      <c r="AT660" s="3">
        <v>1422040</v>
      </c>
      <c r="AU660" s="3" t="s">
        <v>0</v>
      </c>
      <c r="AV660" s="8"/>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row>
    <row r="661" spans="1:91" ht="70" customHeight="1" x14ac:dyDescent="0.2">
      <c r="A661" s="3">
        <v>6033</v>
      </c>
      <c r="B661" s="3" t="s">
        <v>653</v>
      </c>
      <c r="C661" s="3"/>
      <c r="D661" s="3" t="s">
        <v>251</v>
      </c>
      <c r="E661" s="3" t="s">
        <v>251</v>
      </c>
      <c r="H661" s="11" t="s">
        <v>28</v>
      </c>
      <c r="I661" s="11"/>
      <c r="J661" s="11"/>
      <c r="K661" s="11"/>
      <c r="L661" s="11"/>
      <c r="M661" s="11"/>
      <c r="N661" s="11"/>
      <c r="O661" s="11"/>
      <c r="P661" s="11"/>
      <c r="Q661" s="11"/>
      <c r="R661" s="11"/>
      <c r="S661" s="11"/>
      <c r="T661" s="3" t="s">
        <v>109</v>
      </c>
      <c r="W661" s="1" t="str">
        <f>IFERROR(LEFT(V661,2)&amp;"; "&amp;MID(V661,FIND(";",V661,1)+2,2)&amp;"; "&amp;MID(V661,FIND(";",MID(V661,FIND(";",V661,1)+6,LEN(V661)-FIND(";",V661,1)),6)+FIND(";",V661,1)+7,2),"")</f>
        <v/>
      </c>
      <c r="X661" s="3" t="s">
        <v>206</v>
      </c>
      <c r="AI661" s="6"/>
      <c r="AM661" s="3" t="s">
        <v>27</v>
      </c>
      <c r="AN661" s="6"/>
      <c r="AP661" s="6"/>
      <c r="AR661" s="12" t="s">
        <v>652</v>
      </c>
      <c r="AS661" s="10" t="s">
        <v>21</v>
      </c>
      <c r="AT661" s="3">
        <v>2486923</v>
      </c>
      <c r="AU661" s="3" t="s">
        <v>0</v>
      </c>
      <c r="AV661" s="8"/>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row>
    <row r="662" spans="1:91" ht="50.5" hidden="1" customHeight="1" x14ac:dyDescent="0.2">
      <c r="A662" s="3">
        <v>6016</v>
      </c>
      <c r="B662" s="3" t="s">
        <v>651</v>
      </c>
      <c r="C662" s="3"/>
      <c r="D662" s="3" t="s">
        <v>507</v>
      </c>
      <c r="E662" s="3" t="s">
        <v>507</v>
      </c>
      <c r="H662" s="11" t="s">
        <v>28</v>
      </c>
      <c r="I662" s="11"/>
      <c r="J662" s="11"/>
      <c r="K662" s="11"/>
      <c r="L662" s="11"/>
      <c r="M662" s="11"/>
      <c r="N662" s="11"/>
      <c r="O662" s="11"/>
      <c r="P662" s="11"/>
      <c r="Q662" s="11"/>
      <c r="R662" s="11"/>
      <c r="S662" s="11"/>
      <c r="T662" s="1" t="s">
        <v>611</v>
      </c>
      <c r="W662" s="1" t="str">
        <f>IFERROR(LEFT(V662,2)&amp;"; "&amp;MID(V662,FIND(";",V662,1)+2,2)&amp;"; "&amp;MID(V662,FIND(";",MID(V662,FIND(";",V662,1)+6,LEN(V662)-FIND(";",V662,1)),6)+FIND(";",V662,1)+7,2),"")</f>
        <v/>
      </c>
      <c r="X662" s="3" t="s">
        <v>174</v>
      </c>
      <c r="AI662" s="6"/>
      <c r="AN662" s="6"/>
      <c r="AP662" s="6"/>
      <c r="AR662" s="10"/>
      <c r="AS662" s="10"/>
      <c r="AU662" s="3" t="s">
        <v>219</v>
      </c>
      <c r="AV662" s="8"/>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row>
    <row r="663" spans="1:91" ht="50.5" hidden="1" customHeight="1" x14ac:dyDescent="0.2">
      <c r="A663" s="3">
        <v>6011</v>
      </c>
      <c r="B663" s="3" t="s">
        <v>650</v>
      </c>
      <c r="C663" s="3"/>
      <c r="D663" s="3" t="s">
        <v>52</v>
      </c>
      <c r="E663" s="3" t="s">
        <v>52</v>
      </c>
      <c r="H663" s="11" t="s">
        <v>28</v>
      </c>
      <c r="I663" s="11"/>
      <c r="J663" s="11"/>
      <c r="K663" s="11"/>
      <c r="L663" s="11"/>
      <c r="M663" s="11"/>
      <c r="N663" s="11"/>
      <c r="O663" s="11"/>
      <c r="P663" s="11"/>
      <c r="Q663" s="11"/>
      <c r="R663" s="11"/>
      <c r="S663" s="11"/>
      <c r="T663" s="9" t="str">
        <f>W663</f>
        <v/>
      </c>
      <c r="W663" s="1" t="str">
        <f>IFERROR(LEFT(V663,2)&amp;"; "&amp;MID(V663,FIND(";",V663,1)+2,2)&amp;"; "&amp;MID(V663,FIND(";",MID(V663,FIND(";",V663,1)+6,LEN(V663)-FIND(";",V663,1)),6)+FIND(";",V663,1)+7,2),"")</f>
        <v/>
      </c>
      <c r="X663" s="6"/>
      <c r="AI663" s="6"/>
      <c r="AN663" s="6"/>
      <c r="AP663" s="6"/>
      <c r="AR663" s="10"/>
      <c r="AS663" s="10"/>
      <c r="AU663" s="3" t="s">
        <v>219</v>
      </c>
      <c r="AV663" s="8"/>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row>
    <row r="664" spans="1:91" ht="50.5" hidden="1" customHeight="1" x14ac:dyDescent="0.2">
      <c r="A664" s="3">
        <v>6010</v>
      </c>
      <c r="B664" s="3" t="s">
        <v>649</v>
      </c>
      <c r="C664" s="3"/>
      <c r="D664" s="3" t="s">
        <v>648</v>
      </c>
      <c r="E664" s="3" t="s">
        <v>648</v>
      </c>
      <c r="H664" s="11" t="s">
        <v>28</v>
      </c>
      <c r="I664" s="11"/>
      <c r="J664" s="11"/>
      <c r="K664" s="11"/>
      <c r="L664" s="11"/>
      <c r="M664" s="11"/>
      <c r="N664" s="11"/>
      <c r="O664" s="11"/>
      <c r="P664" s="11"/>
      <c r="Q664" s="11"/>
      <c r="R664" s="11"/>
      <c r="S664" s="11"/>
      <c r="T664" s="1" t="s">
        <v>140</v>
      </c>
      <c r="W664" s="1" t="str">
        <f>IFERROR(LEFT(V664,2)&amp;"; "&amp;MID(V664,FIND(";",V664,1)+2,2)&amp;"; "&amp;MID(V664,FIND(";",MID(V664,FIND(";",V664,1)+6,LEN(V664)-FIND(";",V664,1)),6)+FIND(";",V664,1)+7,2),"")</f>
        <v/>
      </c>
      <c r="X664" s="3" t="s">
        <v>174</v>
      </c>
      <c r="AI664" s="6"/>
      <c r="AN664" s="6"/>
      <c r="AP664" s="6"/>
      <c r="AR664" s="10"/>
      <c r="AS664" s="10"/>
      <c r="AU664" s="3" t="s">
        <v>219</v>
      </c>
      <c r="AV664" s="8"/>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row>
    <row r="665" spans="1:91" ht="70" customHeight="1" x14ac:dyDescent="0.2">
      <c r="A665" s="3">
        <v>5977</v>
      </c>
      <c r="B665" s="3" t="s">
        <v>647</v>
      </c>
      <c r="C665" s="3"/>
      <c r="D665" s="3" t="s">
        <v>557</v>
      </c>
      <c r="E665" s="3" t="s">
        <v>557</v>
      </c>
      <c r="H665" s="11" t="s">
        <v>28</v>
      </c>
      <c r="I665" s="11"/>
      <c r="J665" s="11"/>
      <c r="K665" s="11"/>
      <c r="L665" s="11"/>
      <c r="M665" s="11"/>
      <c r="N665" s="11"/>
      <c r="O665" s="11"/>
      <c r="P665" s="11"/>
      <c r="Q665" s="11"/>
      <c r="R665" s="11"/>
      <c r="S665" s="11"/>
      <c r="T665" s="3" t="s">
        <v>556</v>
      </c>
      <c r="W665" s="1" t="str">
        <f>IFERROR(LEFT(V665,2)&amp;"; "&amp;MID(V665,FIND(";",V665,1)+2,2)&amp;"; "&amp;MID(V665,FIND(";",MID(V665,FIND(";",V665,1)+6,LEN(V665)-FIND(";",V665,1)),6)+FIND(";",V665,1)+7,2),"")</f>
        <v/>
      </c>
      <c r="X665" s="3" t="s">
        <v>555</v>
      </c>
      <c r="AI665" s="6"/>
      <c r="AM665" s="3" t="s">
        <v>27</v>
      </c>
      <c r="AN665" s="6"/>
      <c r="AP665" s="6"/>
      <c r="AR665" s="12" t="s">
        <v>287</v>
      </c>
      <c r="AS665" s="10" t="s">
        <v>636</v>
      </c>
      <c r="AT665" s="3">
        <v>1611944</v>
      </c>
      <c r="AU665" s="3" t="s">
        <v>0</v>
      </c>
      <c r="AV665" s="8"/>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row>
    <row r="666" spans="1:91" ht="70" customHeight="1" x14ac:dyDescent="0.2">
      <c r="A666" s="3">
        <v>5975</v>
      </c>
      <c r="B666" s="3" t="s">
        <v>646</v>
      </c>
      <c r="C666" s="3"/>
      <c r="D666" s="3" t="s">
        <v>322</v>
      </c>
      <c r="E666" s="3" t="s">
        <v>322</v>
      </c>
      <c r="H666" s="11" t="s">
        <v>28</v>
      </c>
      <c r="I666" s="11"/>
      <c r="J666" s="11"/>
      <c r="K666" s="11"/>
      <c r="L666" s="11"/>
      <c r="M666" s="11"/>
      <c r="N666" s="11"/>
      <c r="O666" s="11"/>
      <c r="P666" s="11"/>
      <c r="Q666" s="11"/>
      <c r="R666" s="11"/>
      <c r="S666" s="11"/>
      <c r="T666" s="3" t="s">
        <v>83</v>
      </c>
      <c r="W666" s="1" t="str">
        <f>IFERROR(LEFT(V666,2)&amp;"; "&amp;MID(V666,FIND(";",V666,1)+2,2)&amp;"; "&amp;MID(V666,FIND(";",MID(V666,FIND(";",V666,1)+6,LEN(V666)-FIND(";",V666,1)),6)+FIND(";",V666,1)+7,2),"")</f>
        <v/>
      </c>
      <c r="X666" s="3" t="s">
        <v>234</v>
      </c>
      <c r="AI666" s="6"/>
      <c r="AM666" s="3" t="s">
        <v>27</v>
      </c>
      <c r="AN666" s="6"/>
      <c r="AP666" s="6"/>
      <c r="AR666" s="12" t="s">
        <v>645</v>
      </c>
      <c r="AS666" s="10" t="s">
        <v>636</v>
      </c>
      <c r="AT666" s="3">
        <v>2278920</v>
      </c>
      <c r="AU666" s="3" t="s">
        <v>0</v>
      </c>
      <c r="AV666" s="8"/>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row>
    <row r="667" spans="1:91" ht="70" customHeight="1" x14ac:dyDescent="0.2">
      <c r="A667" s="3">
        <v>5968</v>
      </c>
      <c r="B667" s="3" t="s">
        <v>644</v>
      </c>
      <c r="C667" s="3"/>
      <c r="D667" s="3" t="s">
        <v>372</v>
      </c>
      <c r="E667" s="3" t="s">
        <v>372</v>
      </c>
      <c r="H667" s="11" t="s">
        <v>28</v>
      </c>
      <c r="I667" s="11"/>
      <c r="J667" s="11"/>
      <c r="K667" s="11"/>
      <c r="L667" s="11"/>
      <c r="M667" s="11"/>
      <c r="N667" s="11"/>
      <c r="O667" s="11"/>
      <c r="P667" s="11"/>
      <c r="Q667" s="11"/>
      <c r="R667" s="11"/>
      <c r="S667" s="11"/>
      <c r="T667" s="3" t="s">
        <v>303</v>
      </c>
      <c r="W667" s="1" t="str">
        <f>IFERROR(LEFT(V667,2)&amp;"; "&amp;MID(V667,FIND(";",V667,1)+2,2)&amp;"; "&amp;MID(V667,FIND(";",MID(V667,FIND(";",V667,1)+6,LEN(V667)-FIND(";",V667,1)),6)+FIND(";",V667,1)+7,2),"")</f>
        <v/>
      </c>
      <c r="X667" s="3" t="s">
        <v>371</v>
      </c>
      <c r="AI667" s="6"/>
      <c r="AM667" s="3" t="s">
        <v>27</v>
      </c>
      <c r="AN667" s="6"/>
      <c r="AP667" s="6"/>
      <c r="AR667" s="12" t="s">
        <v>643</v>
      </c>
      <c r="AS667" s="10" t="s">
        <v>631</v>
      </c>
      <c r="AT667" s="3">
        <v>2724802</v>
      </c>
      <c r="AU667" s="3" t="s">
        <v>0</v>
      </c>
      <c r="AV667" s="8"/>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row>
    <row r="668" spans="1:91" ht="70" customHeight="1" x14ac:dyDescent="0.2">
      <c r="A668" s="3">
        <v>5967</v>
      </c>
      <c r="B668" s="3" t="s">
        <v>642</v>
      </c>
      <c r="C668" s="3"/>
      <c r="D668" s="3" t="s">
        <v>641</v>
      </c>
      <c r="E668" s="3" t="s">
        <v>641</v>
      </c>
      <c r="H668" s="11" t="s">
        <v>28</v>
      </c>
      <c r="I668" s="11"/>
      <c r="J668" s="11"/>
      <c r="K668" s="11"/>
      <c r="L668" s="11"/>
      <c r="M668" s="11"/>
      <c r="N668" s="11"/>
      <c r="O668" s="11"/>
      <c r="P668" s="11"/>
      <c r="Q668" s="11"/>
      <c r="R668" s="11"/>
      <c r="S668" s="11"/>
      <c r="T668" s="3" t="s">
        <v>140</v>
      </c>
      <c r="W668" s="1" t="str">
        <f>IFERROR(LEFT(V668,2)&amp;"; "&amp;MID(V668,FIND(";",V668,1)+2,2)&amp;"; "&amp;MID(V668,FIND(";",MID(V668,FIND(";",V668,1)+6,LEN(V668)-FIND(";",V668,1)),6)+FIND(";",V668,1)+7,2),"")</f>
        <v/>
      </c>
      <c r="X668" s="3" t="s">
        <v>161</v>
      </c>
      <c r="AI668" s="6"/>
      <c r="AM668" s="3" t="s">
        <v>27</v>
      </c>
      <c r="AN668" s="6"/>
      <c r="AP668" s="6"/>
      <c r="AR668" s="12" t="s">
        <v>287</v>
      </c>
      <c r="AS668" s="10" t="s">
        <v>631</v>
      </c>
      <c r="AT668" s="3">
        <v>1348962.56</v>
      </c>
      <c r="AU668" s="3" t="s">
        <v>0</v>
      </c>
      <c r="AV668" s="8"/>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row>
    <row r="669" spans="1:91" ht="70" customHeight="1" x14ac:dyDescent="0.2">
      <c r="A669" s="3">
        <v>5966</v>
      </c>
      <c r="B669" s="3" t="s">
        <v>640</v>
      </c>
      <c r="C669" s="3"/>
      <c r="D669" s="3" t="s">
        <v>639</v>
      </c>
      <c r="E669" s="3" t="s">
        <v>639</v>
      </c>
      <c r="H669" s="11" t="s">
        <v>28</v>
      </c>
      <c r="I669" s="11"/>
      <c r="J669" s="11"/>
      <c r="K669" s="11"/>
      <c r="L669" s="11"/>
      <c r="M669" s="11"/>
      <c r="N669" s="11"/>
      <c r="O669" s="11"/>
      <c r="P669" s="11"/>
      <c r="Q669" s="11"/>
      <c r="R669" s="11"/>
      <c r="S669" s="11"/>
      <c r="T669" s="3" t="s">
        <v>140</v>
      </c>
      <c r="W669" s="1" t="str">
        <f>IFERROR(LEFT(V669,2)&amp;"; "&amp;MID(V669,FIND(";",V669,1)+2,2)&amp;"; "&amp;MID(V669,FIND(";",MID(V669,FIND(";",V669,1)+6,LEN(V669)-FIND(";",V669,1)),6)+FIND(";",V669,1)+7,2),"")</f>
        <v/>
      </c>
      <c r="X669" s="3" t="s">
        <v>638</v>
      </c>
      <c r="AI669" s="6"/>
      <c r="AM669" s="3" t="s">
        <v>27</v>
      </c>
      <c r="AN669" s="6"/>
      <c r="AP669" s="6"/>
      <c r="AR669" s="12" t="s">
        <v>637</v>
      </c>
      <c r="AS669" s="10" t="s">
        <v>636</v>
      </c>
      <c r="AT669" s="3">
        <v>2057697</v>
      </c>
      <c r="AU669" s="3" t="s">
        <v>0</v>
      </c>
      <c r="AV669" s="8"/>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row>
    <row r="670" spans="1:91" ht="70" customHeight="1" x14ac:dyDescent="0.2">
      <c r="A670" s="3">
        <v>5963</v>
      </c>
      <c r="B670" s="3" t="s">
        <v>635</v>
      </c>
      <c r="C670" s="3"/>
      <c r="D670" s="3" t="s">
        <v>598</v>
      </c>
      <c r="E670" s="3" t="s">
        <v>598</v>
      </c>
      <c r="H670" s="11" t="s">
        <v>28</v>
      </c>
      <c r="I670" s="11"/>
      <c r="J670" s="11"/>
      <c r="K670" s="11"/>
      <c r="L670" s="11"/>
      <c r="M670" s="11"/>
      <c r="N670" s="11"/>
      <c r="O670" s="11"/>
      <c r="P670" s="11"/>
      <c r="Q670" s="11"/>
      <c r="R670" s="11"/>
      <c r="S670" s="11"/>
      <c r="T670" s="3" t="s">
        <v>634</v>
      </c>
      <c r="W670" s="1" t="str">
        <f>IFERROR(LEFT(V670,2)&amp;"; "&amp;MID(V670,FIND(";",V670,1)+2,2)&amp;"; "&amp;MID(V670,FIND(";",MID(V670,FIND(";",V670,1)+6,LEN(V670)-FIND(";",V670,1)),6)+FIND(";",V670,1)+7,2),"")</f>
        <v/>
      </c>
      <c r="X670" s="3" t="s">
        <v>633</v>
      </c>
      <c r="AI670" s="6"/>
      <c r="AM670" s="3" t="s">
        <v>27</v>
      </c>
      <c r="AN670" s="6"/>
      <c r="AP670" s="6"/>
      <c r="AR670" s="12" t="s">
        <v>632</v>
      </c>
      <c r="AS670" s="10" t="s">
        <v>631</v>
      </c>
      <c r="AT670" s="3">
        <v>1270000</v>
      </c>
      <c r="AU670" s="3" t="s">
        <v>0</v>
      </c>
      <c r="AV670" s="8"/>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row>
    <row r="671" spans="1:91" ht="50.5" hidden="1" customHeight="1" x14ac:dyDescent="0.2">
      <c r="A671" s="3">
        <v>5902</v>
      </c>
      <c r="B671" s="3" t="s">
        <v>630</v>
      </c>
      <c r="C671" s="3"/>
      <c r="D671" s="3" t="s">
        <v>361</v>
      </c>
      <c r="E671" s="3" t="s">
        <v>361</v>
      </c>
      <c r="H671" s="11" t="s">
        <v>28</v>
      </c>
      <c r="I671" s="11"/>
      <c r="J671" s="11"/>
      <c r="K671" s="11"/>
      <c r="L671" s="11"/>
      <c r="M671" s="11"/>
      <c r="N671" s="11"/>
      <c r="O671" s="11"/>
      <c r="P671" s="11"/>
      <c r="Q671" s="11"/>
      <c r="R671" s="11"/>
      <c r="S671" s="11"/>
      <c r="T671" s="1" t="s">
        <v>83</v>
      </c>
      <c r="W671" s="1" t="str">
        <f>IFERROR(LEFT(V671,2)&amp;"; "&amp;MID(V671,FIND(";",V671,1)+2,2)&amp;"; "&amp;MID(V671,FIND(";",MID(V671,FIND(";",V671,1)+6,LEN(V671)-FIND(";",V671,1)),6)+FIND(";",V671,1)+7,2),"")</f>
        <v/>
      </c>
      <c r="X671" s="3" t="s">
        <v>314</v>
      </c>
      <c r="AI671" s="6"/>
      <c r="AN671" s="6"/>
      <c r="AP671" s="6"/>
      <c r="AR671" s="10"/>
      <c r="AS671" s="10"/>
      <c r="AU671" s="3" t="s">
        <v>219</v>
      </c>
      <c r="AV671" s="8"/>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row>
    <row r="672" spans="1:91" ht="70" customHeight="1" x14ac:dyDescent="0.2">
      <c r="A672" s="3">
        <v>5853</v>
      </c>
      <c r="B672" s="3" t="s">
        <v>629</v>
      </c>
      <c r="C672" s="3"/>
      <c r="D672" s="3" t="s">
        <v>628</v>
      </c>
      <c r="E672" s="3" t="s">
        <v>628</v>
      </c>
      <c r="H672" s="11" t="s">
        <v>28</v>
      </c>
      <c r="I672" s="11"/>
      <c r="J672" s="11"/>
      <c r="K672" s="11"/>
      <c r="L672" s="11"/>
      <c r="M672" s="11"/>
      <c r="N672" s="11"/>
      <c r="O672" s="11"/>
      <c r="P672" s="11"/>
      <c r="Q672" s="11"/>
      <c r="R672" s="11"/>
      <c r="S672" s="11"/>
      <c r="T672" s="7" t="str">
        <f>W672</f>
        <v/>
      </c>
      <c r="W672" s="1" t="str">
        <f>IFERROR(LEFT(V672,2)&amp;"; "&amp;MID(V672,FIND(";",V672,1)+2,2)&amp;"; "&amp;MID(V672,FIND(";",MID(V672,FIND(";",V672,1)+6,LEN(V672)-FIND(";",V672,1)),6)+FIND(";",V672,1)+7,2),"")</f>
        <v/>
      </c>
      <c r="X672" s="6"/>
      <c r="AI672" s="6"/>
      <c r="AM672" s="3" t="s">
        <v>27</v>
      </c>
      <c r="AN672" s="6"/>
      <c r="AP672" s="6"/>
      <c r="AQ672" s="3" t="s">
        <v>26</v>
      </c>
      <c r="AR672" s="12" t="s">
        <v>627</v>
      </c>
      <c r="AS672" s="10" t="s">
        <v>509</v>
      </c>
      <c r="AT672" s="3">
        <v>26574567</v>
      </c>
      <c r="AU672" s="3" t="s">
        <v>0</v>
      </c>
      <c r="AV672" s="8"/>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row>
    <row r="673" spans="1:91" ht="70" customHeight="1" x14ac:dyDescent="0.2">
      <c r="A673" s="3">
        <v>5839</v>
      </c>
      <c r="B673" s="3" t="s">
        <v>626</v>
      </c>
      <c r="C673" s="3"/>
      <c r="D673" s="3" t="s">
        <v>625</v>
      </c>
      <c r="E673" s="3" t="s">
        <v>625</v>
      </c>
      <c r="H673" s="11" t="s">
        <v>28</v>
      </c>
      <c r="I673" s="11"/>
      <c r="J673" s="11"/>
      <c r="K673" s="11"/>
      <c r="L673" s="11"/>
      <c r="M673" s="11"/>
      <c r="N673" s="11"/>
      <c r="O673" s="11"/>
      <c r="P673" s="11"/>
      <c r="Q673" s="11"/>
      <c r="R673" s="11"/>
      <c r="S673" s="11"/>
      <c r="T673" s="3" t="s">
        <v>140</v>
      </c>
      <c r="W673" s="1" t="str">
        <f>IFERROR(LEFT(V673,2)&amp;"; "&amp;MID(V673,FIND(";",V673,1)+2,2)&amp;"; "&amp;MID(V673,FIND(";",MID(V673,FIND(";",V673,1)+6,LEN(V673)-FIND(";",V673,1)),6)+FIND(";",V673,1)+7,2),"")</f>
        <v/>
      </c>
      <c r="X673" s="3" t="s">
        <v>314</v>
      </c>
      <c r="AI673" s="6"/>
      <c r="AM673" s="3" t="s">
        <v>27</v>
      </c>
      <c r="AN673" s="6"/>
      <c r="AP673" s="6"/>
      <c r="AR673" s="12" t="s">
        <v>624</v>
      </c>
      <c r="AS673" s="10" t="s">
        <v>21</v>
      </c>
      <c r="AT673" s="3">
        <v>4036590</v>
      </c>
      <c r="AU673" s="3" t="s">
        <v>0</v>
      </c>
      <c r="AV673" s="8"/>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row>
    <row r="674" spans="1:91" ht="50.5" hidden="1" customHeight="1" x14ac:dyDescent="0.2">
      <c r="A674" s="3">
        <v>5630</v>
      </c>
      <c r="B674" s="3" t="s">
        <v>623</v>
      </c>
      <c r="C674" s="3" t="s">
        <v>622</v>
      </c>
      <c r="D674" s="3" t="s">
        <v>361</v>
      </c>
      <c r="E674" s="3" t="s">
        <v>361</v>
      </c>
      <c r="H674" s="11" t="s">
        <v>28</v>
      </c>
      <c r="I674" s="11"/>
      <c r="J674" s="11"/>
      <c r="K674" s="11"/>
      <c r="L674" s="11"/>
      <c r="M674" s="11"/>
      <c r="N674" s="11"/>
      <c r="O674" s="11"/>
      <c r="P674" s="11"/>
      <c r="Q674" s="11"/>
      <c r="R674" s="11"/>
      <c r="S674" s="11"/>
      <c r="T674" s="9" t="str">
        <f>W674</f>
        <v/>
      </c>
      <c r="W674" s="1" t="str">
        <f>IFERROR(LEFT(V674,2)&amp;"; "&amp;MID(V674,FIND(";",V674,1)+2,2)&amp;"; "&amp;MID(V674,FIND(";",MID(V674,FIND(";",V674,1)+6,LEN(V674)-FIND(";",V674,1)),6)+FIND(";",V674,1)+7,2),"")</f>
        <v/>
      </c>
      <c r="X674" s="3" t="s">
        <v>292</v>
      </c>
      <c r="AI674" s="6"/>
      <c r="AN674" s="6"/>
      <c r="AP674" s="6"/>
      <c r="AR674" s="12" t="s">
        <v>621</v>
      </c>
      <c r="AS674" s="10"/>
      <c r="AU674" s="3" t="s">
        <v>189</v>
      </c>
      <c r="AV674" s="8"/>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row>
    <row r="675" spans="1:91" ht="50.5" hidden="1" customHeight="1" x14ac:dyDescent="0.2">
      <c r="A675" s="3">
        <v>5628</v>
      </c>
      <c r="B675" s="3" t="s">
        <v>620</v>
      </c>
      <c r="C675" s="3" t="s">
        <v>619</v>
      </c>
      <c r="D675" s="3" t="s">
        <v>476</v>
      </c>
      <c r="E675" s="3" t="s">
        <v>476</v>
      </c>
      <c r="H675" s="11" t="s">
        <v>28</v>
      </c>
      <c r="I675" s="11"/>
      <c r="J675" s="11"/>
      <c r="K675" s="11"/>
      <c r="L675" s="11"/>
      <c r="M675" s="11"/>
      <c r="N675" s="11"/>
      <c r="O675" s="11"/>
      <c r="P675" s="11"/>
      <c r="Q675" s="11"/>
      <c r="R675" s="11"/>
      <c r="S675" s="11"/>
      <c r="T675" s="9" t="str">
        <f>W675</f>
        <v/>
      </c>
      <c r="W675" s="1" t="str">
        <f>IFERROR(LEFT(V675,2)&amp;"; "&amp;MID(V675,FIND(";",V675,1)+2,2)&amp;"; "&amp;MID(V675,FIND(";",MID(V675,FIND(";",V675,1)+6,LEN(V675)-FIND(";",V675,1)),6)+FIND(";",V675,1)+7,2),"")</f>
        <v/>
      </c>
      <c r="X675" s="6"/>
      <c r="AI675" s="6"/>
      <c r="AN675" s="6"/>
      <c r="AP675" s="6"/>
      <c r="AR675" s="10"/>
      <c r="AS675" s="10"/>
      <c r="AU675" s="3" t="s">
        <v>219</v>
      </c>
      <c r="AV675" s="8"/>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row>
    <row r="676" spans="1:91" ht="50.5" hidden="1" customHeight="1" x14ac:dyDescent="0.2">
      <c r="A676" s="3">
        <v>5603</v>
      </c>
      <c r="B676" s="3" t="s">
        <v>618</v>
      </c>
      <c r="C676" s="3"/>
      <c r="D676" s="3" t="s">
        <v>268</v>
      </c>
      <c r="E676" s="3" t="s">
        <v>268</v>
      </c>
      <c r="H676" s="11" t="s">
        <v>28</v>
      </c>
      <c r="I676" s="11"/>
      <c r="J676" s="11"/>
      <c r="K676" s="11"/>
      <c r="L676" s="11"/>
      <c r="M676" s="11"/>
      <c r="N676" s="11"/>
      <c r="O676" s="11"/>
      <c r="P676" s="11"/>
      <c r="Q676" s="11"/>
      <c r="R676" s="11"/>
      <c r="S676" s="11"/>
      <c r="T676" s="9" t="str">
        <f>W676</f>
        <v/>
      </c>
      <c r="W676" s="1" t="str">
        <f>IFERROR(LEFT(V676,2)&amp;"; "&amp;MID(V676,FIND(";",V676,1)+2,2)&amp;"; "&amp;MID(V676,FIND(";",MID(V676,FIND(";",V676,1)+6,LEN(V676)-FIND(";",V676,1)),6)+FIND(";",V676,1)+7,2),"")</f>
        <v/>
      </c>
      <c r="X676" s="3" t="s">
        <v>174</v>
      </c>
      <c r="AI676" s="6"/>
      <c r="AN676" s="6"/>
      <c r="AP676" s="6"/>
      <c r="AR676" s="12" t="s">
        <v>617</v>
      </c>
      <c r="AS676" s="10"/>
      <c r="AU676" s="3" t="s">
        <v>189</v>
      </c>
      <c r="AV676" s="8"/>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row>
    <row r="677" spans="1:91" ht="70" customHeight="1" x14ac:dyDescent="0.2">
      <c r="A677" s="3">
        <v>5595</v>
      </c>
      <c r="B677" s="3" t="s">
        <v>616</v>
      </c>
      <c r="C677" s="3"/>
      <c r="D677" s="3" t="s">
        <v>584</v>
      </c>
      <c r="E677" s="3" t="s">
        <v>584</v>
      </c>
      <c r="H677" s="11" t="s">
        <v>28</v>
      </c>
      <c r="I677" s="11"/>
      <c r="J677" s="11"/>
      <c r="K677" s="11"/>
      <c r="L677" s="11"/>
      <c r="M677" s="11"/>
      <c r="N677" s="11"/>
      <c r="O677" s="11"/>
      <c r="P677" s="11"/>
      <c r="Q677" s="11"/>
      <c r="R677" s="11"/>
      <c r="S677" s="11"/>
      <c r="T677" s="7" t="str">
        <f>W677</f>
        <v/>
      </c>
      <c r="W677" s="1" t="str">
        <f>IFERROR(LEFT(V677,2)&amp;"; "&amp;MID(V677,FIND(";",V677,1)+2,2)&amp;"; "&amp;MID(V677,FIND(";",MID(V677,FIND(";",V677,1)+6,LEN(V677)-FIND(";",V677,1)),6)+FIND(";",V677,1)+7,2),"")</f>
        <v/>
      </c>
      <c r="X677" s="3" t="s">
        <v>615</v>
      </c>
      <c r="AI677" s="6"/>
      <c r="AM677" s="3" t="s">
        <v>27</v>
      </c>
      <c r="AN677" s="6"/>
      <c r="AP677" s="6"/>
      <c r="AQ677" s="3" t="s">
        <v>614</v>
      </c>
      <c r="AR677" s="12" t="s">
        <v>613</v>
      </c>
      <c r="AS677" s="10" t="s">
        <v>529</v>
      </c>
      <c r="AT677" s="3">
        <v>4566175</v>
      </c>
      <c r="AU677" s="3" t="s">
        <v>0</v>
      </c>
      <c r="AV677" s="8"/>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row>
    <row r="678" spans="1:91" ht="70" customHeight="1" x14ac:dyDescent="0.2">
      <c r="A678" s="3">
        <v>5552</v>
      </c>
      <c r="B678" s="3" t="s">
        <v>612</v>
      </c>
      <c r="C678" s="3"/>
      <c r="D678" s="3" t="s">
        <v>507</v>
      </c>
      <c r="E678" s="3" t="s">
        <v>507</v>
      </c>
      <c r="H678" s="11" t="s">
        <v>28</v>
      </c>
      <c r="I678" s="11"/>
      <c r="J678" s="11"/>
      <c r="K678" s="11"/>
      <c r="L678" s="11"/>
      <c r="M678" s="11"/>
      <c r="N678" s="11"/>
      <c r="O678" s="11"/>
      <c r="P678" s="11"/>
      <c r="Q678" s="11"/>
      <c r="R678" s="11"/>
      <c r="S678" s="11"/>
      <c r="T678" s="3" t="s">
        <v>611</v>
      </c>
      <c r="W678" s="1" t="str">
        <f>IFERROR(LEFT(V678,2)&amp;"; "&amp;MID(V678,FIND(";",V678,1)+2,2)&amp;"; "&amp;MID(V678,FIND(";",MID(V678,FIND(";",V678,1)+6,LEN(V678)-FIND(";",V678,1)),6)+FIND(";",V678,1)+7,2),"")</f>
        <v/>
      </c>
      <c r="X678" s="3" t="s">
        <v>610</v>
      </c>
      <c r="AI678" s="6"/>
      <c r="AM678" s="3" t="s">
        <v>27</v>
      </c>
      <c r="AN678" s="6"/>
      <c r="AP678" s="6"/>
      <c r="AQ678" s="3" t="s">
        <v>609</v>
      </c>
      <c r="AR678" s="12" t="s">
        <v>608</v>
      </c>
      <c r="AS678" s="10" t="s">
        <v>607</v>
      </c>
      <c r="AT678" s="3">
        <v>5150000</v>
      </c>
      <c r="AU678" s="3" t="s">
        <v>0</v>
      </c>
      <c r="AV678" s="8"/>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row>
    <row r="679" spans="1:91" ht="70" customHeight="1" x14ac:dyDescent="0.2">
      <c r="A679" s="3">
        <v>5464</v>
      </c>
      <c r="B679" s="3" t="s">
        <v>606</v>
      </c>
      <c r="C679" s="3"/>
      <c r="D679" s="3" t="s">
        <v>213</v>
      </c>
      <c r="E679" s="3" t="s">
        <v>213</v>
      </c>
      <c r="H679" s="11" t="s">
        <v>28</v>
      </c>
      <c r="I679" s="11"/>
      <c r="J679" s="11"/>
      <c r="K679" s="11"/>
      <c r="L679" s="11"/>
      <c r="M679" s="11"/>
      <c r="N679" s="11"/>
      <c r="O679" s="11"/>
      <c r="P679" s="11"/>
      <c r="Q679" s="11"/>
      <c r="R679" s="11"/>
      <c r="S679" s="11"/>
      <c r="T679" s="3" t="s">
        <v>605</v>
      </c>
      <c r="W679" s="1" t="str">
        <f>IFERROR(LEFT(V679,2)&amp;"; "&amp;MID(V679,FIND(";",V679,1)+2,2)&amp;"; "&amp;MID(V679,FIND(";",MID(V679,FIND(";",V679,1)+6,LEN(V679)-FIND(";",V679,1)),6)+FIND(";",V679,1)+7,2),"")</f>
        <v/>
      </c>
      <c r="X679" s="3" t="s">
        <v>604</v>
      </c>
      <c r="AI679" s="6"/>
      <c r="AM679" s="3" t="s">
        <v>27</v>
      </c>
      <c r="AN679" s="6"/>
      <c r="AP679" s="6"/>
      <c r="AQ679" s="3" t="s">
        <v>541</v>
      </c>
      <c r="AR679" s="12" t="s">
        <v>603</v>
      </c>
      <c r="AS679" s="10" t="s">
        <v>25</v>
      </c>
      <c r="AT679" s="3">
        <v>9031000</v>
      </c>
      <c r="AU679" s="3" t="s">
        <v>0</v>
      </c>
      <c r="AV679" s="8"/>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row>
    <row r="680" spans="1:91" ht="50.5" hidden="1" customHeight="1" x14ac:dyDescent="0.2">
      <c r="A680" s="3">
        <v>5447</v>
      </c>
      <c r="B680" s="3" t="s">
        <v>602</v>
      </c>
      <c r="C680" s="3"/>
      <c r="D680" s="3" t="s">
        <v>89</v>
      </c>
      <c r="E680" s="3" t="s">
        <v>89</v>
      </c>
      <c r="H680" s="11" t="s">
        <v>28</v>
      </c>
      <c r="I680" s="11"/>
      <c r="J680" s="11"/>
      <c r="K680" s="11"/>
      <c r="L680" s="11"/>
      <c r="M680" s="11"/>
      <c r="N680" s="11"/>
      <c r="O680" s="11"/>
      <c r="P680" s="11"/>
      <c r="Q680" s="11"/>
      <c r="R680" s="11"/>
      <c r="S680" s="11"/>
      <c r="T680" s="1" t="s">
        <v>601</v>
      </c>
      <c r="W680" s="1" t="str">
        <f>IFERROR(LEFT(V680,2)&amp;"; "&amp;MID(V680,FIND(";",V680,1)+2,2)&amp;"; "&amp;MID(V680,FIND(";",MID(V680,FIND(";",V680,1)+6,LEN(V680)-FIND(";",V680,1)),6)+FIND(";",V680,1)+7,2),"")</f>
        <v/>
      </c>
      <c r="X680" s="6"/>
      <c r="AI680" s="6"/>
      <c r="AN680" s="6"/>
      <c r="AP680" s="6"/>
      <c r="AR680" s="12" t="s">
        <v>287</v>
      </c>
      <c r="AS680" s="10"/>
      <c r="AU680" s="3" t="s">
        <v>219</v>
      </c>
      <c r="AV680" s="8"/>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row>
    <row r="681" spans="1:91" ht="50.5" hidden="1" customHeight="1" x14ac:dyDescent="0.2">
      <c r="A681" s="3">
        <v>5443</v>
      </c>
      <c r="B681" s="3" t="s">
        <v>600</v>
      </c>
      <c r="C681" s="3"/>
      <c r="D681" s="3" t="s">
        <v>59</v>
      </c>
      <c r="E681" s="3" t="s">
        <v>59</v>
      </c>
      <c r="H681" s="11" t="s">
        <v>28</v>
      </c>
      <c r="I681" s="11"/>
      <c r="J681" s="11"/>
      <c r="K681" s="11"/>
      <c r="L681" s="11"/>
      <c r="M681" s="11"/>
      <c r="N681" s="11"/>
      <c r="O681" s="11"/>
      <c r="P681" s="11"/>
      <c r="Q681" s="11"/>
      <c r="R681" s="11"/>
      <c r="S681" s="11"/>
      <c r="T681" s="9" t="str">
        <f>W681</f>
        <v/>
      </c>
      <c r="W681" s="1" t="str">
        <f>IFERROR(LEFT(V681,2)&amp;"; "&amp;MID(V681,FIND(";",V681,1)+2,2)&amp;"; "&amp;MID(V681,FIND(";",MID(V681,FIND(";",V681,1)+6,LEN(V681)-FIND(";",V681,1)),6)+FIND(";",V681,1)+7,2),"")</f>
        <v/>
      </c>
      <c r="X681" s="3" t="s">
        <v>234</v>
      </c>
      <c r="AI681" s="6"/>
      <c r="AN681" s="6"/>
      <c r="AP681" s="6"/>
      <c r="AR681" s="10"/>
      <c r="AS681" s="10"/>
      <c r="AU681" s="3" t="s">
        <v>219</v>
      </c>
      <c r="AV681" s="8"/>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row>
    <row r="682" spans="1:91" ht="50.5" hidden="1" customHeight="1" x14ac:dyDescent="0.2">
      <c r="A682" s="3">
        <v>5440</v>
      </c>
      <c r="B682" s="3" t="s">
        <v>599</v>
      </c>
      <c r="C682" s="3"/>
      <c r="D682" s="3" t="s">
        <v>598</v>
      </c>
      <c r="E682" s="3" t="s">
        <v>598</v>
      </c>
      <c r="H682" s="11" t="s">
        <v>28</v>
      </c>
      <c r="I682" s="11"/>
      <c r="J682" s="11"/>
      <c r="K682" s="11"/>
      <c r="L682" s="11"/>
      <c r="M682" s="11"/>
      <c r="N682" s="11"/>
      <c r="O682" s="11"/>
      <c r="P682" s="11"/>
      <c r="Q682" s="11"/>
      <c r="R682" s="11"/>
      <c r="S682" s="11"/>
      <c r="T682" s="1" t="s">
        <v>109</v>
      </c>
      <c r="W682" s="1" t="str">
        <f>IFERROR(LEFT(V682,2)&amp;"; "&amp;MID(V682,FIND(";",V682,1)+2,2)&amp;"; "&amp;MID(V682,FIND(";",MID(V682,FIND(";",V682,1)+6,LEN(V682)-FIND(";",V682,1)),6)+FIND(";",V682,1)+7,2),"")</f>
        <v/>
      </c>
      <c r="X682" s="3" t="s">
        <v>174</v>
      </c>
      <c r="AI682" s="6"/>
      <c r="AN682" s="6"/>
      <c r="AP682" s="6"/>
      <c r="AR682" s="12" t="s">
        <v>597</v>
      </c>
      <c r="AS682" s="10"/>
      <c r="AU682" s="3" t="s">
        <v>219</v>
      </c>
      <c r="AV682" s="8"/>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row>
    <row r="683" spans="1:91" ht="70" customHeight="1" x14ac:dyDescent="0.2">
      <c r="A683" s="3">
        <v>5434</v>
      </c>
      <c r="B683" s="3" t="s">
        <v>596</v>
      </c>
      <c r="C683" s="3"/>
      <c r="D683" s="3" t="s">
        <v>346</v>
      </c>
      <c r="E683" s="3" t="s">
        <v>346</v>
      </c>
      <c r="H683" s="11" t="s">
        <v>28</v>
      </c>
      <c r="I683" s="11"/>
      <c r="J683" s="11"/>
      <c r="K683" s="11"/>
      <c r="L683" s="11"/>
      <c r="M683" s="11"/>
      <c r="N683" s="11"/>
      <c r="O683" s="11"/>
      <c r="P683" s="11"/>
      <c r="Q683" s="11"/>
      <c r="R683" s="11"/>
      <c r="S683" s="11"/>
      <c r="T683" s="3" t="s">
        <v>595</v>
      </c>
      <c r="W683" s="1" t="str">
        <f>IFERROR(LEFT(V683,2)&amp;"; "&amp;MID(V683,FIND(";",V683,1)+2,2)&amp;"; "&amp;MID(V683,FIND(";",MID(V683,FIND(";",V683,1)+6,LEN(V683)-FIND(";",V683,1)),6)+FIND(";",V683,1)+7,2),"")</f>
        <v/>
      </c>
      <c r="X683" s="3" t="s">
        <v>594</v>
      </c>
      <c r="AI683" s="6"/>
      <c r="AM683" s="3" t="s">
        <v>27</v>
      </c>
      <c r="AN683" s="6"/>
      <c r="AP683" s="6"/>
      <c r="AQ683" s="3" t="s">
        <v>593</v>
      </c>
      <c r="AR683" s="12" t="s">
        <v>287</v>
      </c>
      <c r="AS683" s="10" t="s">
        <v>68</v>
      </c>
      <c r="AT683" s="3">
        <v>7150000</v>
      </c>
      <c r="AU683" s="3" t="s">
        <v>0</v>
      </c>
      <c r="AV683" s="8"/>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row>
    <row r="684" spans="1:91" ht="70" customHeight="1" x14ac:dyDescent="0.2">
      <c r="A684" s="3">
        <v>5431</v>
      </c>
      <c r="B684" s="3" t="s">
        <v>592</v>
      </c>
      <c r="C684" s="3"/>
      <c r="D684" s="3" t="s">
        <v>588</v>
      </c>
      <c r="E684" s="3" t="s">
        <v>588</v>
      </c>
      <c r="H684" s="11" t="s">
        <v>28</v>
      </c>
      <c r="I684" s="11"/>
      <c r="J684" s="11"/>
      <c r="K684" s="11"/>
      <c r="L684" s="11"/>
      <c r="M684" s="11"/>
      <c r="N684" s="11"/>
      <c r="O684" s="11"/>
      <c r="P684" s="11"/>
      <c r="Q684" s="11"/>
      <c r="R684" s="11"/>
      <c r="S684" s="11"/>
      <c r="T684" s="3" t="s">
        <v>140</v>
      </c>
      <c r="W684" s="1" t="str">
        <f>IFERROR(LEFT(V684,2)&amp;"; "&amp;MID(V684,FIND(";",V684,1)+2,2)&amp;"; "&amp;MID(V684,FIND(";",MID(V684,FIND(";",V684,1)+6,LEN(V684)-FIND(";",V684,1)),6)+FIND(";",V684,1)+7,2),"")</f>
        <v/>
      </c>
      <c r="X684" s="3" t="s">
        <v>591</v>
      </c>
      <c r="AI684" s="6"/>
      <c r="AM684" s="3" t="s">
        <v>27</v>
      </c>
      <c r="AN684" s="6"/>
      <c r="AP684" s="6"/>
      <c r="AR684" s="12" t="s">
        <v>590</v>
      </c>
      <c r="AS684" s="10" t="s">
        <v>529</v>
      </c>
      <c r="AT684" s="3">
        <v>5925000</v>
      </c>
      <c r="AU684" s="3" t="s">
        <v>0</v>
      </c>
      <c r="AV684" s="8"/>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row>
    <row r="685" spans="1:91" ht="50.5" hidden="1" customHeight="1" x14ac:dyDescent="0.2">
      <c r="A685" s="3">
        <v>5430</v>
      </c>
      <c r="B685" s="3" t="s">
        <v>589</v>
      </c>
      <c r="C685" s="3"/>
      <c r="D685" s="3" t="s">
        <v>588</v>
      </c>
      <c r="E685" s="3" t="s">
        <v>588</v>
      </c>
      <c r="H685" s="11" t="s">
        <v>28</v>
      </c>
      <c r="I685" s="11"/>
      <c r="J685" s="11"/>
      <c r="K685" s="11"/>
      <c r="L685" s="11"/>
      <c r="M685" s="11"/>
      <c r="N685" s="11"/>
      <c r="O685" s="11"/>
      <c r="P685" s="11"/>
      <c r="Q685" s="11"/>
      <c r="R685" s="11"/>
      <c r="S685" s="11"/>
      <c r="T685" s="1" t="s">
        <v>140</v>
      </c>
      <c r="W685" s="1" t="str">
        <f>IFERROR(LEFT(V685,2)&amp;"; "&amp;MID(V685,FIND(";",V685,1)+2,2)&amp;"; "&amp;MID(V685,FIND(";",MID(V685,FIND(";",V685,1)+6,LEN(V685)-FIND(";",V685,1)),6)+FIND(";",V685,1)+7,2),"")</f>
        <v/>
      </c>
      <c r="X685" s="3" t="s">
        <v>587</v>
      </c>
      <c r="AI685" s="6"/>
      <c r="AN685" s="6"/>
      <c r="AP685" s="6"/>
      <c r="AR685" s="12" t="s">
        <v>586</v>
      </c>
      <c r="AS685" s="10"/>
      <c r="AU685" s="3" t="s">
        <v>219</v>
      </c>
      <c r="AV685" s="8"/>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row>
    <row r="686" spans="1:91" ht="50.5" hidden="1" customHeight="1" x14ac:dyDescent="0.2">
      <c r="A686" s="3">
        <v>5429</v>
      </c>
      <c r="B686" s="3" t="s">
        <v>585</v>
      </c>
      <c r="C686" s="3"/>
      <c r="D686" s="3" t="s">
        <v>584</v>
      </c>
      <c r="E686" s="3" t="s">
        <v>584</v>
      </c>
      <c r="H686" s="11" t="s">
        <v>28</v>
      </c>
      <c r="I686" s="11"/>
      <c r="J686" s="11"/>
      <c r="K686" s="11"/>
      <c r="L686" s="11"/>
      <c r="M686" s="11"/>
      <c r="N686" s="11"/>
      <c r="O686" s="11"/>
      <c r="P686" s="11"/>
      <c r="Q686" s="11"/>
      <c r="R686" s="11"/>
      <c r="S686" s="11"/>
      <c r="T686" s="1" t="s">
        <v>83</v>
      </c>
      <c r="W686" s="1" t="str">
        <f>IFERROR(LEFT(V686,2)&amp;"; "&amp;MID(V686,FIND(";",V686,1)+2,2)&amp;"; "&amp;MID(V686,FIND(";",MID(V686,FIND(";",V686,1)+6,LEN(V686)-FIND(";",V686,1)),6)+FIND(";",V686,1)+7,2),"")</f>
        <v/>
      </c>
      <c r="X686" s="3" t="s">
        <v>174</v>
      </c>
      <c r="AI686" s="6"/>
      <c r="AN686" s="6"/>
      <c r="AP686" s="6"/>
      <c r="AR686" s="12" t="s">
        <v>583</v>
      </c>
      <c r="AS686" s="10"/>
      <c r="AU686" s="3" t="s">
        <v>219</v>
      </c>
      <c r="AV686" s="8"/>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row>
    <row r="687" spans="1:91" ht="70" customHeight="1" x14ac:dyDescent="0.2">
      <c r="A687" s="3">
        <v>5428</v>
      </c>
      <c r="B687" s="3" t="s">
        <v>582</v>
      </c>
      <c r="C687" s="3"/>
      <c r="D687" s="3" t="s">
        <v>581</v>
      </c>
      <c r="E687" s="3" t="s">
        <v>581</v>
      </c>
      <c r="H687" s="11" t="s">
        <v>28</v>
      </c>
      <c r="I687" s="11"/>
      <c r="J687" s="11"/>
      <c r="K687" s="11"/>
      <c r="L687" s="11"/>
      <c r="M687" s="11"/>
      <c r="N687" s="11"/>
      <c r="O687" s="11"/>
      <c r="P687" s="11"/>
      <c r="Q687" s="11"/>
      <c r="R687" s="11"/>
      <c r="S687" s="11"/>
      <c r="T687" s="3" t="s">
        <v>140</v>
      </c>
      <c r="W687" s="1" t="str">
        <f>IFERROR(LEFT(V687,2)&amp;"; "&amp;MID(V687,FIND(";",V687,1)+2,2)&amp;"; "&amp;MID(V687,FIND(";",MID(V687,FIND(";",V687,1)+6,LEN(V687)-FIND(";",V687,1)),6)+FIND(";",V687,1)+7,2),"")</f>
        <v/>
      </c>
      <c r="X687" s="3" t="s">
        <v>580</v>
      </c>
      <c r="AI687" s="6"/>
      <c r="AM687" s="3" t="s">
        <v>27</v>
      </c>
      <c r="AN687" s="6"/>
      <c r="AP687" s="6"/>
      <c r="AQ687" s="3" t="s">
        <v>410</v>
      </c>
      <c r="AR687" s="12" t="s">
        <v>579</v>
      </c>
      <c r="AS687" s="10" t="s">
        <v>529</v>
      </c>
      <c r="AT687" s="3">
        <v>3013750</v>
      </c>
      <c r="AU687" s="3" t="s">
        <v>0</v>
      </c>
      <c r="AV687" s="8"/>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row>
    <row r="688" spans="1:91" ht="70" customHeight="1" x14ac:dyDescent="0.2">
      <c r="A688" s="3">
        <v>5400</v>
      </c>
      <c r="B688" s="3" t="s">
        <v>578</v>
      </c>
      <c r="C688" s="3" t="s">
        <v>577</v>
      </c>
      <c r="D688" s="3" t="s">
        <v>576</v>
      </c>
      <c r="E688" s="3" t="s">
        <v>575</v>
      </c>
      <c r="H688" s="11" t="s">
        <v>28</v>
      </c>
      <c r="I688" s="11"/>
      <c r="J688" s="11"/>
      <c r="K688" s="11"/>
      <c r="L688" s="11"/>
      <c r="M688" s="11"/>
      <c r="N688" s="11"/>
      <c r="O688" s="11"/>
      <c r="P688" s="11"/>
      <c r="Q688" s="11"/>
      <c r="R688" s="11"/>
      <c r="S688" s="11"/>
      <c r="T688" s="3" t="s">
        <v>166</v>
      </c>
      <c r="W688" s="1" t="str">
        <f>IFERROR(LEFT(V688,2)&amp;"; "&amp;MID(V688,FIND(";",V688,1)+2,2)&amp;"; "&amp;MID(V688,FIND(";",MID(V688,FIND(";",V688,1)+6,LEN(V688)-FIND(";",V688,1)),6)+FIND(";",V688,1)+7,2),"")</f>
        <v/>
      </c>
      <c r="X688" s="6"/>
      <c r="AI688" s="6"/>
      <c r="AM688" s="3" t="s">
        <v>27</v>
      </c>
      <c r="AN688" s="6"/>
      <c r="AP688" s="6"/>
      <c r="AQ688" s="3" t="s">
        <v>574</v>
      </c>
      <c r="AR688" s="12" t="s">
        <v>573</v>
      </c>
      <c r="AS688" s="10" t="s">
        <v>572</v>
      </c>
      <c r="AT688" s="3">
        <v>9480000</v>
      </c>
      <c r="AU688" s="3" t="s">
        <v>0</v>
      </c>
      <c r="AV688" s="8"/>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row>
    <row r="689" spans="1:91" ht="50.5" hidden="1" customHeight="1" x14ac:dyDescent="0.2">
      <c r="A689" s="3">
        <v>5396</v>
      </c>
      <c r="B689" s="3" t="s">
        <v>571</v>
      </c>
      <c r="C689" s="3"/>
      <c r="D689" s="3" t="s">
        <v>570</v>
      </c>
      <c r="E689" s="3" t="s">
        <v>569</v>
      </c>
      <c r="H689" s="11" t="s">
        <v>28</v>
      </c>
      <c r="I689" s="11"/>
      <c r="J689" s="11"/>
      <c r="K689" s="11"/>
      <c r="L689" s="11"/>
      <c r="M689" s="11"/>
      <c r="N689" s="11"/>
      <c r="O689" s="11"/>
      <c r="P689" s="11"/>
      <c r="Q689" s="11"/>
      <c r="R689" s="11"/>
      <c r="S689" s="11"/>
      <c r="T689" s="9" t="str">
        <f>W689</f>
        <v/>
      </c>
      <c r="W689" s="1" t="str">
        <f>IFERROR(LEFT(V689,2)&amp;"; "&amp;MID(V689,FIND(";",V689,1)+2,2)&amp;"; "&amp;MID(V689,FIND(";",MID(V689,FIND(";",V689,1)+6,LEN(V689)-FIND(";",V689,1)),6)+FIND(";",V689,1)+7,2),"")</f>
        <v/>
      </c>
      <c r="X689" s="6"/>
      <c r="AI689" s="6"/>
      <c r="AN689" s="6"/>
      <c r="AP689" s="6"/>
      <c r="AR689" s="12" t="s">
        <v>287</v>
      </c>
      <c r="AS689" s="10"/>
      <c r="AU689" s="3" t="s">
        <v>189</v>
      </c>
      <c r="AV689" s="8"/>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row>
    <row r="690" spans="1:91" ht="70" customHeight="1" x14ac:dyDescent="0.2">
      <c r="A690" s="3">
        <v>5336</v>
      </c>
      <c r="B690" s="3" t="s">
        <v>568</v>
      </c>
      <c r="C690" s="3"/>
      <c r="D690" s="3" t="s">
        <v>372</v>
      </c>
      <c r="E690" s="3" t="s">
        <v>372</v>
      </c>
      <c r="H690" s="11" t="s">
        <v>28</v>
      </c>
      <c r="I690" s="11"/>
      <c r="J690" s="11"/>
      <c r="K690" s="11"/>
      <c r="L690" s="11"/>
      <c r="M690" s="11"/>
      <c r="N690" s="11"/>
      <c r="O690" s="11"/>
      <c r="P690" s="11"/>
      <c r="Q690" s="11"/>
      <c r="R690" s="11"/>
      <c r="S690" s="11"/>
      <c r="T690" s="3" t="s">
        <v>283</v>
      </c>
      <c r="W690" s="1" t="str">
        <f>IFERROR(LEFT(V690,2)&amp;"; "&amp;MID(V690,FIND(";",V690,1)+2,2)&amp;"; "&amp;MID(V690,FIND(";",MID(V690,FIND(";",V690,1)+6,LEN(V690)-FIND(";",V690,1)),6)+FIND(";",V690,1)+7,2),"")</f>
        <v/>
      </c>
      <c r="X690" s="3" t="s">
        <v>371</v>
      </c>
      <c r="AI690" s="6"/>
      <c r="AM690" s="3" t="s">
        <v>27</v>
      </c>
      <c r="AN690" s="6"/>
      <c r="AP690" s="6"/>
      <c r="AR690" s="12" t="s">
        <v>567</v>
      </c>
      <c r="AS690" s="10" t="s">
        <v>529</v>
      </c>
      <c r="AT690" s="3">
        <v>9075000</v>
      </c>
      <c r="AU690" s="3" t="s">
        <v>0</v>
      </c>
      <c r="AV690" s="8"/>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row>
    <row r="691" spans="1:91" ht="50.5" hidden="1" customHeight="1" x14ac:dyDescent="0.2">
      <c r="A691" s="3">
        <v>5101</v>
      </c>
      <c r="B691" s="3" t="s">
        <v>566</v>
      </c>
      <c r="C691" s="3" t="s">
        <v>565</v>
      </c>
      <c r="D691" s="3" t="s">
        <v>564</v>
      </c>
      <c r="E691" s="3" t="s">
        <v>564</v>
      </c>
      <c r="H691" s="11" t="s">
        <v>28</v>
      </c>
      <c r="I691" s="11"/>
      <c r="J691" s="11"/>
      <c r="K691" s="11"/>
      <c r="L691" s="11"/>
      <c r="M691" s="11"/>
      <c r="N691" s="11"/>
      <c r="O691" s="11"/>
      <c r="P691" s="11"/>
      <c r="Q691" s="11"/>
      <c r="R691" s="11"/>
      <c r="S691" s="11"/>
      <c r="T691" s="9" t="str">
        <f>W691</f>
        <v/>
      </c>
      <c r="W691" s="1" t="str">
        <f>IFERROR(LEFT(V691,2)&amp;"; "&amp;MID(V691,FIND(";",V691,1)+2,2)&amp;"; "&amp;MID(V691,FIND(";",MID(V691,FIND(";",V691,1)+6,LEN(V691)-FIND(";",V691,1)),6)+FIND(";",V691,1)+7,2),"")</f>
        <v/>
      </c>
      <c r="X691" s="3" t="s">
        <v>563</v>
      </c>
      <c r="AI691" s="6"/>
      <c r="AN691" s="6"/>
      <c r="AP691" s="6"/>
      <c r="AR691" s="12" t="s">
        <v>287</v>
      </c>
      <c r="AS691" s="10"/>
      <c r="AU691" s="3" t="s">
        <v>189</v>
      </c>
      <c r="AV691" s="8"/>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row>
    <row r="692" spans="1:91" ht="50.5" hidden="1" customHeight="1" x14ac:dyDescent="0.2">
      <c r="A692" s="3">
        <v>5095</v>
      </c>
      <c r="B692" s="3" t="s">
        <v>562</v>
      </c>
      <c r="C692" s="3" t="s">
        <v>561</v>
      </c>
      <c r="D692" s="3" t="s">
        <v>361</v>
      </c>
      <c r="E692" s="3" t="s">
        <v>560</v>
      </c>
      <c r="H692" s="11" t="s">
        <v>28</v>
      </c>
      <c r="I692" s="11"/>
      <c r="J692" s="11"/>
      <c r="K692" s="11"/>
      <c r="L692" s="11"/>
      <c r="M692" s="11"/>
      <c r="N692" s="11"/>
      <c r="O692" s="11"/>
      <c r="P692" s="11"/>
      <c r="Q692" s="11"/>
      <c r="R692" s="11"/>
      <c r="S692" s="11"/>
      <c r="T692" s="1" t="s">
        <v>83</v>
      </c>
      <c r="W692" s="1" t="str">
        <f>IFERROR(LEFT(V692,2)&amp;"; "&amp;MID(V692,FIND(";",V692,1)+2,2)&amp;"; "&amp;MID(V692,FIND(";",MID(V692,FIND(";",V692,1)+6,LEN(V692)-FIND(";",V692,1)),6)+FIND(";",V692,1)+7,2),"")</f>
        <v/>
      </c>
      <c r="X692" s="6"/>
      <c r="AI692" s="6"/>
      <c r="AN692" s="6"/>
      <c r="AP692" s="6"/>
      <c r="AR692" s="12" t="s">
        <v>559</v>
      </c>
      <c r="AS692" s="10"/>
      <c r="AU692" s="3" t="s">
        <v>189</v>
      </c>
      <c r="AV692" s="8"/>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row>
    <row r="693" spans="1:91" ht="70" customHeight="1" x14ac:dyDescent="0.2">
      <c r="A693" s="3">
        <v>5002</v>
      </c>
      <c r="B693" s="3" t="s">
        <v>558</v>
      </c>
      <c r="C693" s="3"/>
      <c r="D693" s="3" t="s">
        <v>557</v>
      </c>
      <c r="E693" s="3" t="s">
        <v>557</v>
      </c>
      <c r="H693" s="11" t="s">
        <v>28</v>
      </c>
      <c r="I693" s="11"/>
      <c r="J693" s="11"/>
      <c r="K693" s="11"/>
      <c r="L693" s="11"/>
      <c r="M693" s="11"/>
      <c r="N693" s="11"/>
      <c r="O693" s="11"/>
      <c r="P693" s="11"/>
      <c r="Q693" s="11"/>
      <c r="R693" s="11"/>
      <c r="S693" s="11"/>
      <c r="T693" s="3" t="s">
        <v>556</v>
      </c>
      <c r="W693" s="1" t="str">
        <f>IFERROR(LEFT(V693,2)&amp;"; "&amp;MID(V693,FIND(";",V693,1)+2,2)&amp;"; "&amp;MID(V693,FIND(";",MID(V693,FIND(";",V693,1)+6,LEN(V693)-FIND(";",V693,1)),6)+FIND(";",V693,1)+7,2),"")</f>
        <v/>
      </c>
      <c r="X693" s="3" t="s">
        <v>555</v>
      </c>
      <c r="AI693" s="6"/>
      <c r="AM693" s="3" t="s">
        <v>27</v>
      </c>
      <c r="AN693" s="3" t="s">
        <v>531</v>
      </c>
      <c r="AP693" s="6"/>
      <c r="AQ693" s="3" t="s">
        <v>26</v>
      </c>
      <c r="AR693" s="12" t="s">
        <v>554</v>
      </c>
      <c r="AS693" s="10" t="s">
        <v>553</v>
      </c>
      <c r="AT693" s="3">
        <v>4990878</v>
      </c>
      <c r="AU693" s="3" t="s">
        <v>0</v>
      </c>
      <c r="AV693" s="8"/>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row>
    <row r="694" spans="1:91" ht="50.5" hidden="1" customHeight="1" x14ac:dyDescent="0.2">
      <c r="A694" s="3">
        <v>4989</v>
      </c>
      <c r="B694" s="3" t="s">
        <v>552</v>
      </c>
      <c r="C694" s="3" t="s">
        <v>551</v>
      </c>
      <c r="D694" s="3" t="s">
        <v>550</v>
      </c>
      <c r="E694" s="3" t="s">
        <v>550</v>
      </c>
      <c r="H694" s="11" t="s">
        <v>28</v>
      </c>
      <c r="I694" s="11"/>
      <c r="J694" s="11"/>
      <c r="K694" s="11"/>
      <c r="L694" s="11"/>
      <c r="M694" s="11"/>
      <c r="N694" s="11"/>
      <c r="O694" s="11"/>
      <c r="P694" s="11"/>
      <c r="Q694" s="11"/>
      <c r="R694" s="11"/>
      <c r="S694" s="11"/>
      <c r="T694" s="9" t="str">
        <f>W694</f>
        <v/>
      </c>
      <c r="W694" s="1" t="str">
        <f>IFERROR(LEFT(V694,2)&amp;"; "&amp;MID(V694,FIND(";",V694,1)+2,2)&amp;"; "&amp;MID(V694,FIND(";",MID(V694,FIND(";",V694,1)+6,LEN(V694)-FIND(";",V694,1)),6)+FIND(";",V694,1)+7,2),"")</f>
        <v/>
      </c>
      <c r="X694" s="6"/>
      <c r="AI694" s="6"/>
      <c r="AN694" s="6"/>
      <c r="AP694" s="6"/>
      <c r="AR694" s="12" t="s">
        <v>549</v>
      </c>
      <c r="AS694" s="10"/>
      <c r="AU694" s="3" t="s">
        <v>189</v>
      </c>
      <c r="AV694" s="8"/>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row>
    <row r="695" spans="1:91" ht="70" customHeight="1" x14ac:dyDescent="0.2">
      <c r="A695" s="3">
        <v>4978</v>
      </c>
      <c r="B695" s="3" t="s">
        <v>548</v>
      </c>
      <c r="C695" s="3" t="s">
        <v>547</v>
      </c>
      <c r="D695" s="3" t="s">
        <v>59</v>
      </c>
      <c r="E695" s="3" t="s">
        <v>59</v>
      </c>
      <c r="H695" s="11" t="s">
        <v>28</v>
      </c>
      <c r="I695" s="11"/>
      <c r="J695" s="11"/>
      <c r="K695" s="11"/>
      <c r="L695" s="11"/>
      <c r="M695" s="11"/>
      <c r="N695" s="11"/>
      <c r="O695" s="11"/>
      <c r="P695" s="11"/>
      <c r="Q695" s="11"/>
      <c r="R695" s="11"/>
      <c r="S695" s="11"/>
      <c r="T695" s="3" t="s">
        <v>546</v>
      </c>
      <c r="W695" s="1" t="str">
        <f>IFERROR(LEFT(V695,2)&amp;"; "&amp;MID(V695,FIND(";",V695,1)+2,2)&amp;"; "&amp;MID(V695,FIND(";",MID(V695,FIND(";",V695,1)+6,LEN(V695)-FIND(";",V695,1)),6)+FIND(";",V695,1)+7,2),"")</f>
        <v/>
      </c>
      <c r="X695" s="3" t="s">
        <v>545</v>
      </c>
      <c r="AI695" s="6"/>
      <c r="AM695" s="3" t="s">
        <v>27</v>
      </c>
      <c r="AN695" s="6"/>
      <c r="AP695" s="6"/>
      <c r="AQ695" s="3" t="s">
        <v>544</v>
      </c>
      <c r="AR695" s="12" t="s">
        <v>543</v>
      </c>
      <c r="AS695" s="10" t="s">
        <v>55</v>
      </c>
      <c r="AT695" s="3">
        <v>12300000</v>
      </c>
      <c r="AU695" s="3" t="s">
        <v>0</v>
      </c>
      <c r="AV695" s="8"/>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row>
    <row r="696" spans="1:91" ht="70" customHeight="1" x14ac:dyDescent="0.2">
      <c r="A696" s="3">
        <v>4952</v>
      </c>
      <c r="B696" s="3" t="s">
        <v>542</v>
      </c>
      <c r="C696" s="3"/>
      <c r="D696" s="3" t="s">
        <v>35</v>
      </c>
      <c r="E696" s="3" t="s">
        <v>35</v>
      </c>
      <c r="H696" s="11" t="s">
        <v>28</v>
      </c>
      <c r="I696" s="11"/>
      <c r="J696" s="11"/>
      <c r="K696" s="11"/>
      <c r="L696" s="11"/>
      <c r="M696" s="11"/>
      <c r="N696" s="11"/>
      <c r="O696" s="11"/>
      <c r="P696" s="11"/>
      <c r="Q696" s="11"/>
      <c r="R696" s="11"/>
      <c r="S696" s="11"/>
      <c r="T696" s="3" t="s">
        <v>303</v>
      </c>
      <c r="W696" s="1" t="str">
        <f>IFERROR(LEFT(V696,2)&amp;"; "&amp;MID(V696,FIND(";",V696,1)+2,2)&amp;"; "&amp;MID(V696,FIND(";",MID(V696,FIND(";",V696,1)+6,LEN(V696)-FIND(";",V696,1)),6)+FIND(";",V696,1)+7,2),"")</f>
        <v/>
      </c>
      <c r="X696" s="3" t="s">
        <v>275</v>
      </c>
      <c r="AI696" s="6"/>
      <c r="AM696" s="3" t="s">
        <v>27</v>
      </c>
      <c r="AN696" s="6"/>
      <c r="AP696" s="6"/>
      <c r="AQ696" s="3" t="s">
        <v>541</v>
      </c>
      <c r="AR696" s="12" t="s">
        <v>540</v>
      </c>
      <c r="AS696" s="10" t="s">
        <v>515</v>
      </c>
      <c r="AT696" s="3">
        <v>7644214</v>
      </c>
      <c r="AU696" s="3" t="s">
        <v>0</v>
      </c>
      <c r="AV696" s="8"/>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row>
    <row r="697" spans="1:91" ht="70" customHeight="1" x14ac:dyDescent="0.2">
      <c r="A697" s="3">
        <v>4805</v>
      </c>
      <c r="B697" s="3" t="s">
        <v>539</v>
      </c>
      <c r="C697" s="3"/>
      <c r="D697" s="3" t="s">
        <v>385</v>
      </c>
      <c r="E697" s="3" t="s">
        <v>385</v>
      </c>
      <c r="H697" s="11" t="s">
        <v>28</v>
      </c>
      <c r="I697" s="11"/>
      <c r="J697" s="11"/>
      <c r="K697" s="11"/>
      <c r="L697" s="11"/>
      <c r="M697" s="11"/>
      <c r="N697" s="11"/>
      <c r="O697" s="11"/>
      <c r="P697" s="11"/>
      <c r="Q697" s="11"/>
      <c r="R697" s="11"/>
      <c r="S697" s="11"/>
      <c r="T697" s="3" t="s">
        <v>303</v>
      </c>
      <c r="W697" s="1" t="str">
        <f>IFERROR(LEFT(V697,2)&amp;"; "&amp;MID(V697,FIND(";",V697,1)+2,2)&amp;"; "&amp;MID(V697,FIND(";",MID(V697,FIND(";",V697,1)+6,LEN(V697)-FIND(";",V697,1)),6)+FIND(";",V697,1)+7,2),"")</f>
        <v/>
      </c>
      <c r="X697" s="3" t="s">
        <v>135</v>
      </c>
      <c r="AI697" s="6"/>
      <c r="AM697" s="3" t="s">
        <v>27</v>
      </c>
      <c r="AN697" s="3" t="s">
        <v>527</v>
      </c>
      <c r="AO697" s="1" t="s">
        <v>538</v>
      </c>
      <c r="AP697" s="6"/>
      <c r="AQ697" s="3" t="s">
        <v>537</v>
      </c>
      <c r="AR697" s="12" t="s">
        <v>536</v>
      </c>
      <c r="AS697" s="10" t="s">
        <v>535</v>
      </c>
      <c r="AT697" s="3">
        <v>7850974</v>
      </c>
      <c r="AU697" s="3" t="s">
        <v>0</v>
      </c>
      <c r="AV697" s="8"/>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row>
    <row r="698" spans="1:91" ht="70" customHeight="1" x14ac:dyDescent="0.2">
      <c r="A698" s="3">
        <v>4789</v>
      </c>
      <c r="B698" s="3" t="s">
        <v>534</v>
      </c>
      <c r="C698" s="3"/>
      <c r="D698" s="3" t="s">
        <v>447</v>
      </c>
      <c r="E698" s="3" t="s">
        <v>447</v>
      </c>
      <c r="H698" s="11" t="s">
        <v>28</v>
      </c>
      <c r="I698" s="11"/>
      <c r="J698" s="11"/>
      <c r="K698" s="11"/>
      <c r="L698" s="11"/>
      <c r="M698" s="11"/>
      <c r="N698" s="11"/>
      <c r="O698" s="11"/>
      <c r="P698" s="11"/>
      <c r="Q698" s="11"/>
      <c r="R698" s="11"/>
      <c r="S698" s="11"/>
      <c r="T698" s="3" t="s">
        <v>533</v>
      </c>
      <c r="W698" s="1" t="str">
        <f>IFERROR(LEFT(V698,2)&amp;"; "&amp;MID(V698,FIND(";",V698,1)+2,2)&amp;"; "&amp;MID(V698,FIND(";",MID(V698,FIND(";",V698,1)+6,LEN(V698)-FIND(";",V698,1)),6)+FIND(";",V698,1)+7,2),"")</f>
        <v/>
      </c>
      <c r="X698" s="3" t="s">
        <v>532</v>
      </c>
      <c r="AI698" s="6"/>
      <c r="AM698" s="3" t="s">
        <v>27</v>
      </c>
      <c r="AN698" s="3" t="s">
        <v>531</v>
      </c>
      <c r="AP698" s="6"/>
      <c r="AQ698" s="3" t="s">
        <v>57</v>
      </c>
      <c r="AR698" s="12" t="s">
        <v>530</v>
      </c>
      <c r="AS698" s="10" t="s">
        <v>529</v>
      </c>
      <c r="AT698" s="3">
        <v>7864837</v>
      </c>
      <c r="AU698" s="3" t="s">
        <v>0</v>
      </c>
      <c r="AV698" s="8"/>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row>
    <row r="699" spans="1:91" ht="70" customHeight="1" x14ac:dyDescent="0.2">
      <c r="A699" s="3">
        <v>4667</v>
      </c>
      <c r="B699" s="3" t="s">
        <v>528</v>
      </c>
      <c r="C699" s="3"/>
      <c r="D699" s="3" t="s">
        <v>101</v>
      </c>
      <c r="E699" s="3" t="s">
        <v>101</v>
      </c>
      <c r="H699" s="11" t="s">
        <v>28</v>
      </c>
      <c r="I699" s="11"/>
      <c r="J699" s="11"/>
      <c r="K699" s="11"/>
      <c r="L699" s="11"/>
      <c r="M699" s="11"/>
      <c r="N699" s="11"/>
      <c r="O699" s="11"/>
      <c r="P699" s="11"/>
      <c r="Q699" s="11"/>
      <c r="R699" s="11"/>
      <c r="S699" s="11"/>
      <c r="T699" s="3" t="s">
        <v>83</v>
      </c>
      <c r="W699" s="1" t="str">
        <f>IFERROR(LEFT(V699,2)&amp;"; "&amp;MID(V699,FIND(";",V699,1)+2,2)&amp;"; "&amp;MID(V699,FIND(";",MID(V699,FIND(";",V699,1)+6,LEN(V699)-FIND(";",V699,1)),6)+FIND(";",V699,1)+7,2),"")</f>
        <v/>
      </c>
      <c r="X699" s="3" t="s">
        <v>139</v>
      </c>
      <c r="AI699" s="6"/>
      <c r="AM699" s="3" t="s">
        <v>27</v>
      </c>
      <c r="AN699" s="3" t="s">
        <v>527</v>
      </c>
      <c r="AP699" s="6"/>
      <c r="AQ699" s="3" t="s">
        <v>526</v>
      </c>
      <c r="AR699" s="12" t="s">
        <v>525</v>
      </c>
      <c r="AS699" s="10" t="s">
        <v>519</v>
      </c>
      <c r="AT699" s="3">
        <v>8048250</v>
      </c>
      <c r="AU699" s="3" t="s">
        <v>0</v>
      </c>
      <c r="AV699" s="8"/>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row>
    <row r="700" spans="1:91" ht="70" customHeight="1" x14ac:dyDescent="0.2">
      <c r="A700" s="3">
        <v>4569</v>
      </c>
      <c r="B700" s="3" t="s">
        <v>524</v>
      </c>
      <c r="C700" s="3"/>
      <c r="D700" s="3" t="s">
        <v>523</v>
      </c>
      <c r="E700" s="3" t="s">
        <v>523</v>
      </c>
      <c r="H700" s="11" t="s">
        <v>28</v>
      </c>
      <c r="I700" s="11"/>
      <c r="J700" s="11"/>
      <c r="K700" s="11"/>
      <c r="L700" s="11"/>
      <c r="M700" s="11"/>
      <c r="N700" s="11"/>
      <c r="O700" s="11"/>
      <c r="P700" s="11"/>
      <c r="Q700" s="11"/>
      <c r="R700" s="11"/>
      <c r="S700" s="11"/>
      <c r="T700" s="3" t="s">
        <v>83</v>
      </c>
      <c r="W700" s="1" t="str">
        <f>IFERROR(LEFT(V700,2)&amp;"; "&amp;MID(V700,FIND(";",V700,1)+2,2)&amp;"; "&amp;MID(V700,FIND(";",MID(V700,FIND(";",V700,1)+6,LEN(V700)-FIND(";",V700,1)),6)+FIND(";",V700,1)+7,2),"")</f>
        <v/>
      </c>
      <c r="X700" s="6"/>
      <c r="AI700" s="6"/>
      <c r="AM700" s="3" t="s">
        <v>27</v>
      </c>
      <c r="AN700" s="3" t="s">
        <v>522</v>
      </c>
      <c r="AP700" s="6"/>
      <c r="AQ700" s="3" t="s">
        <v>521</v>
      </c>
      <c r="AR700" s="12" t="s">
        <v>520</v>
      </c>
      <c r="AS700" s="10" t="s">
        <v>519</v>
      </c>
      <c r="AT700" s="3">
        <v>4960000</v>
      </c>
      <c r="AU700" s="3" t="s">
        <v>0</v>
      </c>
      <c r="AV700" s="8"/>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row>
    <row r="701" spans="1:91" ht="70" customHeight="1" x14ac:dyDescent="0.2">
      <c r="A701" s="3">
        <v>4453</v>
      </c>
      <c r="B701" s="3" t="s">
        <v>518</v>
      </c>
      <c r="C701" s="3"/>
      <c r="D701" s="3" t="s">
        <v>467</v>
      </c>
      <c r="E701" s="3" t="s">
        <v>467</v>
      </c>
      <c r="H701" s="11" t="s">
        <v>28</v>
      </c>
      <c r="I701" s="11"/>
      <c r="J701" s="11"/>
      <c r="K701" s="11"/>
      <c r="L701" s="11"/>
      <c r="M701" s="11"/>
      <c r="N701" s="11"/>
      <c r="O701" s="11"/>
      <c r="P701" s="11"/>
      <c r="Q701" s="11"/>
      <c r="R701" s="11"/>
      <c r="S701" s="11"/>
      <c r="T701" s="3" t="s">
        <v>83</v>
      </c>
      <c r="W701" s="1" t="str">
        <f>IFERROR(LEFT(V701,2)&amp;"; "&amp;MID(V701,FIND(";",V701,1)+2,2)&amp;"; "&amp;MID(V701,FIND(";",MID(V701,FIND(";",V701,1)+6,LEN(V701)-FIND(";",V701,1)),6)+FIND(";",V701,1)+7,2),"")</f>
        <v/>
      </c>
      <c r="X701" s="3" t="s">
        <v>92</v>
      </c>
      <c r="AI701" s="6"/>
      <c r="AM701" s="3" t="s">
        <v>27</v>
      </c>
      <c r="AN701" s="3" t="s">
        <v>58</v>
      </c>
      <c r="AP701" s="6"/>
      <c r="AQ701" s="3" t="s">
        <v>517</v>
      </c>
      <c r="AR701" s="12" t="s">
        <v>516</v>
      </c>
      <c r="AS701" s="10" t="s">
        <v>515</v>
      </c>
      <c r="AT701" s="3">
        <v>8404830</v>
      </c>
      <c r="AU701" s="3" t="s">
        <v>0</v>
      </c>
      <c r="AV701" s="8"/>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row>
    <row r="702" spans="1:91" ht="70" customHeight="1" x14ac:dyDescent="0.2">
      <c r="A702" s="3">
        <v>4377</v>
      </c>
      <c r="B702" s="3" t="s">
        <v>514</v>
      </c>
      <c r="C702" s="3" t="s">
        <v>513</v>
      </c>
      <c r="D702" s="3" t="s">
        <v>512</v>
      </c>
      <c r="E702" s="3" t="s">
        <v>512</v>
      </c>
      <c r="H702" s="11" t="s">
        <v>28</v>
      </c>
      <c r="I702" s="11"/>
      <c r="J702" s="11"/>
      <c r="K702" s="11"/>
      <c r="L702" s="11"/>
      <c r="M702" s="11"/>
      <c r="N702" s="11"/>
      <c r="O702" s="11"/>
      <c r="P702" s="11"/>
      <c r="Q702" s="11"/>
      <c r="R702" s="11"/>
      <c r="S702" s="11"/>
      <c r="T702" s="7" t="str">
        <f>W702</f>
        <v/>
      </c>
      <c r="W702" s="1" t="str">
        <f>IFERROR(LEFT(V702,2)&amp;"; "&amp;MID(V702,FIND(";",V702,1)+2,2)&amp;"; "&amp;MID(V702,FIND(";",MID(V702,FIND(";",V702,1)+6,LEN(V702)-FIND(";",V702,1)),6)+FIND(";",V702,1)+7,2),"")</f>
        <v/>
      </c>
      <c r="X702" s="6"/>
      <c r="AI702" s="6"/>
      <c r="AM702" s="3" t="s">
        <v>27</v>
      </c>
      <c r="AN702" s="6"/>
      <c r="AP702" s="6"/>
      <c r="AQ702" s="3" t="s">
        <v>511</v>
      </c>
      <c r="AR702" s="12" t="s">
        <v>510</v>
      </c>
      <c r="AS702" s="10" t="s">
        <v>509</v>
      </c>
      <c r="AT702" s="3">
        <v>2850000</v>
      </c>
      <c r="AU702" s="3" t="s">
        <v>0</v>
      </c>
      <c r="AV702" s="8"/>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row>
    <row r="703" spans="1:91" ht="70" customHeight="1" x14ac:dyDescent="0.2">
      <c r="A703" s="3">
        <v>2796</v>
      </c>
      <c r="B703" s="3" t="s">
        <v>508</v>
      </c>
      <c r="C703" s="3"/>
      <c r="D703" s="3" t="s">
        <v>507</v>
      </c>
      <c r="E703" s="3" t="s">
        <v>507</v>
      </c>
      <c r="H703" s="11" t="s">
        <v>28</v>
      </c>
      <c r="I703" s="11"/>
      <c r="J703" s="11"/>
      <c r="K703" s="11"/>
      <c r="L703" s="11"/>
      <c r="M703" s="11"/>
      <c r="N703" s="11"/>
      <c r="O703" s="11"/>
      <c r="P703" s="11"/>
      <c r="Q703" s="11"/>
      <c r="R703" s="11"/>
      <c r="S703" s="11"/>
      <c r="T703" s="7" t="str">
        <f>W703</f>
        <v/>
      </c>
      <c r="W703" s="1" t="str">
        <f>IFERROR(LEFT(V703,2)&amp;"; "&amp;MID(V703,FIND(";",V703,1)+2,2)&amp;"; "&amp;MID(V703,FIND(";",MID(V703,FIND(";",V703,1)+6,LEN(V703)-FIND(";",V703,1)),6)+FIND(";",V703,1)+7,2),"")</f>
        <v/>
      </c>
      <c r="X703" s="6"/>
      <c r="AI703" s="6"/>
      <c r="AM703" s="3" t="s">
        <v>27</v>
      </c>
      <c r="AN703" s="6"/>
      <c r="AP703" s="6"/>
      <c r="AQ703" s="3" t="s">
        <v>410</v>
      </c>
      <c r="AR703" s="12" t="s">
        <v>506</v>
      </c>
      <c r="AS703" s="10" t="s">
        <v>505</v>
      </c>
      <c r="AT703" s="3">
        <v>200000</v>
      </c>
      <c r="AU703" s="3" t="s">
        <v>0</v>
      </c>
      <c r="AV703" s="8"/>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row>
    <row r="704" spans="1:91" ht="50.5" hidden="1" customHeight="1" x14ac:dyDescent="0.2">
      <c r="A704" s="3">
        <v>6545</v>
      </c>
      <c r="B704" s="3" t="s">
        <v>504</v>
      </c>
      <c r="C704" s="3"/>
      <c r="D704" s="3" t="s">
        <v>455</v>
      </c>
      <c r="E704" s="3" t="s">
        <v>455</v>
      </c>
      <c r="H704" s="11" t="s">
        <v>11</v>
      </c>
      <c r="I704" s="11"/>
      <c r="J704" s="11"/>
      <c r="K704" s="11"/>
      <c r="L704" s="11"/>
      <c r="M704" s="11"/>
      <c r="N704" s="11"/>
      <c r="O704" s="11"/>
      <c r="P704" s="11"/>
      <c r="Q704" s="11"/>
      <c r="R704" s="11"/>
      <c r="S704" s="11"/>
      <c r="T704" s="9" t="str">
        <f>W704</f>
        <v/>
      </c>
      <c r="W704" s="1" t="str">
        <f>IFERROR(LEFT(V704,2)&amp;"; "&amp;MID(V704,FIND(";",V704,1)+2,2)&amp;"; "&amp;MID(V704,FIND(";",MID(V704,FIND(";",V704,1)+6,LEN(V704)-FIND(";",V704,1)),6)+FIND(";",V704,1)+7,2),"")</f>
        <v/>
      </c>
      <c r="X704" s="6"/>
      <c r="AI704" s="6"/>
      <c r="AN704" s="6"/>
      <c r="AP704" s="6"/>
      <c r="AR704" s="10"/>
      <c r="AS704" s="10"/>
      <c r="AU704" s="3" t="s">
        <v>219</v>
      </c>
      <c r="AV704" s="8"/>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row>
    <row r="705" spans="1:91" ht="70" customHeight="1" x14ac:dyDescent="0.2">
      <c r="A705" s="3">
        <v>6543</v>
      </c>
      <c r="B705" s="3" t="s">
        <v>503</v>
      </c>
      <c r="C705" s="3" t="s">
        <v>502</v>
      </c>
      <c r="D705" s="3" t="s">
        <v>251</v>
      </c>
      <c r="E705" s="3" t="s">
        <v>251</v>
      </c>
      <c r="H705" s="11" t="s">
        <v>11</v>
      </c>
      <c r="I705" s="11"/>
      <c r="J705" s="11"/>
      <c r="K705" s="11"/>
      <c r="L705" s="11"/>
      <c r="M705" s="11"/>
      <c r="N705" s="11"/>
      <c r="O705" s="11"/>
      <c r="P705" s="11"/>
      <c r="Q705" s="11"/>
      <c r="R705" s="11"/>
      <c r="S705" s="11"/>
      <c r="T705" s="9" t="str">
        <f>W705</f>
        <v/>
      </c>
      <c r="W705" s="1" t="str">
        <f>IFERROR(LEFT(V705,2)&amp;"; "&amp;MID(V705,FIND(";",V705,1)+2,2)&amp;"; "&amp;MID(V705,FIND(";",MID(V705,FIND(";",V705,1)+6,LEN(V705)-FIND(";",V705,1)),6)+FIND(";",V705,1)+7,2),"")</f>
        <v/>
      </c>
      <c r="X705" s="6"/>
      <c r="AI705" s="6"/>
      <c r="AM705" s="3" t="s">
        <v>10</v>
      </c>
      <c r="AN705" s="6"/>
      <c r="AP705" s="6"/>
      <c r="AR705" s="12" t="s">
        <v>501</v>
      </c>
      <c r="AS705" s="10" t="s">
        <v>9</v>
      </c>
      <c r="AT705" s="3">
        <v>852000</v>
      </c>
      <c r="AU705" s="3" t="s">
        <v>0</v>
      </c>
      <c r="AV705" s="8"/>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row>
    <row r="706" spans="1:91" s="13" customFormat="1" ht="50.5" hidden="1" customHeight="1" x14ac:dyDescent="0.2">
      <c r="A706" s="14">
        <v>6541</v>
      </c>
      <c r="B706" s="14" t="s">
        <v>500</v>
      </c>
      <c r="C706" s="14" t="s">
        <v>499</v>
      </c>
      <c r="D706" s="14" t="s">
        <v>404</v>
      </c>
      <c r="E706" s="14" t="s">
        <v>404</v>
      </c>
      <c r="F706" s="14"/>
      <c r="G706" s="14"/>
      <c r="H706" s="17" t="s">
        <v>11</v>
      </c>
      <c r="I706" s="17"/>
      <c r="J706" s="17"/>
      <c r="K706" s="17"/>
      <c r="L706" s="17"/>
      <c r="M706" s="17"/>
      <c r="N706" s="17"/>
      <c r="O706" s="17"/>
      <c r="P706" s="17"/>
      <c r="Q706" s="17"/>
      <c r="R706" s="17"/>
      <c r="S706" s="17"/>
      <c r="T706" s="16" t="str">
        <f>W706</f>
        <v/>
      </c>
      <c r="U706" s="14"/>
      <c r="V706" s="14"/>
      <c r="W706" s="13" t="str">
        <f>IFERROR(LEFT(V706,2)&amp;"; "&amp;MID(V706,FIND(";",V706,1)+2,2)&amp;"; "&amp;MID(V706,FIND(";",MID(V706,FIND(";",V706,1)+6,LEN(V706)-FIND(";",V706,1)),6)+FIND(";",V706,1)+7,2),"")</f>
        <v/>
      </c>
      <c r="X706" s="15"/>
      <c r="Y706" s="14"/>
      <c r="Z706" s="14"/>
      <c r="AA706" s="14"/>
      <c r="AB706" s="14"/>
      <c r="AC706" s="14"/>
      <c r="AD706" s="14"/>
      <c r="AE706" s="14"/>
      <c r="AF706" s="14"/>
      <c r="AG706" s="14"/>
      <c r="AH706" s="14"/>
      <c r="AI706" s="15"/>
      <c r="AJ706" s="14"/>
      <c r="AK706" s="14"/>
      <c r="AL706" s="14"/>
      <c r="AM706" s="14"/>
      <c r="AN706" s="15"/>
      <c r="AO706" s="14"/>
      <c r="AP706" s="15"/>
      <c r="AQ706" s="14"/>
      <c r="AR706" s="10"/>
      <c r="AS706" s="10"/>
      <c r="AT706" s="14"/>
      <c r="AU706" s="14" t="s">
        <v>338</v>
      </c>
      <c r="AV706" s="8"/>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row>
    <row r="707" spans="1:91" ht="50.5" hidden="1" customHeight="1" x14ac:dyDescent="0.2">
      <c r="A707" s="3">
        <v>6540</v>
      </c>
      <c r="B707" s="3" t="s">
        <v>498</v>
      </c>
      <c r="C707" s="3"/>
      <c r="D707" s="3" t="s">
        <v>470</v>
      </c>
      <c r="E707" s="3" t="s">
        <v>470</v>
      </c>
      <c r="H707" s="11" t="s">
        <v>11</v>
      </c>
      <c r="I707" s="11"/>
      <c r="J707" s="11"/>
      <c r="K707" s="11"/>
      <c r="L707" s="11"/>
      <c r="M707" s="11"/>
      <c r="N707" s="11"/>
      <c r="O707" s="11"/>
      <c r="P707" s="11"/>
      <c r="Q707" s="11"/>
      <c r="R707" s="11"/>
      <c r="S707" s="11"/>
      <c r="T707" s="9" t="str">
        <f>W707</f>
        <v/>
      </c>
      <c r="W707" s="1" t="str">
        <f>IFERROR(LEFT(V707,2)&amp;"; "&amp;MID(V707,FIND(";",V707,1)+2,2)&amp;"; "&amp;MID(V707,FIND(";",MID(V707,FIND(";",V707,1)+6,LEN(V707)-FIND(";",V707,1)),6)+FIND(";",V707,1)+7,2),"")</f>
        <v/>
      </c>
      <c r="X707" s="6"/>
      <c r="AI707" s="6"/>
      <c r="AN707" s="6"/>
      <c r="AP707" s="6"/>
      <c r="AR707" s="10"/>
      <c r="AS707" s="10"/>
      <c r="AU707" s="3" t="s">
        <v>219</v>
      </c>
      <c r="AV707" s="8"/>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row>
    <row r="708" spans="1:91" ht="70" customHeight="1" x14ac:dyDescent="0.2">
      <c r="A708" s="3">
        <v>6539</v>
      </c>
      <c r="B708" s="3" t="s">
        <v>497</v>
      </c>
      <c r="C708" s="3"/>
      <c r="D708" s="3" t="s">
        <v>404</v>
      </c>
      <c r="E708" s="3" t="s">
        <v>404</v>
      </c>
      <c r="H708" s="11" t="s">
        <v>11</v>
      </c>
      <c r="I708" s="11"/>
      <c r="J708" s="11"/>
      <c r="K708" s="11"/>
      <c r="L708" s="11"/>
      <c r="M708" s="11"/>
      <c r="N708" s="11"/>
      <c r="O708" s="11"/>
      <c r="P708" s="11"/>
      <c r="Q708" s="11"/>
      <c r="R708" s="11"/>
      <c r="S708" s="11"/>
      <c r="T708" s="1" t="s">
        <v>83</v>
      </c>
      <c r="W708" s="1" t="str">
        <f>IFERROR(LEFT(V708,2)&amp;"; "&amp;MID(V708,FIND(";",V708,1)+2,2)&amp;"; "&amp;MID(V708,FIND(";",MID(V708,FIND(";",V708,1)+6,LEN(V708)-FIND(";",V708,1)),6)+FIND(";",V708,1)+7,2),"")</f>
        <v/>
      </c>
      <c r="X708" s="3" t="s">
        <v>496</v>
      </c>
      <c r="AI708" s="6"/>
      <c r="AM708" s="3" t="s">
        <v>10</v>
      </c>
      <c r="AN708" s="6"/>
      <c r="AP708" s="6"/>
      <c r="AR708" s="12" t="s">
        <v>495</v>
      </c>
      <c r="AS708" s="10" t="s">
        <v>14</v>
      </c>
      <c r="AT708" s="3">
        <v>276497.7</v>
      </c>
      <c r="AU708" s="3" t="s">
        <v>0</v>
      </c>
      <c r="AV708" s="8"/>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row>
    <row r="709" spans="1:91" ht="70" customHeight="1" x14ac:dyDescent="0.2">
      <c r="A709" s="3">
        <v>6532</v>
      </c>
      <c r="B709" s="3" t="s">
        <v>494</v>
      </c>
      <c r="C709" s="3" t="s">
        <v>493</v>
      </c>
      <c r="D709" s="3" t="s">
        <v>65</v>
      </c>
      <c r="E709" s="3" t="s">
        <v>492</v>
      </c>
      <c r="H709" s="11" t="s">
        <v>11</v>
      </c>
      <c r="I709" s="11"/>
      <c r="J709" s="11"/>
      <c r="K709" s="11"/>
      <c r="L709" s="11"/>
      <c r="M709" s="11"/>
      <c r="N709" s="11"/>
      <c r="O709" s="11"/>
      <c r="P709" s="11"/>
      <c r="Q709" s="11"/>
      <c r="R709" s="11"/>
      <c r="S709" s="11"/>
      <c r="T709" s="9" t="str">
        <f>W709</f>
        <v/>
      </c>
      <c r="W709" s="1" t="str">
        <f>IFERROR(LEFT(V709,2)&amp;"; "&amp;MID(V709,FIND(";",V709,1)+2,2)&amp;"; "&amp;MID(V709,FIND(";",MID(V709,FIND(";",V709,1)+6,LEN(V709)-FIND(";",V709,1)),6)+FIND(";",V709,1)+7,2),"")</f>
        <v/>
      </c>
      <c r="X709" s="6"/>
      <c r="AI709" s="6"/>
      <c r="AM709" s="3" t="s">
        <v>10</v>
      </c>
      <c r="AN709" s="6"/>
      <c r="AP709" s="6"/>
      <c r="AQ709" s="3" t="s">
        <v>410</v>
      </c>
      <c r="AR709" s="12" t="s">
        <v>152</v>
      </c>
      <c r="AS709" s="10" t="s">
        <v>72</v>
      </c>
      <c r="AT709" s="3">
        <v>2291895.85</v>
      </c>
      <c r="AU709" s="3" t="s">
        <v>0</v>
      </c>
      <c r="AV709" s="8"/>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row>
    <row r="710" spans="1:91" ht="50.5" hidden="1" customHeight="1" x14ac:dyDescent="0.2">
      <c r="A710" s="3">
        <v>6529</v>
      </c>
      <c r="B710" s="3" t="s">
        <v>491</v>
      </c>
      <c r="C710" s="3"/>
      <c r="D710" s="3" t="s">
        <v>29</v>
      </c>
      <c r="E710" s="3" t="s">
        <v>29</v>
      </c>
      <c r="H710" s="11" t="s">
        <v>11</v>
      </c>
      <c r="I710" s="11"/>
      <c r="J710" s="11"/>
      <c r="K710" s="11"/>
      <c r="L710" s="11"/>
      <c r="M710" s="11"/>
      <c r="N710" s="11"/>
      <c r="O710" s="11"/>
      <c r="P710" s="11"/>
      <c r="Q710" s="11"/>
      <c r="R710" s="11"/>
      <c r="S710" s="11"/>
      <c r="T710" s="9" t="str">
        <f>W710</f>
        <v/>
      </c>
      <c r="W710" s="1" t="str">
        <f>IFERROR(LEFT(V710,2)&amp;"; "&amp;MID(V710,FIND(";",V710,1)+2,2)&amp;"; "&amp;MID(V710,FIND(";",MID(V710,FIND(";",V710,1)+6,LEN(V710)-FIND(";",V710,1)),6)+FIND(";",V710,1)+7,2),"")</f>
        <v/>
      </c>
      <c r="X710" s="6"/>
      <c r="AI710" s="6"/>
      <c r="AN710" s="6"/>
      <c r="AP710" s="6"/>
      <c r="AR710" s="10"/>
      <c r="AS710" s="10"/>
      <c r="AU710" s="3" t="s">
        <v>484</v>
      </c>
      <c r="AV710" s="8"/>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row>
    <row r="711" spans="1:91" ht="50.5" hidden="1" customHeight="1" x14ac:dyDescent="0.2">
      <c r="A711" s="3">
        <v>6521</v>
      </c>
      <c r="B711" s="3" t="s">
        <v>490</v>
      </c>
      <c r="C711" s="3"/>
      <c r="D711" s="3" t="s">
        <v>489</v>
      </c>
      <c r="E711" s="3" t="s">
        <v>489</v>
      </c>
      <c r="H711" s="11" t="s">
        <v>11</v>
      </c>
      <c r="I711" s="11"/>
      <c r="J711" s="11"/>
      <c r="K711" s="11"/>
      <c r="L711" s="11"/>
      <c r="M711" s="11"/>
      <c r="N711" s="11"/>
      <c r="O711" s="11"/>
      <c r="P711" s="11"/>
      <c r="Q711" s="11"/>
      <c r="R711" s="11"/>
      <c r="S711" s="11"/>
      <c r="T711" s="9" t="str">
        <f>W711</f>
        <v/>
      </c>
      <c r="W711" s="1" t="str">
        <f>IFERROR(LEFT(V711,2)&amp;"; "&amp;MID(V711,FIND(";",V711,1)+2,2)&amp;"; "&amp;MID(V711,FIND(";",MID(V711,FIND(";",V711,1)+6,LEN(V711)-FIND(";",V711,1)),6)+FIND(";",V711,1)+7,2),"")</f>
        <v/>
      </c>
      <c r="X711" s="6"/>
      <c r="AI711" s="6"/>
      <c r="AN711" s="6"/>
      <c r="AP711" s="6"/>
      <c r="AR711" s="10"/>
      <c r="AS711" s="10"/>
      <c r="AU711" s="3" t="s">
        <v>219</v>
      </c>
      <c r="AV711" s="8"/>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row>
    <row r="712" spans="1:91" s="13" customFormat="1" ht="50.5" hidden="1" customHeight="1" x14ac:dyDescent="0.2">
      <c r="A712" s="14">
        <v>6495</v>
      </c>
      <c r="B712" s="14" t="s">
        <v>488</v>
      </c>
      <c r="C712" s="14" t="s">
        <v>423</v>
      </c>
      <c r="D712" s="14" t="s">
        <v>65</v>
      </c>
      <c r="E712" s="14" t="s">
        <v>487</v>
      </c>
      <c r="F712" s="14"/>
      <c r="G712" s="14"/>
      <c r="H712" s="17" t="s">
        <v>11</v>
      </c>
      <c r="I712" s="17"/>
      <c r="J712" s="17"/>
      <c r="K712" s="17"/>
      <c r="L712" s="17"/>
      <c r="M712" s="17"/>
      <c r="N712" s="17"/>
      <c r="O712" s="17"/>
      <c r="P712" s="17"/>
      <c r="Q712" s="17"/>
      <c r="R712" s="17"/>
      <c r="S712" s="17"/>
      <c r="T712" s="16" t="str">
        <f>W712</f>
        <v/>
      </c>
      <c r="U712" s="14"/>
      <c r="V712" s="14"/>
      <c r="W712" s="13" t="str">
        <f>IFERROR(LEFT(V712,2)&amp;"; "&amp;MID(V712,FIND(";",V712,1)+2,2)&amp;"; "&amp;MID(V712,FIND(";",MID(V712,FIND(";",V712,1)+6,LEN(V712)-FIND(";",V712,1)),6)+FIND(";",V712,1)+7,2),"")</f>
        <v/>
      </c>
      <c r="X712" s="15"/>
      <c r="Y712" s="14"/>
      <c r="Z712" s="14"/>
      <c r="AA712" s="14"/>
      <c r="AB712" s="14"/>
      <c r="AC712" s="14"/>
      <c r="AD712" s="14"/>
      <c r="AE712" s="14"/>
      <c r="AF712" s="14"/>
      <c r="AG712" s="14"/>
      <c r="AH712" s="14"/>
      <c r="AI712" s="15"/>
      <c r="AJ712" s="14"/>
      <c r="AK712" s="14"/>
      <c r="AL712" s="14"/>
      <c r="AM712" s="14"/>
      <c r="AN712" s="15"/>
      <c r="AO712" s="14"/>
      <c r="AP712" s="15"/>
      <c r="AQ712" s="14"/>
      <c r="AR712" s="10"/>
      <c r="AS712" s="10"/>
      <c r="AT712" s="14"/>
      <c r="AU712" s="14" t="s">
        <v>338</v>
      </c>
      <c r="AV712" s="8"/>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row>
    <row r="713" spans="1:91" ht="50.5" hidden="1" customHeight="1" x14ac:dyDescent="0.2">
      <c r="A713" s="3">
        <v>6490</v>
      </c>
      <c r="B713" s="3" t="s">
        <v>486</v>
      </c>
      <c r="C713" s="3"/>
      <c r="D713" s="3" t="s">
        <v>485</v>
      </c>
      <c r="E713" s="3" t="s">
        <v>485</v>
      </c>
      <c r="H713" s="11" t="s">
        <v>11</v>
      </c>
      <c r="I713" s="11"/>
      <c r="J713" s="11"/>
      <c r="K713" s="11"/>
      <c r="L713" s="11"/>
      <c r="M713" s="11"/>
      <c r="N713" s="11"/>
      <c r="O713" s="11"/>
      <c r="P713" s="11"/>
      <c r="Q713" s="11"/>
      <c r="R713" s="11"/>
      <c r="S713" s="11"/>
      <c r="T713" s="9" t="str">
        <f>W713</f>
        <v/>
      </c>
      <c r="W713" s="1" t="str">
        <f>IFERROR(LEFT(V713,2)&amp;"; "&amp;MID(V713,FIND(";",V713,1)+2,2)&amp;"; "&amp;MID(V713,FIND(";",MID(V713,FIND(";",V713,1)+6,LEN(V713)-FIND(";",V713,1)),6)+FIND(";",V713,1)+7,2),"")</f>
        <v/>
      </c>
      <c r="X713" s="6"/>
      <c r="AI713" s="6"/>
      <c r="AN713" s="6"/>
      <c r="AP713" s="6"/>
      <c r="AR713" s="10"/>
      <c r="AS713" s="10"/>
      <c r="AU713" s="3" t="s">
        <v>484</v>
      </c>
      <c r="AV713" s="8"/>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row>
    <row r="714" spans="1:91" ht="50.5" hidden="1" customHeight="1" x14ac:dyDescent="0.2">
      <c r="A714" s="3">
        <v>6477</v>
      </c>
      <c r="B714" s="3" t="s">
        <v>483</v>
      </c>
      <c r="C714" s="3" t="s">
        <v>482</v>
      </c>
      <c r="D714" s="3" t="s">
        <v>46</v>
      </c>
      <c r="E714" s="3" t="s">
        <v>46</v>
      </c>
      <c r="H714" s="11" t="s">
        <v>11</v>
      </c>
      <c r="I714" s="11"/>
      <c r="J714" s="11"/>
      <c r="K714" s="11"/>
      <c r="L714" s="11"/>
      <c r="M714" s="11"/>
      <c r="N714" s="11"/>
      <c r="O714" s="11"/>
      <c r="P714" s="11"/>
      <c r="Q714" s="11"/>
      <c r="R714" s="11"/>
      <c r="S714" s="11"/>
      <c r="T714" s="9" t="str">
        <f>W714</f>
        <v/>
      </c>
      <c r="W714" s="1" t="str">
        <f>IFERROR(LEFT(V714,2)&amp;"; "&amp;MID(V714,FIND(";",V714,1)+2,2)&amp;"; "&amp;MID(V714,FIND(";",MID(V714,FIND(";",V714,1)+6,LEN(V714)-FIND(";",V714,1)),6)+FIND(";",V714,1)+7,2),"")</f>
        <v/>
      </c>
      <c r="X714" s="6"/>
      <c r="AI714" s="6"/>
      <c r="AN714" s="6"/>
      <c r="AP714" s="6"/>
      <c r="AR714" s="10"/>
      <c r="AS714" s="10"/>
      <c r="AU714" s="3" t="s">
        <v>219</v>
      </c>
      <c r="AV714" s="8"/>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row>
    <row r="715" spans="1:91" ht="50.5" hidden="1" customHeight="1" x14ac:dyDescent="0.2">
      <c r="A715" s="3">
        <v>6449</v>
      </c>
      <c r="B715" s="3" t="s">
        <v>481</v>
      </c>
      <c r="C715" s="3" t="s">
        <v>480</v>
      </c>
      <c r="D715" s="3" t="s">
        <v>162</v>
      </c>
      <c r="E715" s="3" t="s">
        <v>162</v>
      </c>
      <c r="H715" s="11" t="s">
        <v>11</v>
      </c>
      <c r="I715" s="11"/>
      <c r="J715" s="11"/>
      <c r="K715" s="11"/>
      <c r="L715" s="11"/>
      <c r="M715" s="11"/>
      <c r="N715" s="11"/>
      <c r="O715" s="11"/>
      <c r="P715" s="11"/>
      <c r="Q715" s="11"/>
      <c r="R715" s="11"/>
      <c r="S715" s="11"/>
      <c r="T715" s="9" t="str">
        <f>W715</f>
        <v/>
      </c>
      <c r="W715" s="1" t="str">
        <f>IFERROR(LEFT(V715,2)&amp;"; "&amp;MID(V715,FIND(";",V715,1)+2,2)&amp;"; "&amp;MID(V715,FIND(";",MID(V715,FIND(";",V715,1)+6,LEN(V715)-FIND(";",V715,1)),6)+FIND(";",V715,1)+7,2),"")</f>
        <v/>
      </c>
      <c r="X715" s="6"/>
      <c r="AI715" s="6"/>
      <c r="AN715" s="6"/>
      <c r="AP715" s="6"/>
      <c r="AR715" s="10"/>
      <c r="AS715" s="10"/>
      <c r="AU715" s="3" t="s">
        <v>219</v>
      </c>
      <c r="AV715" s="8"/>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row>
    <row r="716" spans="1:91" ht="50.5" hidden="1" customHeight="1" x14ac:dyDescent="0.2">
      <c r="A716" s="3">
        <v>6448</v>
      </c>
      <c r="B716" s="3" t="s">
        <v>479</v>
      </c>
      <c r="C716" s="3"/>
      <c r="D716" s="3" t="s">
        <v>478</v>
      </c>
      <c r="E716" s="3" t="s">
        <v>478</v>
      </c>
      <c r="H716" s="11" t="s">
        <v>11</v>
      </c>
      <c r="I716" s="11"/>
      <c r="J716" s="11"/>
      <c r="K716" s="11"/>
      <c r="L716" s="11"/>
      <c r="M716" s="11"/>
      <c r="N716" s="11"/>
      <c r="O716" s="11"/>
      <c r="P716" s="11"/>
      <c r="Q716" s="11"/>
      <c r="R716" s="11"/>
      <c r="S716" s="11"/>
      <c r="T716" s="9" t="str">
        <f>W716</f>
        <v/>
      </c>
      <c r="W716" s="1" t="str">
        <f>IFERROR(LEFT(V716,2)&amp;"; "&amp;MID(V716,FIND(";",V716,1)+2,2)&amp;"; "&amp;MID(V716,FIND(";",MID(V716,FIND(";",V716,1)+6,LEN(V716)-FIND(";",V716,1)),6)+FIND(";",V716,1)+7,2),"")</f>
        <v/>
      </c>
      <c r="X716" s="6"/>
      <c r="AI716" s="6"/>
      <c r="AN716" s="6"/>
      <c r="AP716" s="6"/>
      <c r="AR716" s="10"/>
      <c r="AS716" s="10"/>
      <c r="AU716" s="3" t="s">
        <v>219</v>
      </c>
      <c r="AV716" s="8"/>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row>
    <row r="717" spans="1:91" ht="50.5" hidden="1" customHeight="1" x14ac:dyDescent="0.2">
      <c r="A717" s="3">
        <v>6446</v>
      </c>
      <c r="B717" s="3" t="s">
        <v>477</v>
      </c>
      <c r="C717" s="3"/>
      <c r="D717" s="3" t="s">
        <v>476</v>
      </c>
      <c r="E717" s="3" t="s">
        <v>476</v>
      </c>
      <c r="H717" s="11" t="s">
        <v>11</v>
      </c>
      <c r="I717" s="11"/>
      <c r="J717" s="11"/>
      <c r="K717" s="11"/>
      <c r="L717" s="11"/>
      <c r="M717" s="11"/>
      <c r="N717" s="11"/>
      <c r="O717" s="11"/>
      <c r="P717" s="11"/>
      <c r="Q717" s="11"/>
      <c r="R717" s="11"/>
      <c r="S717" s="11"/>
      <c r="T717" s="9" t="str">
        <f>W717</f>
        <v/>
      </c>
      <c r="W717" s="1" t="str">
        <f>IFERROR(LEFT(V717,2)&amp;"; "&amp;MID(V717,FIND(";",V717,1)+2,2)&amp;"; "&amp;MID(V717,FIND(";",MID(V717,FIND(";",V717,1)+6,LEN(V717)-FIND(";",V717,1)),6)+FIND(";",V717,1)+7,2),"")</f>
        <v/>
      </c>
      <c r="X717" s="6"/>
      <c r="AI717" s="6"/>
      <c r="AN717" s="6"/>
      <c r="AP717" s="6"/>
      <c r="AR717" s="10"/>
      <c r="AS717" s="10"/>
      <c r="AU717" s="3" t="s">
        <v>219</v>
      </c>
      <c r="AV717" s="8"/>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row>
    <row r="718" spans="1:91" ht="50.5" hidden="1" customHeight="1" x14ac:dyDescent="0.2">
      <c r="A718" s="3">
        <v>6440</v>
      </c>
      <c r="B718" s="3" t="s">
        <v>475</v>
      </c>
      <c r="C718" s="3"/>
      <c r="D718" s="3" t="s">
        <v>455</v>
      </c>
      <c r="E718" s="3" t="s">
        <v>455</v>
      </c>
      <c r="H718" s="11" t="s">
        <v>11</v>
      </c>
      <c r="I718" s="11"/>
      <c r="J718" s="11"/>
      <c r="K718" s="11"/>
      <c r="L718" s="11"/>
      <c r="M718" s="11"/>
      <c r="N718" s="11"/>
      <c r="O718" s="11"/>
      <c r="P718" s="11"/>
      <c r="Q718" s="11"/>
      <c r="R718" s="11"/>
      <c r="S718" s="11"/>
      <c r="T718" s="1" t="s">
        <v>474</v>
      </c>
      <c r="W718" s="1" t="str">
        <f>IFERROR(LEFT(V718,2)&amp;"; "&amp;MID(V718,FIND(";",V718,1)+2,2)&amp;"; "&amp;MID(V718,FIND(";",MID(V718,FIND(";",V718,1)+6,LEN(V718)-FIND(";",V718,1)),6)+FIND(";",V718,1)+7,2),"")</f>
        <v/>
      </c>
      <c r="X718" s="6"/>
      <c r="AI718" s="6"/>
      <c r="AN718" s="6"/>
      <c r="AP718" s="6"/>
      <c r="AR718" s="12" t="s">
        <v>473</v>
      </c>
      <c r="AS718" s="10"/>
      <c r="AU718" s="3" t="s">
        <v>219</v>
      </c>
      <c r="AV718" s="8"/>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row>
    <row r="719" spans="1:91" ht="50.5" hidden="1" customHeight="1" x14ac:dyDescent="0.2">
      <c r="A719" s="3">
        <v>6436</v>
      </c>
      <c r="B719" s="3" t="s">
        <v>472</v>
      </c>
      <c r="C719" s="3"/>
      <c r="D719" s="3" t="s">
        <v>304</v>
      </c>
      <c r="E719" s="3" t="s">
        <v>304</v>
      </c>
      <c r="H719" s="11" t="s">
        <v>11</v>
      </c>
      <c r="I719" s="11"/>
      <c r="J719" s="11"/>
      <c r="K719" s="11"/>
      <c r="L719" s="11"/>
      <c r="M719" s="11"/>
      <c r="N719" s="11"/>
      <c r="O719" s="11"/>
      <c r="P719" s="11"/>
      <c r="Q719" s="11"/>
      <c r="R719" s="11"/>
      <c r="S719" s="11"/>
      <c r="T719" s="9" t="str">
        <f>W719</f>
        <v/>
      </c>
      <c r="W719" s="1" t="str">
        <f>IFERROR(LEFT(V719,2)&amp;"; "&amp;MID(V719,FIND(";",V719,1)+2,2)&amp;"; "&amp;MID(V719,FIND(";",MID(V719,FIND(";",V719,1)+6,LEN(V719)-FIND(";",V719,1)),6)+FIND(";",V719,1)+7,2),"")</f>
        <v/>
      </c>
      <c r="X719" s="6"/>
      <c r="AI719" s="6"/>
      <c r="AN719" s="6"/>
      <c r="AP719" s="6"/>
      <c r="AR719" s="10"/>
      <c r="AS719" s="10"/>
      <c r="AU719" s="3" t="s">
        <v>219</v>
      </c>
      <c r="AV719" s="8"/>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row>
    <row r="720" spans="1:91" ht="70" customHeight="1" x14ac:dyDescent="0.2">
      <c r="A720" s="3">
        <v>6434</v>
      </c>
      <c r="B720" s="3" t="s">
        <v>471</v>
      </c>
      <c r="C720" s="3"/>
      <c r="D720" s="3" t="s">
        <v>470</v>
      </c>
      <c r="E720" s="3" t="s">
        <v>470</v>
      </c>
      <c r="H720" s="11" t="s">
        <v>11</v>
      </c>
      <c r="I720" s="11"/>
      <c r="J720" s="11"/>
      <c r="K720" s="11"/>
      <c r="L720" s="11"/>
      <c r="M720" s="11"/>
      <c r="N720" s="11"/>
      <c r="O720" s="11"/>
      <c r="P720" s="11"/>
      <c r="Q720" s="11"/>
      <c r="R720" s="11"/>
      <c r="S720" s="11"/>
      <c r="T720" s="9" t="str">
        <f>W720</f>
        <v/>
      </c>
      <c r="W720" s="1" t="str">
        <f>IFERROR(LEFT(V720,2)&amp;"; "&amp;MID(V720,FIND(";",V720,1)+2,2)&amp;"; "&amp;MID(V720,FIND(";",MID(V720,FIND(";",V720,1)+6,LEN(V720)-FIND(";",V720,1)),6)+FIND(";",V720,1)+7,2),"")</f>
        <v/>
      </c>
      <c r="X720" s="6"/>
      <c r="AI720" s="6"/>
      <c r="AM720" s="3" t="s">
        <v>10</v>
      </c>
      <c r="AN720" s="6"/>
      <c r="AP720" s="6"/>
      <c r="AR720" s="12" t="s">
        <v>469</v>
      </c>
      <c r="AS720" s="10" t="s">
        <v>9</v>
      </c>
      <c r="AT720" s="3">
        <v>352000</v>
      </c>
      <c r="AU720" s="3" t="s">
        <v>0</v>
      </c>
      <c r="AV720" s="8"/>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row>
    <row r="721" spans="1:91" s="13" customFormat="1" ht="50.5" hidden="1" customHeight="1" x14ac:dyDescent="0.2">
      <c r="A721" s="14">
        <v>6433</v>
      </c>
      <c r="B721" s="14" t="s">
        <v>468</v>
      </c>
      <c r="C721" s="14"/>
      <c r="D721" s="14" t="s">
        <v>467</v>
      </c>
      <c r="E721" s="14" t="s">
        <v>467</v>
      </c>
      <c r="F721" s="14"/>
      <c r="G721" s="14"/>
      <c r="H721" s="17" t="s">
        <v>11</v>
      </c>
      <c r="I721" s="17"/>
      <c r="J721" s="17"/>
      <c r="K721" s="17"/>
      <c r="L721" s="17"/>
      <c r="M721" s="17"/>
      <c r="N721" s="17"/>
      <c r="O721" s="17"/>
      <c r="P721" s="17"/>
      <c r="Q721" s="17"/>
      <c r="R721" s="17"/>
      <c r="S721" s="17"/>
      <c r="T721" s="13" t="s">
        <v>83</v>
      </c>
      <c r="U721" s="14"/>
      <c r="V721" s="14"/>
      <c r="W721" s="13" t="str">
        <f>IFERROR(LEFT(V721,2)&amp;"; "&amp;MID(V721,FIND(";",V721,1)+2,2)&amp;"; "&amp;MID(V721,FIND(";",MID(V721,FIND(";",V721,1)+6,LEN(V721)-FIND(";",V721,1)),6)+FIND(";",V721,1)+7,2),"")</f>
        <v/>
      </c>
      <c r="X721" s="14" t="s">
        <v>127</v>
      </c>
      <c r="Y721" s="14"/>
      <c r="Z721" s="14"/>
      <c r="AA721" s="14"/>
      <c r="AB721" s="14"/>
      <c r="AC721" s="14"/>
      <c r="AD721" s="14"/>
      <c r="AE721" s="14"/>
      <c r="AF721" s="14"/>
      <c r="AG721" s="14"/>
      <c r="AH721" s="14"/>
      <c r="AI721" s="15"/>
      <c r="AJ721" s="14"/>
      <c r="AK721" s="14"/>
      <c r="AL721" s="14"/>
      <c r="AM721" s="14"/>
      <c r="AN721" s="15"/>
      <c r="AO721" s="14"/>
      <c r="AP721" s="15"/>
      <c r="AQ721" s="14"/>
      <c r="AR721" s="10"/>
      <c r="AS721" s="10"/>
      <c r="AT721" s="14"/>
      <c r="AU721" s="14" t="s">
        <v>338</v>
      </c>
      <c r="AV721" s="8"/>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row>
    <row r="722" spans="1:91" ht="70" customHeight="1" x14ac:dyDescent="0.2">
      <c r="A722" s="3">
        <v>6423</v>
      </c>
      <c r="B722" s="3" t="s">
        <v>466</v>
      </c>
      <c r="C722" s="3"/>
      <c r="D722" s="3" t="s">
        <v>76</v>
      </c>
      <c r="E722" s="3" t="s">
        <v>465</v>
      </c>
      <c r="H722" s="11" t="s">
        <v>11</v>
      </c>
      <c r="I722" s="11"/>
      <c r="J722" s="11"/>
      <c r="K722" s="11"/>
      <c r="L722" s="11"/>
      <c r="M722" s="11"/>
      <c r="N722" s="11"/>
      <c r="O722" s="11"/>
      <c r="P722" s="11"/>
      <c r="Q722" s="11"/>
      <c r="R722" s="11"/>
      <c r="S722" s="11"/>
      <c r="T722" s="1" t="s">
        <v>74</v>
      </c>
      <c r="W722" s="1" t="str">
        <f>IFERROR(LEFT(V722,2)&amp;"; "&amp;MID(V722,FIND(";",V722,1)+2,2)&amp;"; "&amp;MID(V722,FIND(";",MID(V722,FIND(";",V722,1)+6,LEN(V722)-FIND(";",V722,1)),6)+FIND(";",V722,1)+7,2),"")</f>
        <v/>
      </c>
      <c r="X722" s="6"/>
      <c r="AI722" s="6"/>
      <c r="AM722" s="3" t="s">
        <v>10</v>
      </c>
      <c r="AN722" s="6"/>
      <c r="AP722" s="6"/>
      <c r="AR722" s="12" t="s">
        <v>464</v>
      </c>
      <c r="AS722" s="10" t="s">
        <v>72</v>
      </c>
      <c r="AT722" s="3">
        <v>93457.94</v>
      </c>
      <c r="AU722" s="3" t="s">
        <v>0</v>
      </c>
      <c r="AV722" s="8"/>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row>
    <row r="723" spans="1:91" ht="70" customHeight="1" x14ac:dyDescent="0.2">
      <c r="A723" s="3">
        <v>6422</v>
      </c>
      <c r="B723" s="3" t="s">
        <v>463</v>
      </c>
      <c r="C723" s="3"/>
      <c r="D723" s="3" t="s">
        <v>385</v>
      </c>
      <c r="E723" s="3" t="s">
        <v>385</v>
      </c>
      <c r="H723" s="11" t="s">
        <v>11</v>
      </c>
      <c r="I723" s="11"/>
      <c r="J723" s="11"/>
      <c r="K723" s="11"/>
      <c r="L723" s="11"/>
      <c r="M723" s="11"/>
      <c r="N723" s="11"/>
      <c r="O723" s="11"/>
      <c r="P723" s="11"/>
      <c r="Q723" s="11"/>
      <c r="R723" s="11"/>
      <c r="S723" s="11"/>
      <c r="T723" s="9" t="str">
        <f>W723</f>
        <v/>
      </c>
      <c r="W723" s="1" t="str">
        <f>IFERROR(LEFT(V723,2)&amp;"; "&amp;MID(V723,FIND(";",V723,1)+2,2)&amp;"; "&amp;MID(V723,FIND(";",MID(V723,FIND(";",V723,1)+6,LEN(V723)-FIND(";",V723,1)),6)+FIND(";",V723,1)+7,2),"")</f>
        <v/>
      </c>
      <c r="X723" s="6"/>
      <c r="AI723" s="6"/>
      <c r="AM723" s="3" t="s">
        <v>10</v>
      </c>
      <c r="AN723" s="6"/>
      <c r="AP723" s="6"/>
      <c r="AR723" s="10"/>
      <c r="AS723" s="10" t="s">
        <v>9</v>
      </c>
      <c r="AT723" s="3">
        <v>352000</v>
      </c>
      <c r="AU723" s="3" t="s">
        <v>0</v>
      </c>
      <c r="AV723" s="8"/>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row>
    <row r="724" spans="1:91" ht="70" customHeight="1" x14ac:dyDescent="0.2">
      <c r="A724" s="3">
        <v>6421</v>
      </c>
      <c r="B724" s="3" t="s">
        <v>462</v>
      </c>
      <c r="C724" s="3"/>
      <c r="D724" s="3" t="s">
        <v>46</v>
      </c>
      <c r="E724" s="3" t="s">
        <v>46</v>
      </c>
      <c r="H724" s="11" t="s">
        <v>11</v>
      </c>
      <c r="I724" s="11"/>
      <c r="J724" s="11"/>
      <c r="K724" s="11"/>
      <c r="L724" s="11"/>
      <c r="M724" s="11"/>
      <c r="N724" s="11"/>
      <c r="O724" s="11"/>
      <c r="P724" s="11"/>
      <c r="Q724" s="11"/>
      <c r="R724" s="11"/>
      <c r="S724" s="11"/>
      <c r="T724" s="9" t="str">
        <f>W724</f>
        <v/>
      </c>
      <c r="W724" s="1" t="str">
        <f>IFERROR(LEFT(V724,2)&amp;"; "&amp;MID(V724,FIND(";",V724,1)+2,2)&amp;"; "&amp;MID(V724,FIND(";",MID(V724,FIND(";",V724,1)+6,LEN(V724)-FIND(";",V724,1)),6)+FIND(";",V724,1)+7,2),"")</f>
        <v/>
      </c>
      <c r="X724" s="6"/>
      <c r="AI724" s="6"/>
      <c r="AM724" s="3" t="s">
        <v>10</v>
      </c>
      <c r="AN724" s="6"/>
      <c r="AP724" s="6"/>
      <c r="AR724" s="10"/>
      <c r="AS724" s="10" t="s">
        <v>9</v>
      </c>
      <c r="AT724" s="3">
        <v>852000</v>
      </c>
      <c r="AU724" s="3" t="s">
        <v>0</v>
      </c>
      <c r="AV724" s="8"/>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row>
    <row r="725" spans="1:91" ht="70" customHeight="1" x14ac:dyDescent="0.2">
      <c r="A725" s="3">
        <v>6420</v>
      </c>
      <c r="B725" s="3" t="s">
        <v>461</v>
      </c>
      <c r="C725" s="3"/>
      <c r="D725" s="3" t="s">
        <v>76</v>
      </c>
      <c r="E725" s="3" t="s">
        <v>76</v>
      </c>
      <c r="H725" s="11" t="s">
        <v>11</v>
      </c>
      <c r="I725" s="11"/>
      <c r="J725" s="11"/>
      <c r="K725" s="11"/>
      <c r="L725" s="11"/>
      <c r="M725" s="11"/>
      <c r="N725" s="11"/>
      <c r="O725" s="11"/>
      <c r="P725" s="11"/>
      <c r="Q725" s="11"/>
      <c r="R725" s="11"/>
      <c r="S725" s="11"/>
      <c r="T725" s="9" t="str">
        <f>W725</f>
        <v/>
      </c>
      <c r="W725" s="1" t="str">
        <f>IFERROR(LEFT(V725,2)&amp;"; "&amp;MID(V725,FIND(";",V725,1)+2,2)&amp;"; "&amp;MID(V725,FIND(";",MID(V725,FIND(";",V725,1)+6,LEN(V725)-FIND(";",V725,1)),6)+FIND(";",V725,1)+7,2),"")</f>
        <v/>
      </c>
      <c r="X725" s="6"/>
      <c r="AI725" s="6"/>
      <c r="AM725" s="3" t="s">
        <v>10</v>
      </c>
      <c r="AN725" s="6"/>
      <c r="AP725" s="6"/>
      <c r="AR725" s="12" t="s">
        <v>152</v>
      </c>
      <c r="AS725" s="10" t="s">
        <v>72</v>
      </c>
      <c r="AT725" s="3">
        <v>449074.07</v>
      </c>
      <c r="AU725" s="3" t="s">
        <v>0</v>
      </c>
      <c r="AV725" s="8"/>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row>
    <row r="726" spans="1:91" ht="50.5" hidden="1" customHeight="1" x14ac:dyDescent="0.2">
      <c r="A726" s="3">
        <v>6404</v>
      </c>
      <c r="B726" s="3" t="s">
        <v>460</v>
      </c>
      <c r="C726" s="3"/>
      <c r="D726" s="3" t="s">
        <v>404</v>
      </c>
      <c r="E726" s="3" t="s">
        <v>404</v>
      </c>
      <c r="H726" s="11" t="s">
        <v>11</v>
      </c>
      <c r="I726" s="11"/>
      <c r="J726" s="11"/>
      <c r="K726" s="11"/>
      <c r="L726" s="11"/>
      <c r="M726" s="11"/>
      <c r="N726" s="11"/>
      <c r="O726" s="11"/>
      <c r="P726" s="11"/>
      <c r="Q726" s="11"/>
      <c r="R726" s="11"/>
      <c r="S726" s="11"/>
      <c r="T726" s="1" t="s">
        <v>83</v>
      </c>
      <c r="W726" s="1" t="str">
        <f>IFERROR(LEFT(V726,2)&amp;"; "&amp;MID(V726,FIND(";",V726,1)+2,2)&amp;"; "&amp;MID(V726,FIND(";",MID(V726,FIND(";",V726,1)+6,LEN(V726)-FIND(";",V726,1)),6)+FIND(";",V726,1)+7,2),"")</f>
        <v/>
      </c>
      <c r="X726" s="3" t="s">
        <v>139</v>
      </c>
      <c r="AI726" s="6"/>
      <c r="AN726" s="6"/>
      <c r="AP726" s="6"/>
      <c r="AR726" s="10"/>
      <c r="AS726" s="10"/>
      <c r="AU726" s="3" t="s">
        <v>219</v>
      </c>
      <c r="AV726" s="8"/>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row>
    <row r="727" spans="1:91" ht="70" customHeight="1" x14ac:dyDescent="0.2">
      <c r="A727" s="3">
        <v>6378</v>
      </c>
      <c r="B727" s="3" t="s">
        <v>459</v>
      </c>
      <c r="C727" s="3"/>
      <c r="D727" s="3" t="s">
        <v>222</v>
      </c>
      <c r="E727" s="3" t="s">
        <v>222</v>
      </c>
      <c r="H727" s="11" t="s">
        <v>11</v>
      </c>
      <c r="I727" s="11"/>
      <c r="J727" s="11"/>
      <c r="K727" s="11"/>
      <c r="L727" s="11"/>
      <c r="M727" s="11"/>
      <c r="N727" s="11"/>
      <c r="O727" s="11"/>
      <c r="P727" s="11"/>
      <c r="Q727" s="11"/>
      <c r="R727" s="11"/>
      <c r="S727" s="11"/>
      <c r="T727" s="1" t="s">
        <v>445</v>
      </c>
      <c r="W727" s="1" t="str">
        <f>IFERROR(LEFT(V727,2)&amp;"; "&amp;MID(V727,FIND(";",V727,1)+2,2)&amp;"; "&amp;MID(V727,FIND(";",MID(V727,FIND(";",V727,1)+6,LEN(V727)-FIND(";",V727,1)),6)+FIND(";",V727,1)+7,2),"")</f>
        <v/>
      </c>
      <c r="X727" s="3" t="s">
        <v>127</v>
      </c>
      <c r="AI727" s="6"/>
      <c r="AM727" s="3" t="s">
        <v>10</v>
      </c>
      <c r="AN727" s="6"/>
      <c r="AP727" s="6"/>
      <c r="AR727" s="12" t="s">
        <v>458</v>
      </c>
      <c r="AS727" s="10" t="s">
        <v>9</v>
      </c>
      <c r="AT727" s="3">
        <v>352000</v>
      </c>
      <c r="AU727" s="3" t="s">
        <v>0</v>
      </c>
      <c r="AV727" s="8"/>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row>
    <row r="728" spans="1:91" s="13" customFormat="1" ht="50.5" hidden="1" customHeight="1" x14ac:dyDescent="0.2">
      <c r="A728" s="14">
        <v>6358</v>
      </c>
      <c r="B728" s="14" t="s">
        <v>457</v>
      </c>
      <c r="C728" s="14" t="s">
        <v>456</v>
      </c>
      <c r="D728" s="14" t="s">
        <v>455</v>
      </c>
      <c r="E728" s="14" t="s">
        <v>455</v>
      </c>
      <c r="F728" s="14"/>
      <c r="G728" s="14"/>
      <c r="H728" s="17" t="s">
        <v>11</v>
      </c>
      <c r="I728" s="17"/>
      <c r="J728" s="17"/>
      <c r="K728" s="17"/>
      <c r="L728" s="17"/>
      <c r="M728" s="17"/>
      <c r="N728" s="17"/>
      <c r="O728" s="17"/>
      <c r="P728" s="17"/>
      <c r="Q728" s="17"/>
      <c r="R728" s="17"/>
      <c r="S728" s="17"/>
      <c r="T728" s="16" t="str">
        <f>W728</f>
        <v/>
      </c>
      <c r="U728" s="14"/>
      <c r="V728" s="14"/>
      <c r="W728" s="13" t="str">
        <f>IFERROR(LEFT(V728,2)&amp;"; "&amp;MID(V728,FIND(";",V728,1)+2,2)&amp;"; "&amp;MID(V728,FIND(";",MID(V728,FIND(";",V728,1)+6,LEN(V728)-FIND(";",V728,1)),6)+FIND(";",V728,1)+7,2),"")</f>
        <v/>
      </c>
      <c r="X728" s="15"/>
      <c r="Y728" s="14"/>
      <c r="Z728" s="14"/>
      <c r="AA728" s="14"/>
      <c r="AB728" s="14"/>
      <c r="AC728" s="14"/>
      <c r="AD728" s="14"/>
      <c r="AE728" s="14"/>
      <c r="AF728" s="14"/>
      <c r="AG728" s="14"/>
      <c r="AH728" s="14"/>
      <c r="AI728" s="15"/>
      <c r="AJ728" s="14"/>
      <c r="AK728" s="14"/>
      <c r="AL728" s="14"/>
      <c r="AM728" s="14"/>
      <c r="AN728" s="15"/>
      <c r="AO728" s="14"/>
      <c r="AP728" s="15"/>
      <c r="AQ728" s="14"/>
      <c r="AR728" s="10"/>
      <c r="AS728" s="10"/>
      <c r="AT728" s="14"/>
      <c r="AU728" s="14" t="s">
        <v>338</v>
      </c>
      <c r="AV728" s="8"/>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row>
    <row r="729" spans="1:91" ht="70" customHeight="1" x14ac:dyDescent="0.2">
      <c r="A729" s="3">
        <v>6353</v>
      </c>
      <c r="B729" s="3" t="s">
        <v>454</v>
      </c>
      <c r="C729" s="3"/>
      <c r="D729" s="3" t="s">
        <v>235</v>
      </c>
      <c r="E729" s="3" t="s">
        <v>235</v>
      </c>
      <c r="H729" s="11" t="s">
        <v>11</v>
      </c>
      <c r="I729" s="11"/>
      <c r="J729" s="11"/>
      <c r="K729" s="11"/>
      <c r="L729" s="11"/>
      <c r="M729" s="11"/>
      <c r="N729" s="11"/>
      <c r="O729" s="11"/>
      <c r="P729" s="11"/>
      <c r="Q729" s="11"/>
      <c r="R729" s="11"/>
      <c r="S729" s="11"/>
      <c r="T729" s="1" t="s">
        <v>83</v>
      </c>
      <c r="W729" s="1" t="str">
        <f>IFERROR(LEFT(V729,2)&amp;"; "&amp;MID(V729,FIND(";",V729,1)+2,2)&amp;"; "&amp;MID(V729,FIND(";",MID(V729,FIND(";",V729,1)+6,LEN(V729)-FIND(";",V729,1)),6)+FIND(";",V729,1)+7,2),"")</f>
        <v/>
      </c>
      <c r="X729" s="3" t="s">
        <v>139</v>
      </c>
      <c r="AI729" s="6"/>
      <c r="AM729" s="3" t="s">
        <v>10</v>
      </c>
      <c r="AN729" s="6"/>
      <c r="AP729" s="6"/>
      <c r="AR729" s="12" t="s">
        <v>453</v>
      </c>
      <c r="AS729" s="10" t="s">
        <v>9</v>
      </c>
      <c r="AT729" s="3">
        <v>352000</v>
      </c>
      <c r="AU729" s="3" t="s">
        <v>0</v>
      </c>
      <c r="AV729" s="8"/>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row>
    <row r="730" spans="1:91" ht="70" customHeight="1" x14ac:dyDescent="0.2">
      <c r="A730" s="3">
        <v>6352</v>
      </c>
      <c r="B730" s="3" t="s">
        <v>452</v>
      </c>
      <c r="C730" s="3"/>
      <c r="D730" s="3" t="s">
        <v>382</v>
      </c>
      <c r="E730" s="3" t="s">
        <v>382</v>
      </c>
      <c r="H730" s="11" t="s">
        <v>11</v>
      </c>
      <c r="I730" s="11"/>
      <c r="J730" s="11"/>
      <c r="K730" s="11"/>
      <c r="L730" s="11"/>
      <c r="M730" s="11"/>
      <c r="N730" s="11"/>
      <c r="O730" s="11"/>
      <c r="P730" s="11"/>
      <c r="Q730" s="11"/>
      <c r="R730" s="11"/>
      <c r="S730" s="11"/>
      <c r="T730" s="1" t="s">
        <v>83</v>
      </c>
      <c r="W730" s="1" t="str">
        <f>IFERROR(LEFT(V730,2)&amp;"; "&amp;MID(V730,FIND(";",V730,1)+2,2)&amp;"; "&amp;MID(V730,FIND(";",MID(V730,FIND(";",V730,1)+6,LEN(V730)-FIND(";",V730,1)),6)+FIND(";",V730,1)+7,2),"")</f>
        <v/>
      </c>
      <c r="X730" s="3" t="s">
        <v>451</v>
      </c>
      <c r="AI730" s="6"/>
      <c r="AM730" s="3" t="s">
        <v>10</v>
      </c>
      <c r="AN730" s="6"/>
      <c r="AP730" s="6"/>
      <c r="AR730" s="12" t="s">
        <v>450</v>
      </c>
      <c r="AS730" s="10" t="s">
        <v>9</v>
      </c>
      <c r="AT730" s="3">
        <v>352000</v>
      </c>
      <c r="AU730" s="3" t="s">
        <v>0</v>
      </c>
      <c r="AV730" s="8"/>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row>
    <row r="731" spans="1:91" ht="70" customHeight="1" x14ac:dyDescent="0.2">
      <c r="A731" s="3">
        <v>6345</v>
      </c>
      <c r="B731" s="3" t="s">
        <v>449</v>
      </c>
      <c r="C731" s="3"/>
      <c r="D731" s="3" t="s">
        <v>298</v>
      </c>
      <c r="E731" s="3" t="s">
        <v>298</v>
      </c>
      <c r="H731" s="11" t="s">
        <v>11</v>
      </c>
      <c r="I731" s="11"/>
      <c r="J731" s="11"/>
      <c r="K731" s="11"/>
      <c r="L731" s="11"/>
      <c r="M731" s="11"/>
      <c r="N731" s="11"/>
      <c r="O731" s="11"/>
      <c r="P731" s="11"/>
      <c r="Q731" s="11"/>
      <c r="R731" s="11"/>
      <c r="S731" s="11"/>
      <c r="T731" s="9" t="str">
        <f>W731</f>
        <v/>
      </c>
      <c r="W731" s="1" t="str">
        <f>IFERROR(LEFT(V731,2)&amp;"; "&amp;MID(V731,FIND(";",V731,1)+2,2)&amp;"; "&amp;MID(V731,FIND(";",MID(V731,FIND(";",V731,1)+6,LEN(V731)-FIND(";",V731,1)),6)+FIND(";",V731,1)+7,2),"")</f>
        <v/>
      </c>
      <c r="X731" s="6"/>
      <c r="AI731" s="6"/>
      <c r="AM731" s="3" t="s">
        <v>10</v>
      </c>
      <c r="AN731" s="6"/>
      <c r="AP731" s="6"/>
      <c r="AR731" s="10"/>
      <c r="AS731" s="10" t="s">
        <v>9</v>
      </c>
      <c r="AT731" s="3">
        <v>352000</v>
      </c>
      <c r="AU731" s="3" t="s">
        <v>0</v>
      </c>
      <c r="AV731" s="8"/>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row>
    <row r="732" spans="1:91" ht="70" customHeight="1" x14ac:dyDescent="0.2">
      <c r="A732" s="3">
        <v>6344</v>
      </c>
      <c r="B732" s="3" t="s">
        <v>448</v>
      </c>
      <c r="C732" s="3"/>
      <c r="D732" s="3" t="s">
        <v>447</v>
      </c>
      <c r="E732" s="3" t="s">
        <v>447</v>
      </c>
      <c r="H732" s="11" t="s">
        <v>11</v>
      </c>
      <c r="I732" s="11"/>
      <c r="J732" s="11"/>
      <c r="K732" s="11"/>
      <c r="L732" s="11"/>
      <c r="M732" s="11"/>
      <c r="N732" s="11"/>
      <c r="O732" s="11"/>
      <c r="P732" s="11"/>
      <c r="Q732" s="11"/>
      <c r="R732" s="11"/>
      <c r="S732" s="11"/>
      <c r="T732" s="9" t="str">
        <f>W732</f>
        <v/>
      </c>
      <c r="W732" s="1" t="str">
        <f>IFERROR(LEFT(V732,2)&amp;"; "&amp;MID(V732,FIND(";",V732,1)+2,2)&amp;"; "&amp;MID(V732,FIND(";",MID(V732,FIND(";",V732,1)+6,LEN(V732)-FIND(";",V732,1)),6)+FIND(";",V732,1)+7,2),"")</f>
        <v/>
      </c>
      <c r="X732" s="6"/>
      <c r="AI732" s="6"/>
      <c r="AM732" s="3" t="s">
        <v>10</v>
      </c>
      <c r="AN732" s="6"/>
      <c r="AP732" s="6"/>
      <c r="AR732" s="10"/>
      <c r="AS732" s="10" t="s">
        <v>9</v>
      </c>
      <c r="AT732" s="3">
        <v>500000</v>
      </c>
      <c r="AU732" s="3" t="s">
        <v>0</v>
      </c>
      <c r="AV732" s="8"/>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row>
    <row r="733" spans="1:91" ht="50.5" hidden="1" customHeight="1" x14ac:dyDescent="0.2">
      <c r="A733" s="3">
        <v>6337</v>
      </c>
      <c r="B733" s="3" t="s">
        <v>446</v>
      </c>
      <c r="C733" s="3"/>
      <c r="D733" s="3" t="s">
        <v>222</v>
      </c>
      <c r="E733" s="3" t="s">
        <v>222</v>
      </c>
      <c r="H733" s="11" t="s">
        <v>11</v>
      </c>
      <c r="I733" s="11"/>
      <c r="J733" s="11"/>
      <c r="K733" s="11"/>
      <c r="L733" s="11"/>
      <c r="M733" s="11"/>
      <c r="N733" s="11"/>
      <c r="O733" s="11"/>
      <c r="P733" s="11"/>
      <c r="Q733" s="11"/>
      <c r="R733" s="11"/>
      <c r="S733" s="11"/>
      <c r="T733" s="1" t="s">
        <v>445</v>
      </c>
      <c r="W733" s="1" t="str">
        <f>IFERROR(LEFT(V733,2)&amp;"; "&amp;MID(V733,FIND(";",V733,1)+2,2)&amp;"; "&amp;MID(V733,FIND(";",MID(V733,FIND(";",V733,1)+6,LEN(V733)-FIND(";",V733,1)),6)+FIND(";",V733,1)+7,2),"")</f>
        <v/>
      </c>
      <c r="X733" s="3" t="s">
        <v>444</v>
      </c>
      <c r="AI733" s="6"/>
      <c r="AN733" s="6"/>
      <c r="AP733" s="6"/>
      <c r="AR733" s="12" t="s">
        <v>443</v>
      </c>
      <c r="AS733" s="10"/>
      <c r="AU733" s="3" t="s">
        <v>219</v>
      </c>
      <c r="AV733" s="8"/>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row>
    <row r="734" spans="1:91" ht="70" customHeight="1" x14ac:dyDescent="0.2">
      <c r="A734" s="3">
        <v>6332</v>
      </c>
      <c r="B734" s="3" t="s">
        <v>442</v>
      </c>
      <c r="C734" s="3"/>
      <c r="D734" s="3" t="s">
        <v>235</v>
      </c>
      <c r="E734" s="3" t="s">
        <v>235</v>
      </c>
      <c r="H734" s="11" t="s">
        <v>11</v>
      </c>
      <c r="I734" s="11"/>
      <c r="J734" s="11"/>
      <c r="K734" s="11"/>
      <c r="L734" s="11"/>
      <c r="M734" s="11"/>
      <c r="N734" s="11"/>
      <c r="O734" s="11"/>
      <c r="P734" s="11"/>
      <c r="Q734" s="11"/>
      <c r="R734" s="11"/>
      <c r="S734" s="11"/>
      <c r="T734" s="1" t="s">
        <v>83</v>
      </c>
      <c r="W734" s="1" t="str">
        <f>IFERROR(LEFT(V734,2)&amp;"; "&amp;MID(V734,FIND(";",V734,1)+2,2)&amp;"; "&amp;MID(V734,FIND(";",MID(V734,FIND(";",V734,1)+6,LEN(V734)-FIND(";",V734,1)),6)+FIND(";",V734,1)+7,2),"")</f>
        <v/>
      </c>
      <c r="X734" s="3" t="s">
        <v>174</v>
      </c>
      <c r="AI734" s="6"/>
      <c r="AM734" s="3" t="s">
        <v>10</v>
      </c>
      <c r="AN734" s="6"/>
      <c r="AP734" s="6"/>
      <c r="AR734" s="12" t="s">
        <v>441</v>
      </c>
      <c r="AS734" s="10" t="s">
        <v>312</v>
      </c>
      <c r="AT734" s="3">
        <v>990000</v>
      </c>
      <c r="AU734" s="3" t="s">
        <v>0</v>
      </c>
      <c r="AV734" s="8"/>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row>
    <row r="735" spans="1:91" ht="70" customHeight="1" x14ac:dyDescent="0.2">
      <c r="A735" s="3">
        <v>6318</v>
      </c>
      <c r="B735" s="3" t="s">
        <v>440</v>
      </c>
      <c r="C735" s="3"/>
      <c r="D735" s="3" t="s">
        <v>439</v>
      </c>
      <c r="E735" s="3" t="s">
        <v>439</v>
      </c>
      <c r="H735" s="11" t="s">
        <v>11</v>
      </c>
      <c r="I735" s="11"/>
      <c r="J735" s="11"/>
      <c r="K735" s="11"/>
      <c r="L735" s="11"/>
      <c r="M735" s="11"/>
      <c r="N735" s="11"/>
      <c r="O735" s="11"/>
      <c r="P735" s="11"/>
      <c r="Q735" s="11"/>
      <c r="R735" s="11"/>
      <c r="S735" s="11"/>
      <c r="T735" s="1" t="s">
        <v>438</v>
      </c>
      <c r="W735" s="1" t="str">
        <f>IFERROR(LEFT(V735,2)&amp;"; "&amp;MID(V735,FIND(";",V735,1)+2,2)&amp;"; "&amp;MID(V735,FIND(";",MID(V735,FIND(";",V735,1)+6,LEN(V735)-FIND(";",V735,1)),6)+FIND(";",V735,1)+7,2),"")</f>
        <v/>
      </c>
      <c r="X735" s="3" t="s">
        <v>127</v>
      </c>
      <c r="AI735" s="6"/>
      <c r="AM735" s="3" t="s">
        <v>10</v>
      </c>
      <c r="AN735" s="6"/>
      <c r="AP735" s="6"/>
      <c r="AR735" s="12" t="s">
        <v>437</v>
      </c>
      <c r="AS735" s="10" t="s">
        <v>9</v>
      </c>
      <c r="AT735" s="3">
        <v>852000</v>
      </c>
      <c r="AU735" s="3" t="s">
        <v>0</v>
      </c>
      <c r="AV735" s="8"/>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row>
    <row r="736" spans="1:91" ht="50.5" hidden="1" customHeight="1" x14ac:dyDescent="0.2">
      <c r="A736" s="3">
        <v>6306</v>
      </c>
      <c r="B736" s="3" t="s">
        <v>436</v>
      </c>
      <c r="C736" s="3"/>
      <c r="D736" s="3" t="s">
        <v>429</v>
      </c>
      <c r="E736" s="3" t="s">
        <v>435</v>
      </c>
      <c r="H736" s="11" t="s">
        <v>11</v>
      </c>
      <c r="I736" s="11"/>
      <c r="J736" s="11"/>
      <c r="K736" s="11"/>
      <c r="L736" s="11"/>
      <c r="M736" s="11"/>
      <c r="N736" s="11"/>
      <c r="O736" s="11"/>
      <c r="P736" s="11"/>
      <c r="Q736" s="11"/>
      <c r="R736" s="11"/>
      <c r="S736" s="11"/>
      <c r="T736" s="9" t="str">
        <f>W736</f>
        <v/>
      </c>
      <c r="W736" s="1" t="str">
        <f>IFERROR(LEFT(V736,2)&amp;"; "&amp;MID(V736,FIND(";",V736,1)+2,2)&amp;"; "&amp;MID(V736,FIND(";",MID(V736,FIND(";",V736,1)+6,LEN(V736)-FIND(";",V736,1)),6)+FIND(";",V736,1)+7,2),"")</f>
        <v/>
      </c>
      <c r="X736" s="6"/>
      <c r="AI736" s="6"/>
      <c r="AN736" s="6"/>
      <c r="AP736" s="6"/>
      <c r="AR736" s="10"/>
      <c r="AS736" s="10"/>
      <c r="AU736" s="3" t="s">
        <v>219</v>
      </c>
      <c r="AV736" s="8"/>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row>
    <row r="737" spans="1:91" ht="50.5" hidden="1" customHeight="1" x14ac:dyDescent="0.2">
      <c r="A737" s="3">
        <v>6278</v>
      </c>
      <c r="B737" s="3" t="s">
        <v>434</v>
      </c>
      <c r="C737" s="3"/>
      <c r="D737" s="3" t="s">
        <v>433</v>
      </c>
      <c r="E737" s="3" t="s">
        <v>433</v>
      </c>
      <c r="H737" s="11" t="s">
        <v>11</v>
      </c>
      <c r="I737" s="11"/>
      <c r="J737" s="11"/>
      <c r="K737" s="11"/>
      <c r="L737" s="11"/>
      <c r="M737" s="11"/>
      <c r="N737" s="11"/>
      <c r="O737" s="11"/>
      <c r="P737" s="11"/>
      <c r="Q737" s="11"/>
      <c r="R737" s="11"/>
      <c r="S737" s="11"/>
      <c r="T737" s="1" t="s">
        <v>432</v>
      </c>
      <c r="W737" s="1" t="str">
        <f>IFERROR(LEFT(V737,2)&amp;"; "&amp;MID(V737,FIND(";",V737,1)+2,2)&amp;"; "&amp;MID(V737,FIND(";",MID(V737,FIND(";",V737,1)+6,LEN(V737)-FIND(";",V737,1)),6)+FIND(";",V737,1)+7,2),"")</f>
        <v/>
      </c>
      <c r="X737" s="3" t="s">
        <v>292</v>
      </c>
      <c r="AI737" s="6"/>
      <c r="AN737" s="6"/>
      <c r="AP737" s="6"/>
      <c r="AR737" s="12" t="s">
        <v>431</v>
      </c>
      <c r="AS737" s="10"/>
      <c r="AU737" s="3" t="s">
        <v>219</v>
      </c>
      <c r="AV737" s="8"/>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row>
    <row r="738" spans="1:91" ht="50.5" hidden="1" customHeight="1" x14ac:dyDescent="0.2">
      <c r="A738" s="3">
        <v>6277</v>
      </c>
      <c r="B738" s="3" t="s">
        <v>430</v>
      </c>
      <c r="C738" s="3"/>
      <c r="D738" s="3" t="s">
        <v>429</v>
      </c>
      <c r="E738" s="3" t="s">
        <v>428</v>
      </c>
      <c r="H738" s="11" t="s">
        <v>11</v>
      </c>
      <c r="I738" s="11"/>
      <c r="J738" s="11"/>
      <c r="K738" s="11"/>
      <c r="L738" s="11"/>
      <c r="M738" s="11"/>
      <c r="N738" s="11"/>
      <c r="O738" s="11"/>
      <c r="P738" s="11"/>
      <c r="Q738" s="11"/>
      <c r="R738" s="11"/>
      <c r="S738" s="11"/>
      <c r="T738" s="9" t="str">
        <f>W738</f>
        <v/>
      </c>
      <c r="W738" s="1" t="str">
        <f>IFERROR(LEFT(V738,2)&amp;"; "&amp;MID(V738,FIND(";",V738,1)+2,2)&amp;"; "&amp;MID(V738,FIND(";",MID(V738,FIND(";",V738,1)+6,LEN(V738)-FIND(";",V738,1)),6)+FIND(";",V738,1)+7,2),"")</f>
        <v/>
      </c>
      <c r="X738" s="6"/>
      <c r="AI738" s="6"/>
      <c r="AN738" s="6"/>
      <c r="AP738" s="6"/>
      <c r="AR738" s="12" t="s">
        <v>427</v>
      </c>
      <c r="AS738" s="10"/>
      <c r="AU738" s="3" t="s">
        <v>189</v>
      </c>
      <c r="AV738" s="8"/>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row>
    <row r="739" spans="1:91" ht="70" customHeight="1" x14ac:dyDescent="0.2">
      <c r="A739" s="3">
        <v>6272</v>
      </c>
      <c r="B739" s="3" t="s">
        <v>240</v>
      </c>
      <c r="C739" s="3"/>
      <c r="D739" s="3" t="s">
        <v>426</v>
      </c>
      <c r="E739" s="3" t="s">
        <v>426</v>
      </c>
      <c r="H739" s="11" t="s">
        <v>11</v>
      </c>
      <c r="I739" s="11"/>
      <c r="J739" s="11"/>
      <c r="K739" s="11"/>
      <c r="L739" s="11"/>
      <c r="M739" s="11"/>
      <c r="N739" s="11"/>
      <c r="O739" s="11"/>
      <c r="P739" s="11"/>
      <c r="Q739" s="11"/>
      <c r="R739" s="11"/>
      <c r="S739" s="11"/>
      <c r="T739" s="9" t="str">
        <f>W739</f>
        <v/>
      </c>
      <c r="W739" s="1" t="str">
        <f>IFERROR(LEFT(V739,2)&amp;"; "&amp;MID(V739,FIND(";",V739,1)+2,2)&amp;"; "&amp;MID(V739,FIND(";",MID(V739,FIND(";",V739,1)+6,LEN(V739)-FIND(";",V739,1)),6)+FIND(";",V739,1)+7,2),"")</f>
        <v/>
      </c>
      <c r="X739" s="6"/>
      <c r="AI739" s="6"/>
      <c r="AM739" s="3" t="s">
        <v>10</v>
      </c>
      <c r="AN739" s="6"/>
      <c r="AP739" s="6"/>
      <c r="AR739" s="12" t="s">
        <v>425</v>
      </c>
      <c r="AS739" s="10" t="s">
        <v>9</v>
      </c>
      <c r="AT739" s="3">
        <v>852000</v>
      </c>
      <c r="AU739" s="3" t="s">
        <v>0</v>
      </c>
      <c r="AV739" s="8"/>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row>
    <row r="740" spans="1:91" ht="70" customHeight="1" x14ac:dyDescent="0.2">
      <c r="A740" s="3">
        <v>6271</v>
      </c>
      <c r="B740" s="3" t="s">
        <v>424</v>
      </c>
      <c r="C740" s="3" t="s">
        <v>423</v>
      </c>
      <c r="D740" s="3" t="s">
        <v>65</v>
      </c>
      <c r="E740" s="3" t="s">
        <v>80</v>
      </c>
      <c r="H740" s="11" t="s">
        <v>11</v>
      </c>
      <c r="I740" s="11"/>
      <c r="J740" s="11"/>
      <c r="K740" s="11"/>
      <c r="L740" s="11"/>
      <c r="M740" s="11"/>
      <c r="N740" s="11"/>
      <c r="O740" s="11"/>
      <c r="P740" s="11"/>
      <c r="Q740" s="11"/>
      <c r="R740" s="11"/>
      <c r="S740" s="11"/>
      <c r="T740" s="9" t="str">
        <f>W740</f>
        <v/>
      </c>
      <c r="W740" s="1" t="str">
        <f>IFERROR(LEFT(V740,2)&amp;"; "&amp;MID(V740,FIND(";",V740,1)+2,2)&amp;"; "&amp;MID(V740,FIND(";",MID(V740,FIND(";",V740,1)+6,LEN(V740)-FIND(";",V740,1)),6)+FIND(";",V740,1)+7,2),"")</f>
        <v/>
      </c>
      <c r="X740" s="6"/>
      <c r="AI740" s="6"/>
      <c r="AM740" s="3" t="s">
        <v>10</v>
      </c>
      <c r="AN740" s="6"/>
      <c r="AP740" s="6"/>
      <c r="AQ740" s="3" t="s">
        <v>410</v>
      </c>
      <c r="AR740" s="12" t="s">
        <v>422</v>
      </c>
      <c r="AS740" s="10" t="s">
        <v>72</v>
      </c>
      <c r="AT740" s="3">
        <v>61538461.530000001</v>
      </c>
      <c r="AU740" s="3" t="s">
        <v>0</v>
      </c>
      <c r="AV740" s="8"/>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row>
    <row r="741" spans="1:91" ht="70" customHeight="1" x14ac:dyDescent="0.2">
      <c r="A741" s="3">
        <v>6263</v>
      </c>
      <c r="B741" s="3" t="s">
        <v>421</v>
      </c>
      <c r="C741" s="3"/>
      <c r="D741" s="3" t="s">
        <v>420</v>
      </c>
      <c r="E741" s="3" t="s">
        <v>420</v>
      </c>
      <c r="H741" s="11" t="s">
        <v>11</v>
      </c>
      <c r="I741" s="11"/>
      <c r="J741" s="11"/>
      <c r="K741" s="11"/>
      <c r="L741" s="11"/>
      <c r="M741" s="11"/>
      <c r="N741" s="11"/>
      <c r="O741" s="11"/>
      <c r="P741" s="11"/>
      <c r="Q741" s="11"/>
      <c r="R741" s="11"/>
      <c r="S741" s="11"/>
      <c r="T741" s="1" t="s">
        <v>83</v>
      </c>
      <c r="W741" s="1" t="str">
        <f>IFERROR(LEFT(V741,2)&amp;"; "&amp;MID(V741,FIND(";",V741,1)+2,2)&amp;"; "&amp;MID(V741,FIND(";",MID(V741,FIND(";",V741,1)+6,LEN(V741)-FIND(";",V741,1)),6)+FIND(";",V741,1)+7,2),"")</f>
        <v/>
      </c>
      <c r="X741" s="3" t="s">
        <v>419</v>
      </c>
      <c r="AI741" s="6"/>
      <c r="AM741" s="3" t="s">
        <v>10</v>
      </c>
      <c r="AN741" s="6"/>
      <c r="AP741" s="6"/>
      <c r="AR741" s="12" t="s">
        <v>418</v>
      </c>
      <c r="AS741" s="10" t="s">
        <v>9</v>
      </c>
      <c r="AT741" s="3">
        <v>852000</v>
      </c>
      <c r="AU741" s="3" t="s">
        <v>0</v>
      </c>
      <c r="AV741" s="8"/>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row>
    <row r="742" spans="1:91" ht="70" customHeight="1" x14ac:dyDescent="0.2">
      <c r="A742" s="3">
        <v>6262</v>
      </c>
      <c r="B742" s="3" t="s">
        <v>417</v>
      </c>
      <c r="C742" s="3"/>
      <c r="D742" s="3" t="s">
        <v>416</v>
      </c>
      <c r="E742" s="3" t="s">
        <v>416</v>
      </c>
      <c r="H742" s="11" t="s">
        <v>11</v>
      </c>
      <c r="I742" s="11"/>
      <c r="J742" s="11"/>
      <c r="K742" s="11"/>
      <c r="L742" s="11"/>
      <c r="M742" s="11"/>
      <c r="N742" s="11"/>
      <c r="O742" s="11"/>
      <c r="P742" s="11"/>
      <c r="Q742" s="11"/>
      <c r="R742" s="11"/>
      <c r="S742" s="11"/>
      <c r="T742" s="1" t="s">
        <v>415</v>
      </c>
      <c r="W742" s="1" t="str">
        <f>IFERROR(LEFT(V742,2)&amp;"; "&amp;MID(V742,FIND(";",V742,1)+2,2)&amp;"; "&amp;MID(V742,FIND(";",MID(V742,FIND(";",V742,1)+6,LEN(V742)-FIND(";",V742,1)),6)+FIND(";",V742,1)+7,2),"")</f>
        <v/>
      </c>
      <c r="X742" s="3" t="s">
        <v>186</v>
      </c>
      <c r="AI742" s="6"/>
      <c r="AM742" s="3" t="s">
        <v>10</v>
      </c>
      <c r="AN742" s="6"/>
      <c r="AP742" s="6"/>
      <c r="AR742" s="12" t="s">
        <v>414</v>
      </c>
      <c r="AS742" s="10" t="s">
        <v>9</v>
      </c>
      <c r="AT742" s="3">
        <v>852000</v>
      </c>
      <c r="AU742" s="3" t="s">
        <v>0</v>
      </c>
      <c r="AV742" s="8"/>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row>
    <row r="743" spans="1:91" ht="70" customHeight="1" x14ac:dyDescent="0.2">
      <c r="A743" s="3">
        <v>6255</v>
      </c>
      <c r="B743" s="3" t="s">
        <v>413</v>
      </c>
      <c r="C743" s="3"/>
      <c r="D743" s="3" t="s">
        <v>388</v>
      </c>
      <c r="E743" s="3" t="s">
        <v>388</v>
      </c>
      <c r="H743" s="11" t="s">
        <v>11</v>
      </c>
      <c r="I743" s="11"/>
      <c r="J743" s="11"/>
      <c r="K743" s="11"/>
      <c r="L743" s="11"/>
      <c r="M743" s="11"/>
      <c r="N743" s="11"/>
      <c r="O743" s="11"/>
      <c r="P743" s="11"/>
      <c r="Q743" s="11"/>
      <c r="R743" s="11"/>
      <c r="S743" s="11"/>
      <c r="T743" s="1" t="s">
        <v>412</v>
      </c>
      <c r="W743" s="1" t="str">
        <f>IFERROR(LEFT(V743,2)&amp;"; "&amp;MID(V743,FIND(";",V743,1)+2,2)&amp;"; "&amp;MID(V743,FIND(";",MID(V743,FIND(";",V743,1)+6,LEN(V743)-FIND(";",V743,1)),6)+FIND(";",V743,1)+7,2),"")</f>
        <v/>
      </c>
      <c r="X743" s="3" t="s">
        <v>411</v>
      </c>
      <c r="AI743" s="6"/>
      <c r="AM743" s="3" t="s">
        <v>10</v>
      </c>
      <c r="AN743" s="6"/>
      <c r="AP743" s="6"/>
      <c r="AQ743" s="3" t="s">
        <v>410</v>
      </c>
      <c r="AR743" s="12" t="s">
        <v>409</v>
      </c>
      <c r="AS743" s="10" t="s">
        <v>168</v>
      </c>
      <c r="AT743" s="3">
        <v>1826484</v>
      </c>
      <c r="AU743" s="3" t="s">
        <v>0</v>
      </c>
      <c r="AV743" s="8"/>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row>
    <row r="744" spans="1:91" ht="50.5" hidden="1" customHeight="1" x14ac:dyDescent="0.2">
      <c r="A744" s="3">
        <v>6254</v>
      </c>
      <c r="B744" s="3" t="s">
        <v>408</v>
      </c>
      <c r="C744" s="3"/>
      <c r="D744" s="3" t="s">
        <v>23</v>
      </c>
      <c r="E744" s="3" t="s">
        <v>23</v>
      </c>
      <c r="H744" s="11" t="s">
        <v>11</v>
      </c>
      <c r="I744" s="11"/>
      <c r="J744" s="11"/>
      <c r="K744" s="11"/>
      <c r="L744" s="11"/>
      <c r="M744" s="11"/>
      <c r="N744" s="11"/>
      <c r="O744" s="11"/>
      <c r="P744" s="11"/>
      <c r="Q744" s="11"/>
      <c r="R744" s="11"/>
      <c r="S744" s="11"/>
      <c r="T744" s="1" t="s">
        <v>118</v>
      </c>
      <c r="W744" s="1" t="str">
        <f>IFERROR(LEFT(V744,2)&amp;"; "&amp;MID(V744,FIND(";",V744,1)+2,2)&amp;"; "&amp;MID(V744,FIND(";",MID(V744,FIND(";",V744,1)+6,LEN(V744)-FIND(";",V744,1)),6)+FIND(";",V744,1)+7,2),"")</f>
        <v/>
      </c>
      <c r="X744" s="3" t="s">
        <v>407</v>
      </c>
      <c r="AI744" s="6"/>
      <c r="AN744" s="6"/>
      <c r="AP744" s="6"/>
      <c r="AR744" s="12" t="s">
        <v>406</v>
      </c>
      <c r="AS744" s="10"/>
      <c r="AU744" s="3" t="s">
        <v>219</v>
      </c>
      <c r="AV744" s="8"/>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row>
    <row r="745" spans="1:91" ht="50.5" hidden="1" customHeight="1" x14ac:dyDescent="0.2">
      <c r="A745" s="3">
        <v>6253</v>
      </c>
      <c r="B745" s="3" t="s">
        <v>405</v>
      </c>
      <c r="C745" s="3"/>
      <c r="D745" s="3" t="s">
        <v>404</v>
      </c>
      <c r="E745" s="3" t="s">
        <v>404</v>
      </c>
      <c r="H745" s="11" t="s">
        <v>11</v>
      </c>
      <c r="I745" s="11"/>
      <c r="J745" s="11"/>
      <c r="K745" s="11"/>
      <c r="L745" s="11"/>
      <c r="M745" s="11"/>
      <c r="N745" s="11"/>
      <c r="O745" s="11"/>
      <c r="P745" s="11"/>
      <c r="Q745" s="11"/>
      <c r="R745" s="11"/>
      <c r="S745" s="11"/>
      <c r="T745" s="1" t="s">
        <v>403</v>
      </c>
      <c r="W745" s="1" t="str">
        <f>IFERROR(LEFT(V745,2)&amp;"; "&amp;MID(V745,FIND(";",V745,1)+2,2)&amp;"; "&amp;MID(V745,FIND(";",MID(V745,FIND(";",V745,1)+6,LEN(V745)-FIND(";",V745,1)),6)+FIND(";",V745,1)+7,2),"")</f>
        <v/>
      </c>
      <c r="X745" s="3" t="s">
        <v>234</v>
      </c>
      <c r="AI745" s="6"/>
      <c r="AN745" s="6"/>
      <c r="AP745" s="6"/>
      <c r="AR745" s="10"/>
      <c r="AS745" s="10"/>
      <c r="AU745" s="3" t="s">
        <v>219</v>
      </c>
      <c r="AV745" s="8"/>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row>
    <row r="746" spans="1:91" ht="70" customHeight="1" x14ac:dyDescent="0.2">
      <c r="A746" s="3">
        <v>6251</v>
      </c>
      <c r="B746" s="3" t="s">
        <v>402</v>
      </c>
      <c r="C746" s="3"/>
      <c r="D746" s="3" t="s">
        <v>263</v>
      </c>
      <c r="E746" s="3" t="s">
        <v>263</v>
      </c>
      <c r="H746" s="11" t="s">
        <v>11</v>
      </c>
      <c r="I746" s="11"/>
      <c r="J746" s="11"/>
      <c r="K746" s="11"/>
      <c r="L746" s="11"/>
      <c r="M746" s="11"/>
      <c r="N746" s="11"/>
      <c r="O746" s="11"/>
      <c r="P746" s="11"/>
      <c r="Q746" s="11"/>
      <c r="R746" s="11"/>
      <c r="S746" s="11"/>
      <c r="T746" s="1" t="s">
        <v>401</v>
      </c>
      <c r="W746" s="1" t="str">
        <f>IFERROR(LEFT(V746,2)&amp;"; "&amp;MID(V746,FIND(";",V746,1)+2,2)&amp;"; "&amp;MID(V746,FIND(";",MID(V746,FIND(";",V746,1)+6,LEN(V746)-FIND(";",V746,1)),6)+FIND(";",V746,1)+7,2),"")</f>
        <v/>
      </c>
      <c r="X746" s="3" t="s">
        <v>292</v>
      </c>
      <c r="AI746" s="6"/>
      <c r="AM746" s="3" t="s">
        <v>10</v>
      </c>
      <c r="AN746" s="6"/>
      <c r="AP746" s="6"/>
      <c r="AR746" s="12" t="s">
        <v>400</v>
      </c>
      <c r="AS746" s="10" t="s">
        <v>168</v>
      </c>
      <c r="AT746" s="3">
        <v>2147945</v>
      </c>
      <c r="AU746" s="3" t="s">
        <v>0</v>
      </c>
      <c r="AV746" s="8"/>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row>
    <row r="747" spans="1:91" ht="70" customHeight="1" x14ac:dyDescent="0.2">
      <c r="A747" s="3">
        <v>6241</v>
      </c>
      <c r="B747" s="3" t="s">
        <v>399</v>
      </c>
      <c r="C747" s="3"/>
      <c r="D747" s="3" t="s">
        <v>251</v>
      </c>
      <c r="E747" s="3" t="s">
        <v>251</v>
      </c>
      <c r="H747" s="11" t="s">
        <v>11</v>
      </c>
      <c r="I747" s="11"/>
      <c r="J747" s="11"/>
      <c r="K747" s="11"/>
      <c r="L747" s="11"/>
      <c r="M747" s="11"/>
      <c r="N747" s="11"/>
      <c r="O747" s="11"/>
      <c r="P747" s="11"/>
      <c r="Q747" s="11"/>
      <c r="R747" s="11"/>
      <c r="S747" s="11"/>
      <c r="T747" s="1" t="s">
        <v>140</v>
      </c>
      <c r="W747" s="1" t="str">
        <f>IFERROR(LEFT(V747,2)&amp;"; "&amp;MID(V747,FIND(";",V747,1)+2,2)&amp;"; "&amp;MID(V747,FIND(";",MID(V747,FIND(";",V747,1)+6,LEN(V747)-FIND(";",V747,1)),6)+FIND(";",V747,1)+7,2),"")</f>
        <v/>
      </c>
      <c r="X747" s="3" t="s">
        <v>127</v>
      </c>
      <c r="AI747" s="6"/>
      <c r="AM747" s="3" t="s">
        <v>10</v>
      </c>
      <c r="AN747" s="3" t="s">
        <v>269</v>
      </c>
      <c r="AP747" s="6"/>
      <c r="AR747" s="12" t="s">
        <v>398</v>
      </c>
      <c r="AS747" s="10" t="s">
        <v>9</v>
      </c>
      <c r="AT747" s="3">
        <v>319000</v>
      </c>
      <c r="AU747" s="3" t="s">
        <v>0</v>
      </c>
      <c r="AV747" s="8"/>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row>
    <row r="748" spans="1:91" ht="70" customHeight="1" x14ac:dyDescent="0.2">
      <c r="A748" s="3">
        <v>6239</v>
      </c>
      <c r="B748" s="3" t="s">
        <v>397</v>
      </c>
      <c r="C748" s="3" t="s">
        <v>396</v>
      </c>
      <c r="D748" s="3" t="s">
        <v>395</v>
      </c>
      <c r="E748" s="3" t="s">
        <v>395</v>
      </c>
      <c r="H748" s="11" t="s">
        <v>11</v>
      </c>
      <c r="I748" s="11"/>
      <c r="J748" s="11"/>
      <c r="K748" s="11"/>
      <c r="L748" s="11"/>
      <c r="M748" s="11"/>
      <c r="N748" s="11"/>
      <c r="O748" s="11"/>
      <c r="P748" s="11"/>
      <c r="Q748" s="11"/>
      <c r="R748" s="11"/>
      <c r="S748" s="11"/>
      <c r="T748" s="9" t="str">
        <f>W748</f>
        <v/>
      </c>
      <c r="W748" s="1" t="str">
        <f>IFERROR(LEFT(V748,2)&amp;"; "&amp;MID(V748,FIND(";",V748,1)+2,2)&amp;"; "&amp;MID(V748,FIND(";",MID(V748,FIND(";",V748,1)+6,LEN(V748)-FIND(";",V748,1)),6)+FIND(";",V748,1)+7,2),"")</f>
        <v/>
      </c>
      <c r="X748" s="6"/>
      <c r="AI748" s="6"/>
      <c r="AM748" s="3" t="s">
        <v>10</v>
      </c>
      <c r="AN748" s="6"/>
      <c r="AP748" s="6"/>
      <c r="AR748" s="12" t="s">
        <v>394</v>
      </c>
      <c r="AS748" s="10" t="s">
        <v>9</v>
      </c>
      <c r="AT748" s="3">
        <v>352000</v>
      </c>
      <c r="AU748" s="3" t="s">
        <v>0</v>
      </c>
      <c r="AV748" s="8"/>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row>
    <row r="749" spans="1:91" ht="70" customHeight="1" x14ac:dyDescent="0.2">
      <c r="A749" s="3">
        <v>6236</v>
      </c>
      <c r="B749" s="3" t="s">
        <v>393</v>
      </c>
      <c r="C749" s="3"/>
      <c r="D749" s="3" t="s">
        <v>251</v>
      </c>
      <c r="E749" s="3" t="s">
        <v>251</v>
      </c>
      <c r="H749" s="11" t="s">
        <v>11</v>
      </c>
      <c r="I749" s="11"/>
      <c r="J749" s="11"/>
      <c r="K749" s="11"/>
      <c r="L749" s="11"/>
      <c r="M749" s="11"/>
      <c r="N749" s="11"/>
      <c r="O749" s="11"/>
      <c r="P749" s="11"/>
      <c r="Q749" s="11"/>
      <c r="R749" s="11"/>
      <c r="S749" s="11"/>
      <c r="T749" s="1" t="s">
        <v>140</v>
      </c>
      <c r="W749" s="1" t="str">
        <f>IFERROR(LEFT(V749,2)&amp;"; "&amp;MID(V749,FIND(";",V749,1)+2,2)&amp;"; "&amp;MID(V749,FIND(";",MID(V749,FIND(";",V749,1)+6,LEN(V749)-FIND(";",V749,1)),6)+FIND(";",V749,1)+7,2),"")</f>
        <v/>
      </c>
      <c r="X749" s="3" t="s">
        <v>314</v>
      </c>
      <c r="AI749" s="6"/>
      <c r="AM749" s="3" t="s">
        <v>10</v>
      </c>
      <c r="AN749" s="6"/>
      <c r="AP749" s="6"/>
      <c r="AR749" s="12" t="s">
        <v>392</v>
      </c>
      <c r="AS749" s="10" t="s">
        <v>14</v>
      </c>
      <c r="AT749" s="3">
        <v>469765.9</v>
      </c>
      <c r="AU749" s="3" t="s">
        <v>0</v>
      </c>
      <c r="AV749" s="8"/>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row>
    <row r="750" spans="1:91" ht="70" customHeight="1" x14ac:dyDescent="0.2">
      <c r="A750" s="3">
        <v>6235</v>
      </c>
      <c r="B750" s="3" t="s">
        <v>391</v>
      </c>
      <c r="C750" s="3"/>
      <c r="D750" s="3" t="s">
        <v>171</v>
      </c>
      <c r="E750" s="3" t="s">
        <v>171</v>
      </c>
      <c r="H750" s="11" t="s">
        <v>11</v>
      </c>
      <c r="I750" s="11"/>
      <c r="J750" s="11"/>
      <c r="K750" s="11"/>
      <c r="L750" s="11"/>
      <c r="M750" s="11"/>
      <c r="N750" s="11"/>
      <c r="O750" s="11"/>
      <c r="P750" s="11"/>
      <c r="Q750" s="11"/>
      <c r="R750" s="11"/>
      <c r="S750" s="11"/>
      <c r="T750" s="1" t="s">
        <v>83</v>
      </c>
      <c r="W750" s="1" t="str">
        <f>IFERROR(LEFT(V750,2)&amp;"; "&amp;MID(V750,FIND(";",V750,1)+2,2)&amp;"; "&amp;MID(V750,FIND(";",MID(V750,FIND(";",V750,1)+6,LEN(V750)-FIND(";",V750,1)),6)+FIND(";",V750,1)+7,2),"")</f>
        <v/>
      </c>
      <c r="X750" s="3" t="s">
        <v>174</v>
      </c>
      <c r="AI750" s="6"/>
      <c r="AM750" s="3" t="s">
        <v>10</v>
      </c>
      <c r="AN750" s="6"/>
      <c r="AP750" s="6"/>
      <c r="AR750" s="12" t="s">
        <v>390</v>
      </c>
      <c r="AS750" s="10" t="s">
        <v>9</v>
      </c>
      <c r="AT750" s="3">
        <v>852000</v>
      </c>
      <c r="AU750" s="3" t="s">
        <v>0</v>
      </c>
      <c r="AV750" s="8"/>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row>
    <row r="751" spans="1:91" ht="70" customHeight="1" x14ac:dyDescent="0.2">
      <c r="A751" s="3">
        <v>6233</v>
      </c>
      <c r="B751" s="3" t="s">
        <v>389</v>
      </c>
      <c r="C751" s="3"/>
      <c r="D751" s="3" t="s">
        <v>388</v>
      </c>
      <c r="E751" s="3" t="s">
        <v>388</v>
      </c>
      <c r="H751" s="11" t="s">
        <v>11</v>
      </c>
      <c r="I751" s="11"/>
      <c r="J751" s="11"/>
      <c r="K751" s="11"/>
      <c r="L751" s="11"/>
      <c r="M751" s="11"/>
      <c r="N751" s="11"/>
      <c r="O751" s="11"/>
      <c r="P751" s="11"/>
      <c r="Q751" s="11"/>
      <c r="R751" s="11"/>
      <c r="S751" s="11"/>
      <c r="T751" s="1" t="s">
        <v>93</v>
      </c>
      <c r="W751" s="1" t="str">
        <f>IFERROR(LEFT(V751,2)&amp;"; "&amp;MID(V751,FIND(";",V751,1)+2,2)&amp;"; "&amp;MID(V751,FIND(";",MID(V751,FIND(";",V751,1)+6,LEN(V751)-FIND(";",V751,1)),6)+FIND(";",V751,1)+7,2),"")</f>
        <v/>
      </c>
      <c r="X751" s="3" t="s">
        <v>309</v>
      </c>
      <c r="AI751" s="6"/>
      <c r="AM751" s="3" t="s">
        <v>10</v>
      </c>
      <c r="AN751" s="6"/>
      <c r="AP751" s="6"/>
      <c r="AR751" s="12" t="s">
        <v>387</v>
      </c>
      <c r="AS751" s="10" t="s">
        <v>9</v>
      </c>
      <c r="AT751" s="3">
        <v>852000</v>
      </c>
      <c r="AU751" s="3" t="s">
        <v>0</v>
      </c>
      <c r="AV751" s="8"/>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row>
    <row r="752" spans="1:91" ht="50.5" hidden="1" customHeight="1" x14ac:dyDescent="0.2">
      <c r="A752" s="3">
        <v>6226</v>
      </c>
      <c r="B752" s="3" t="s">
        <v>386</v>
      </c>
      <c r="C752" s="3"/>
      <c r="D752" s="3" t="s">
        <v>385</v>
      </c>
      <c r="E752" s="3" t="s">
        <v>385</v>
      </c>
      <c r="H752" s="11" t="s">
        <v>11</v>
      </c>
      <c r="I752" s="11"/>
      <c r="J752" s="11"/>
      <c r="K752" s="11"/>
      <c r="L752" s="11"/>
      <c r="M752" s="11"/>
      <c r="N752" s="11"/>
      <c r="O752" s="11"/>
      <c r="P752" s="11"/>
      <c r="Q752" s="11"/>
      <c r="R752" s="11"/>
      <c r="S752" s="11"/>
      <c r="T752" s="1" t="s">
        <v>221</v>
      </c>
      <c r="W752" s="1" t="str">
        <f>IFERROR(LEFT(V752,2)&amp;"; "&amp;MID(V752,FIND(";",V752,1)+2,2)&amp;"; "&amp;MID(V752,FIND(";",MID(V752,FIND(";",V752,1)+6,LEN(V752)-FIND(";",V752,1)),6)+FIND(";",V752,1)+7,2),"")</f>
        <v/>
      </c>
      <c r="X752" s="3" t="s">
        <v>356</v>
      </c>
      <c r="AI752" s="6"/>
      <c r="AN752" s="6"/>
      <c r="AP752" s="6"/>
      <c r="AR752" s="12" t="s">
        <v>384</v>
      </c>
      <c r="AS752" s="10"/>
      <c r="AU752" s="3" t="s">
        <v>219</v>
      </c>
      <c r="AV752" s="8"/>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row>
    <row r="753" spans="1:91" s="13" customFormat="1" ht="50.5" hidden="1" customHeight="1" x14ac:dyDescent="0.2">
      <c r="A753" s="14">
        <v>6225</v>
      </c>
      <c r="B753" s="14" t="s">
        <v>383</v>
      </c>
      <c r="C753" s="14"/>
      <c r="D753" s="14" t="s">
        <v>382</v>
      </c>
      <c r="E753" s="14" t="s">
        <v>382</v>
      </c>
      <c r="F753" s="14"/>
      <c r="G753" s="14"/>
      <c r="H753" s="17" t="s">
        <v>11</v>
      </c>
      <c r="I753" s="17"/>
      <c r="J753" s="17"/>
      <c r="K753" s="17"/>
      <c r="L753" s="17"/>
      <c r="M753" s="17"/>
      <c r="N753" s="17"/>
      <c r="O753" s="17"/>
      <c r="P753" s="17"/>
      <c r="Q753" s="17"/>
      <c r="R753" s="17"/>
      <c r="S753" s="17"/>
      <c r="T753" s="16" t="str">
        <f>W753</f>
        <v/>
      </c>
      <c r="U753" s="14"/>
      <c r="V753" s="14"/>
      <c r="W753" s="13" t="str">
        <f>IFERROR(LEFT(V753,2)&amp;"; "&amp;MID(V753,FIND(";",V753,1)+2,2)&amp;"; "&amp;MID(V753,FIND(";",MID(V753,FIND(";",V753,1)+6,LEN(V753)-FIND(";",V753,1)),6)+FIND(";",V753,1)+7,2),"")</f>
        <v/>
      </c>
      <c r="X753" s="15"/>
      <c r="Y753" s="14"/>
      <c r="Z753" s="14"/>
      <c r="AA753" s="14"/>
      <c r="AB753" s="14"/>
      <c r="AC753" s="14"/>
      <c r="AD753" s="14"/>
      <c r="AE753" s="14"/>
      <c r="AF753" s="14"/>
      <c r="AG753" s="14"/>
      <c r="AH753" s="14"/>
      <c r="AI753" s="15"/>
      <c r="AJ753" s="14"/>
      <c r="AK753" s="14"/>
      <c r="AL753" s="14"/>
      <c r="AM753" s="14"/>
      <c r="AN753" s="15"/>
      <c r="AO753" s="14"/>
      <c r="AP753" s="15"/>
      <c r="AQ753" s="14"/>
      <c r="AR753" s="12" t="s">
        <v>381</v>
      </c>
      <c r="AS753" s="10"/>
      <c r="AT753" s="14"/>
      <c r="AU753" s="14" t="s">
        <v>338</v>
      </c>
      <c r="AV753" s="8"/>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row>
    <row r="754" spans="1:91" ht="70" customHeight="1" x14ac:dyDescent="0.2">
      <c r="A754" s="3">
        <v>6223</v>
      </c>
      <c r="B754" s="3" t="s">
        <v>380</v>
      </c>
      <c r="C754" s="3"/>
      <c r="D754" s="3" t="s">
        <v>377</v>
      </c>
      <c r="E754" s="3" t="s">
        <v>377</v>
      </c>
      <c r="H754" s="11" t="s">
        <v>11</v>
      </c>
      <c r="I754" s="11"/>
      <c r="J754" s="11"/>
      <c r="K754" s="11"/>
      <c r="L754" s="11"/>
      <c r="M754" s="11"/>
      <c r="N754" s="11"/>
      <c r="O754" s="11"/>
      <c r="P754" s="11"/>
      <c r="Q754" s="11"/>
      <c r="R754" s="11"/>
      <c r="S754" s="11"/>
      <c r="T754" s="1" t="s">
        <v>83</v>
      </c>
      <c r="W754" s="1" t="str">
        <f>IFERROR(LEFT(V754,2)&amp;"; "&amp;MID(V754,FIND(";",V754,1)+2,2)&amp;"; "&amp;MID(V754,FIND(";",MID(V754,FIND(";",V754,1)+6,LEN(V754)-FIND(";",V754,1)),6)+FIND(";",V754,1)+7,2),"")</f>
        <v/>
      </c>
      <c r="X754" s="3" t="s">
        <v>127</v>
      </c>
      <c r="AI754" s="6"/>
      <c r="AM754" s="3" t="s">
        <v>10</v>
      </c>
      <c r="AN754" s="6"/>
      <c r="AP754" s="6"/>
      <c r="AR754" s="12" t="s">
        <v>379</v>
      </c>
      <c r="AS754" s="10" t="s">
        <v>312</v>
      </c>
      <c r="AT754" s="3">
        <v>1320000</v>
      </c>
      <c r="AU754" s="3" t="s">
        <v>0</v>
      </c>
      <c r="AV754" s="8"/>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row>
    <row r="755" spans="1:91" ht="70" customHeight="1" x14ac:dyDescent="0.2">
      <c r="A755" s="3">
        <v>6222</v>
      </c>
      <c r="B755" s="3" t="s">
        <v>378</v>
      </c>
      <c r="C755" s="3"/>
      <c r="D755" s="3" t="s">
        <v>377</v>
      </c>
      <c r="E755" s="3" t="s">
        <v>377</v>
      </c>
      <c r="H755" s="11" t="s">
        <v>11</v>
      </c>
      <c r="I755" s="11"/>
      <c r="J755" s="11"/>
      <c r="K755" s="11"/>
      <c r="L755" s="11"/>
      <c r="M755" s="11"/>
      <c r="N755" s="11"/>
      <c r="O755" s="11"/>
      <c r="P755" s="11"/>
      <c r="Q755" s="11"/>
      <c r="R755" s="11"/>
      <c r="S755" s="11"/>
      <c r="T755" s="1" t="s">
        <v>376</v>
      </c>
      <c r="W755" s="1" t="str">
        <f>IFERROR(LEFT(V755,2)&amp;"; "&amp;MID(V755,FIND(";",V755,1)+2,2)&amp;"; "&amp;MID(V755,FIND(";",MID(V755,FIND(";",V755,1)+6,LEN(V755)-FIND(";",V755,1)),6)+FIND(";",V755,1)+7,2),"")</f>
        <v/>
      </c>
      <c r="X755" s="3" t="s">
        <v>127</v>
      </c>
      <c r="AI755" s="6"/>
      <c r="AM755" s="3" t="s">
        <v>10</v>
      </c>
      <c r="AN755" s="6"/>
      <c r="AP755" s="6"/>
      <c r="AR755" s="12" t="s">
        <v>375</v>
      </c>
      <c r="AS755" s="10" t="s">
        <v>9</v>
      </c>
      <c r="AT755" s="3">
        <v>852000</v>
      </c>
      <c r="AU755" s="3" t="s">
        <v>0</v>
      </c>
      <c r="AV755" s="8"/>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row>
    <row r="756" spans="1:91" ht="70" customHeight="1" x14ac:dyDescent="0.2">
      <c r="A756" s="3">
        <v>6214</v>
      </c>
      <c r="B756" s="3" t="s">
        <v>374</v>
      </c>
      <c r="C756" s="3" t="s">
        <v>373</v>
      </c>
      <c r="D756" s="3" t="s">
        <v>372</v>
      </c>
      <c r="E756" s="3" t="s">
        <v>372</v>
      </c>
      <c r="H756" s="11" t="s">
        <v>11</v>
      </c>
      <c r="I756" s="11"/>
      <c r="J756" s="11"/>
      <c r="K756" s="11"/>
      <c r="L756" s="11"/>
      <c r="M756" s="11"/>
      <c r="N756" s="11"/>
      <c r="O756" s="11"/>
      <c r="P756" s="11"/>
      <c r="Q756" s="11"/>
      <c r="R756" s="11"/>
      <c r="S756" s="11"/>
      <c r="T756" s="1" t="s">
        <v>83</v>
      </c>
      <c r="W756" s="1" t="str">
        <f>IFERROR(LEFT(V756,2)&amp;"; "&amp;MID(V756,FIND(";",V756,1)+2,2)&amp;"; "&amp;MID(V756,FIND(";",MID(V756,FIND(";",V756,1)+6,LEN(V756)-FIND(";",V756,1)),6)+FIND(";",V756,1)+7,2),"")</f>
        <v/>
      </c>
      <c r="X756" s="3" t="s">
        <v>371</v>
      </c>
      <c r="AI756" s="6"/>
      <c r="AM756" s="3" t="s">
        <v>10</v>
      </c>
      <c r="AN756" s="6"/>
      <c r="AP756" s="6"/>
      <c r="AR756" s="12" t="s">
        <v>370</v>
      </c>
      <c r="AS756" s="10" t="s">
        <v>9</v>
      </c>
      <c r="AT756" s="3">
        <v>500000</v>
      </c>
      <c r="AU756" s="3" t="s">
        <v>0</v>
      </c>
      <c r="AV756" s="8"/>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row>
    <row r="757" spans="1:91" ht="70" customHeight="1" x14ac:dyDescent="0.2">
      <c r="A757" s="3">
        <v>6212</v>
      </c>
      <c r="B757" s="3" t="s">
        <v>369</v>
      </c>
      <c r="C757" s="3"/>
      <c r="D757" s="3" t="s">
        <v>228</v>
      </c>
      <c r="E757" s="3" t="s">
        <v>228</v>
      </c>
      <c r="H757" s="11" t="s">
        <v>11</v>
      </c>
      <c r="I757" s="11"/>
      <c r="J757" s="11"/>
      <c r="K757" s="11"/>
      <c r="L757" s="11"/>
      <c r="M757" s="11"/>
      <c r="N757" s="11"/>
      <c r="O757" s="11"/>
      <c r="P757" s="11"/>
      <c r="Q757" s="11"/>
      <c r="R757" s="11"/>
      <c r="S757" s="11"/>
      <c r="T757" s="1" t="s">
        <v>83</v>
      </c>
      <c r="W757" s="1" t="str">
        <f>IFERROR(LEFT(V757,2)&amp;"; "&amp;MID(V757,FIND(";",V757,1)+2,2)&amp;"; "&amp;MID(V757,FIND(";",MID(V757,FIND(";",V757,1)+6,LEN(V757)-FIND(";",V757,1)),6)+FIND(";",V757,1)+7,2),"")</f>
        <v/>
      </c>
      <c r="X757" s="3" t="s">
        <v>127</v>
      </c>
      <c r="AI757" s="6"/>
      <c r="AM757" s="3" t="s">
        <v>10</v>
      </c>
      <c r="AN757" s="6"/>
      <c r="AP757" s="6"/>
      <c r="AR757" s="12" t="s">
        <v>368</v>
      </c>
      <c r="AS757" s="10" t="s">
        <v>312</v>
      </c>
      <c r="AT757" s="3">
        <v>1530000</v>
      </c>
      <c r="AU757" s="3" t="s">
        <v>0</v>
      </c>
      <c r="AV757" s="8"/>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row>
    <row r="758" spans="1:91" ht="70" customHeight="1" x14ac:dyDescent="0.2">
      <c r="A758" s="3">
        <v>6211</v>
      </c>
      <c r="B758" s="3" t="s">
        <v>367</v>
      </c>
      <c r="C758" s="3" t="s">
        <v>366</v>
      </c>
      <c r="D758" s="3" t="s">
        <v>124</v>
      </c>
      <c r="E758" s="3" t="s">
        <v>124</v>
      </c>
      <c r="H758" s="11" t="s">
        <v>11</v>
      </c>
      <c r="I758" s="11"/>
      <c r="J758" s="11"/>
      <c r="K758" s="11"/>
      <c r="L758" s="11"/>
      <c r="M758" s="11"/>
      <c r="N758" s="11"/>
      <c r="O758" s="11"/>
      <c r="P758" s="11"/>
      <c r="Q758" s="11"/>
      <c r="R758" s="11"/>
      <c r="S758" s="11"/>
      <c r="T758" s="1" t="s">
        <v>83</v>
      </c>
      <c r="W758" s="1" t="str">
        <f>IFERROR(LEFT(V758,2)&amp;"; "&amp;MID(V758,FIND(";",V758,1)+2,2)&amp;"; "&amp;MID(V758,FIND(";",MID(V758,FIND(";",V758,1)+6,LEN(V758)-FIND(";",V758,1)),6)+FIND(";",V758,1)+7,2),"")</f>
        <v/>
      </c>
      <c r="X758" s="3" t="s">
        <v>234</v>
      </c>
      <c r="AI758" s="6"/>
      <c r="AM758" s="3" t="s">
        <v>10</v>
      </c>
      <c r="AN758" s="6"/>
      <c r="AP758" s="6"/>
      <c r="AR758" s="12" t="s">
        <v>365</v>
      </c>
      <c r="AS758" s="10" t="s">
        <v>312</v>
      </c>
      <c r="AT758" s="3">
        <v>1100000</v>
      </c>
      <c r="AU758" s="3" t="s">
        <v>0</v>
      </c>
      <c r="AV758" s="8"/>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row>
    <row r="759" spans="1:91" ht="70" customHeight="1" x14ac:dyDescent="0.2">
      <c r="A759" s="3">
        <v>6209</v>
      </c>
      <c r="B759" s="3" t="s">
        <v>364</v>
      </c>
      <c r="C759" s="3"/>
      <c r="D759" s="3" t="s">
        <v>322</v>
      </c>
      <c r="E759" s="3" t="s">
        <v>322</v>
      </c>
      <c r="H759" s="11" t="s">
        <v>11</v>
      </c>
      <c r="I759" s="11"/>
      <c r="J759" s="11"/>
      <c r="K759" s="11"/>
      <c r="L759" s="11"/>
      <c r="M759" s="11"/>
      <c r="N759" s="11"/>
      <c r="O759" s="11"/>
      <c r="P759" s="11"/>
      <c r="Q759" s="11"/>
      <c r="R759" s="11"/>
      <c r="S759" s="11"/>
      <c r="T759" s="1" t="s">
        <v>83</v>
      </c>
      <c r="W759" s="1" t="str">
        <f>IFERROR(LEFT(V759,2)&amp;"; "&amp;MID(V759,FIND(";",V759,1)+2,2)&amp;"; "&amp;MID(V759,FIND(";",MID(V759,FIND(";",V759,1)+6,LEN(V759)-FIND(";",V759,1)),6)+FIND(";",V759,1)+7,2),"")</f>
        <v/>
      </c>
      <c r="X759" s="3" t="s">
        <v>117</v>
      </c>
      <c r="AI759" s="6"/>
      <c r="AM759" s="3" t="s">
        <v>10</v>
      </c>
      <c r="AN759" s="6"/>
      <c r="AP759" s="6"/>
      <c r="AR759" s="12" t="s">
        <v>363</v>
      </c>
      <c r="AS759" s="10" t="s">
        <v>312</v>
      </c>
      <c r="AT759" s="3">
        <v>1220000</v>
      </c>
      <c r="AU759" s="3" t="s">
        <v>0</v>
      </c>
      <c r="AV759" s="8"/>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row>
    <row r="760" spans="1:91" ht="70" customHeight="1" x14ac:dyDescent="0.2">
      <c r="A760" s="3">
        <v>6208</v>
      </c>
      <c r="B760" s="3" t="s">
        <v>362</v>
      </c>
      <c r="C760" s="3"/>
      <c r="D760" s="3" t="s">
        <v>361</v>
      </c>
      <c r="E760" s="3" t="s">
        <v>361</v>
      </c>
      <c r="H760" s="11" t="s">
        <v>11</v>
      </c>
      <c r="I760" s="11"/>
      <c r="J760" s="11"/>
      <c r="K760" s="11"/>
      <c r="L760" s="11"/>
      <c r="M760" s="11"/>
      <c r="N760" s="11"/>
      <c r="O760" s="11"/>
      <c r="P760" s="11"/>
      <c r="Q760" s="11"/>
      <c r="R760" s="11"/>
      <c r="S760" s="11"/>
      <c r="T760" s="1" t="s">
        <v>360</v>
      </c>
      <c r="W760" s="1" t="str">
        <f>IFERROR(LEFT(V760,2)&amp;"; "&amp;MID(V760,FIND(";",V760,1)+2,2)&amp;"; "&amp;MID(V760,FIND(";",MID(V760,FIND(";",V760,1)+6,LEN(V760)-FIND(";",V760,1)),6)+FIND(";",V760,1)+7,2),"")</f>
        <v/>
      </c>
      <c r="X760" s="3" t="s">
        <v>127</v>
      </c>
      <c r="AI760" s="6"/>
      <c r="AM760" s="3" t="s">
        <v>10</v>
      </c>
      <c r="AN760" s="6"/>
      <c r="AP760" s="6"/>
      <c r="AR760" s="12" t="s">
        <v>359</v>
      </c>
      <c r="AS760" s="10" t="s">
        <v>312</v>
      </c>
      <c r="AT760" s="3">
        <v>1216000</v>
      </c>
      <c r="AU760" s="3" t="s">
        <v>0</v>
      </c>
      <c r="AV760" s="8"/>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row>
    <row r="761" spans="1:91" ht="70" customHeight="1" x14ac:dyDescent="0.2">
      <c r="A761" s="3">
        <v>6207</v>
      </c>
      <c r="B761" s="3" t="s">
        <v>358</v>
      </c>
      <c r="C761" s="3"/>
      <c r="D761" s="3" t="s">
        <v>340</v>
      </c>
      <c r="E761" s="3" t="s">
        <v>340</v>
      </c>
      <c r="H761" s="11" t="s">
        <v>11</v>
      </c>
      <c r="I761" s="11"/>
      <c r="J761" s="11"/>
      <c r="K761" s="11"/>
      <c r="L761" s="11"/>
      <c r="M761" s="11"/>
      <c r="N761" s="11"/>
      <c r="O761" s="11"/>
      <c r="P761" s="11"/>
      <c r="Q761" s="11"/>
      <c r="R761" s="11"/>
      <c r="S761" s="11"/>
      <c r="T761" s="1" t="s">
        <v>357</v>
      </c>
      <c r="W761" s="1" t="str">
        <f>IFERROR(LEFT(V761,2)&amp;"; "&amp;MID(V761,FIND(";",V761,1)+2,2)&amp;"; "&amp;MID(V761,FIND(";",MID(V761,FIND(";",V761,1)+6,LEN(V761)-FIND(";",V761,1)),6)+FIND(";",V761,1)+7,2),"")</f>
        <v/>
      </c>
      <c r="X761" s="3" t="s">
        <v>356</v>
      </c>
      <c r="AI761" s="6"/>
      <c r="AM761" s="3" t="s">
        <v>10</v>
      </c>
      <c r="AN761" s="6"/>
      <c r="AP761" s="6"/>
      <c r="AR761" s="12" t="s">
        <v>355</v>
      </c>
      <c r="AS761" s="10" t="s">
        <v>9</v>
      </c>
      <c r="AT761" s="3">
        <v>852000</v>
      </c>
      <c r="AU761" s="3" t="s">
        <v>0</v>
      </c>
      <c r="AV761" s="8"/>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row>
    <row r="762" spans="1:91" ht="70" customHeight="1" x14ac:dyDescent="0.2">
      <c r="A762" s="3">
        <v>6203</v>
      </c>
      <c r="B762" s="3" t="s">
        <v>354</v>
      </c>
      <c r="C762" s="3"/>
      <c r="D762" s="3" t="s">
        <v>353</v>
      </c>
      <c r="E762" s="3" t="s">
        <v>353</v>
      </c>
      <c r="H762" s="11" t="s">
        <v>11</v>
      </c>
      <c r="I762" s="11"/>
      <c r="J762" s="11"/>
      <c r="K762" s="11"/>
      <c r="L762" s="11"/>
      <c r="M762" s="11"/>
      <c r="N762" s="11"/>
      <c r="O762" s="11"/>
      <c r="P762" s="11"/>
      <c r="Q762" s="11"/>
      <c r="R762" s="11"/>
      <c r="S762" s="11"/>
      <c r="T762" s="1" t="s">
        <v>352</v>
      </c>
      <c r="W762" s="1" t="str">
        <f>IFERROR(LEFT(V762,2)&amp;"; "&amp;MID(V762,FIND(";",V762,1)+2,2)&amp;"; "&amp;MID(V762,FIND(";",MID(V762,FIND(";",V762,1)+6,LEN(V762)-FIND(";",V762,1)),6)+FIND(";",V762,1)+7,2),"")</f>
        <v/>
      </c>
      <c r="X762" s="3" t="s">
        <v>351</v>
      </c>
      <c r="AI762" s="6"/>
      <c r="AM762" s="3" t="s">
        <v>10</v>
      </c>
      <c r="AN762" s="6"/>
      <c r="AP762" s="6"/>
      <c r="AR762" s="12" t="s">
        <v>350</v>
      </c>
      <c r="AS762" s="10" t="s">
        <v>9</v>
      </c>
      <c r="AT762" s="3">
        <v>852000</v>
      </c>
      <c r="AU762" s="3" t="s">
        <v>0</v>
      </c>
      <c r="AV762" s="8"/>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row>
    <row r="763" spans="1:91" ht="70" customHeight="1" x14ac:dyDescent="0.2">
      <c r="A763" s="3">
        <v>6197</v>
      </c>
      <c r="B763" s="3" t="s">
        <v>349</v>
      </c>
      <c r="C763" s="3"/>
      <c r="D763" s="3" t="s">
        <v>162</v>
      </c>
      <c r="E763" s="3" t="s">
        <v>162</v>
      </c>
      <c r="H763" s="11" t="s">
        <v>11</v>
      </c>
      <c r="I763" s="11"/>
      <c r="J763" s="11"/>
      <c r="K763" s="11"/>
      <c r="L763" s="11"/>
      <c r="M763" s="11"/>
      <c r="N763" s="11"/>
      <c r="O763" s="11"/>
      <c r="P763" s="11"/>
      <c r="Q763" s="11"/>
      <c r="R763" s="11"/>
      <c r="S763" s="11"/>
      <c r="T763" s="1" t="s">
        <v>83</v>
      </c>
      <c r="W763" s="1" t="str">
        <f>IFERROR(LEFT(V763,2)&amp;"; "&amp;MID(V763,FIND(";",V763,1)+2,2)&amp;"; "&amp;MID(V763,FIND(";",MID(V763,FIND(";",V763,1)+6,LEN(V763)-FIND(";",V763,1)),6)+FIND(";",V763,1)+7,2),"")</f>
        <v/>
      </c>
      <c r="X763" s="3" t="s">
        <v>127</v>
      </c>
      <c r="AI763" s="6"/>
      <c r="AM763" s="3" t="s">
        <v>10</v>
      </c>
      <c r="AN763" s="6"/>
      <c r="AP763" s="6"/>
      <c r="AR763" s="12" t="s">
        <v>348</v>
      </c>
      <c r="AS763" s="10" t="s">
        <v>9</v>
      </c>
      <c r="AT763" s="3">
        <v>500000</v>
      </c>
      <c r="AU763" s="3" t="s">
        <v>0</v>
      </c>
      <c r="AV763" s="8"/>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row>
    <row r="764" spans="1:91" ht="70" customHeight="1" x14ac:dyDescent="0.2">
      <c r="A764" s="3">
        <v>6181</v>
      </c>
      <c r="B764" s="3" t="s">
        <v>347</v>
      </c>
      <c r="C764" s="3"/>
      <c r="D764" s="3" t="s">
        <v>346</v>
      </c>
      <c r="E764" s="3" t="s">
        <v>346</v>
      </c>
      <c r="H764" s="11" t="s">
        <v>11</v>
      </c>
      <c r="I764" s="11"/>
      <c r="J764" s="11"/>
      <c r="K764" s="11"/>
      <c r="L764" s="11"/>
      <c r="M764" s="11"/>
      <c r="N764" s="11"/>
      <c r="O764" s="11"/>
      <c r="P764" s="11"/>
      <c r="Q764" s="11"/>
      <c r="R764" s="11"/>
      <c r="S764" s="11"/>
      <c r="T764" s="1" t="s">
        <v>83</v>
      </c>
      <c r="W764" s="1" t="str">
        <f>IFERROR(LEFT(V764,2)&amp;"; "&amp;MID(V764,FIND(";",V764,1)+2,2)&amp;"; "&amp;MID(V764,FIND(";",MID(V764,FIND(";",V764,1)+6,LEN(V764)-FIND(";",V764,1)),6)+FIND(";",V764,1)+7,2),"")</f>
        <v/>
      </c>
      <c r="X764" s="3" t="s">
        <v>92</v>
      </c>
      <c r="AI764" s="6"/>
      <c r="AM764" s="3" t="s">
        <v>10</v>
      </c>
      <c r="AN764" s="6"/>
      <c r="AP764" s="6"/>
      <c r="AR764" s="12" t="s">
        <v>345</v>
      </c>
      <c r="AS764" s="10" t="s">
        <v>14</v>
      </c>
      <c r="AT764" s="3">
        <v>816826</v>
      </c>
      <c r="AU764" s="3" t="s">
        <v>0</v>
      </c>
      <c r="AV764" s="8"/>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row>
    <row r="765" spans="1:91" ht="70" customHeight="1" x14ac:dyDescent="0.2">
      <c r="A765" s="3">
        <v>6170</v>
      </c>
      <c r="B765" s="3" t="s">
        <v>344</v>
      </c>
      <c r="C765" s="3"/>
      <c r="D765" s="3" t="s">
        <v>29</v>
      </c>
      <c r="E765" s="3" t="s">
        <v>29</v>
      </c>
      <c r="H765" s="11" t="s">
        <v>11</v>
      </c>
      <c r="I765" s="11"/>
      <c r="J765" s="11"/>
      <c r="K765" s="11"/>
      <c r="L765" s="11"/>
      <c r="M765" s="11"/>
      <c r="N765" s="11"/>
      <c r="O765" s="11"/>
      <c r="P765" s="11"/>
      <c r="Q765" s="11"/>
      <c r="R765" s="11"/>
      <c r="S765" s="11"/>
      <c r="T765" s="1" t="s">
        <v>83</v>
      </c>
      <c r="W765" s="1" t="str">
        <f>IFERROR(LEFT(V765,2)&amp;"; "&amp;MID(V765,FIND(";",V765,1)+2,2)&amp;"; "&amp;MID(V765,FIND(";",MID(V765,FIND(";",V765,1)+6,LEN(V765)-FIND(";",V765,1)),6)+FIND(";",V765,1)+7,2),"")</f>
        <v/>
      </c>
      <c r="X765" s="3" t="s">
        <v>343</v>
      </c>
      <c r="AI765" s="6"/>
      <c r="AM765" s="3" t="s">
        <v>10</v>
      </c>
      <c r="AN765" s="6"/>
      <c r="AP765" s="6"/>
      <c r="AR765" s="12" t="s">
        <v>342</v>
      </c>
      <c r="AS765" s="10" t="s">
        <v>14</v>
      </c>
      <c r="AT765" s="3">
        <v>360200</v>
      </c>
      <c r="AU765" s="3" t="s">
        <v>0</v>
      </c>
      <c r="AV765" s="8"/>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row>
    <row r="766" spans="1:91" s="13" customFormat="1" ht="50.5" hidden="1" customHeight="1" x14ac:dyDescent="0.2">
      <c r="A766" s="14">
        <v>6166</v>
      </c>
      <c r="B766" s="14" t="s">
        <v>341</v>
      </c>
      <c r="C766" s="14"/>
      <c r="D766" s="14" t="s">
        <v>340</v>
      </c>
      <c r="E766" s="14" t="s">
        <v>340</v>
      </c>
      <c r="F766" s="14"/>
      <c r="G766" s="14"/>
      <c r="H766" s="17" t="s">
        <v>11</v>
      </c>
      <c r="I766" s="17"/>
      <c r="J766" s="17"/>
      <c r="K766" s="17"/>
      <c r="L766" s="17"/>
      <c r="M766" s="17"/>
      <c r="N766" s="17"/>
      <c r="O766" s="17"/>
      <c r="P766" s="17"/>
      <c r="Q766" s="17"/>
      <c r="R766" s="17"/>
      <c r="S766" s="17"/>
      <c r="T766" s="16" t="str">
        <f>W766</f>
        <v/>
      </c>
      <c r="U766" s="14"/>
      <c r="V766" s="14"/>
      <c r="W766" s="13" t="str">
        <f>IFERROR(LEFT(V766,2)&amp;"; "&amp;MID(V766,FIND(";",V766,1)+2,2)&amp;"; "&amp;MID(V766,FIND(";",MID(V766,FIND(";",V766,1)+6,LEN(V766)-FIND(";",V766,1)),6)+FIND(";",V766,1)+7,2),"")</f>
        <v/>
      </c>
      <c r="X766" s="15"/>
      <c r="Y766" s="14"/>
      <c r="Z766" s="14"/>
      <c r="AA766" s="14"/>
      <c r="AB766" s="14"/>
      <c r="AC766" s="14"/>
      <c r="AD766" s="14"/>
      <c r="AE766" s="14"/>
      <c r="AF766" s="14"/>
      <c r="AG766" s="14"/>
      <c r="AH766" s="14"/>
      <c r="AI766" s="15"/>
      <c r="AJ766" s="14"/>
      <c r="AK766" s="14"/>
      <c r="AL766" s="14"/>
      <c r="AM766" s="14"/>
      <c r="AN766" s="15"/>
      <c r="AO766" s="14"/>
      <c r="AP766" s="15"/>
      <c r="AQ766" s="14"/>
      <c r="AR766" s="12" t="s">
        <v>339</v>
      </c>
      <c r="AS766" s="10"/>
      <c r="AT766" s="14"/>
      <c r="AU766" s="14" t="s">
        <v>338</v>
      </c>
      <c r="AV766" s="8"/>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row>
    <row r="767" spans="1:91" ht="70" customHeight="1" x14ac:dyDescent="0.2">
      <c r="A767" s="3">
        <v>6152</v>
      </c>
      <c r="B767" s="3" t="s">
        <v>337</v>
      </c>
      <c r="C767" s="3"/>
      <c r="D767" s="3" t="s">
        <v>336</v>
      </c>
      <c r="E767" s="3" t="s">
        <v>336</v>
      </c>
      <c r="H767" s="11" t="s">
        <v>11</v>
      </c>
      <c r="I767" s="11"/>
      <c r="J767" s="11"/>
      <c r="K767" s="11"/>
      <c r="L767" s="11"/>
      <c r="M767" s="11"/>
      <c r="N767" s="11"/>
      <c r="O767" s="11"/>
      <c r="P767" s="11"/>
      <c r="Q767" s="11"/>
      <c r="R767" s="11"/>
      <c r="S767" s="11"/>
      <c r="T767" s="1" t="s">
        <v>83</v>
      </c>
      <c r="W767" s="1" t="str">
        <f>IFERROR(LEFT(V767,2)&amp;"; "&amp;MID(V767,FIND(";",V767,1)+2,2)&amp;"; "&amp;MID(V767,FIND(";",MID(V767,FIND(";",V767,1)+6,LEN(V767)-FIND(";",V767,1)),6)+FIND(";",V767,1)+7,2),"")</f>
        <v/>
      </c>
      <c r="X767" s="3" t="s">
        <v>206</v>
      </c>
      <c r="AI767" s="6"/>
      <c r="AM767" s="3" t="s">
        <v>10</v>
      </c>
      <c r="AN767" s="6"/>
      <c r="AP767" s="6"/>
      <c r="AR767" s="12" t="s">
        <v>335</v>
      </c>
      <c r="AS767" s="10" t="s">
        <v>14</v>
      </c>
      <c r="AT767" s="3">
        <v>607541</v>
      </c>
      <c r="AU767" s="3" t="s">
        <v>0</v>
      </c>
      <c r="AV767" s="8"/>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row>
    <row r="768" spans="1:91" ht="70" customHeight="1" x14ac:dyDescent="0.2">
      <c r="A768" s="3">
        <v>6149</v>
      </c>
      <c r="B768" s="3" t="s">
        <v>334</v>
      </c>
      <c r="C768" s="3"/>
      <c r="D768" s="3" t="s">
        <v>35</v>
      </c>
      <c r="E768" s="3" t="s">
        <v>35</v>
      </c>
      <c r="H768" s="11" t="s">
        <v>11</v>
      </c>
      <c r="I768" s="11"/>
      <c r="J768" s="11"/>
      <c r="K768" s="11"/>
      <c r="L768" s="11"/>
      <c r="M768" s="11"/>
      <c r="N768" s="11"/>
      <c r="O768" s="11"/>
      <c r="P768" s="11"/>
      <c r="Q768" s="11"/>
      <c r="R768" s="11"/>
      <c r="S768" s="11"/>
      <c r="T768" s="1" t="s">
        <v>83</v>
      </c>
      <c r="W768" s="1" t="str">
        <f>IFERROR(LEFT(V768,2)&amp;"; "&amp;MID(V768,FIND(";",V768,1)+2,2)&amp;"; "&amp;MID(V768,FIND(";",MID(V768,FIND(";",V768,1)+6,LEN(V768)-FIND(";",V768,1)),6)+FIND(";",V768,1)+7,2),"")</f>
        <v/>
      </c>
      <c r="X768" s="3" t="s">
        <v>333</v>
      </c>
      <c r="AI768" s="6"/>
      <c r="AM768" s="3" t="s">
        <v>10</v>
      </c>
      <c r="AN768" s="6"/>
      <c r="AP768" s="6"/>
      <c r="AR768" s="12" t="s">
        <v>332</v>
      </c>
      <c r="AS768" s="10" t="s">
        <v>14</v>
      </c>
      <c r="AT768" s="3">
        <v>469972</v>
      </c>
      <c r="AU768" s="3" t="s">
        <v>0</v>
      </c>
      <c r="AV768" s="8"/>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row>
    <row r="769" spans="1:91" ht="70" customHeight="1" x14ac:dyDescent="0.2">
      <c r="A769" s="3">
        <v>6143</v>
      </c>
      <c r="B769" s="3" t="s">
        <v>331</v>
      </c>
      <c r="C769" s="3" t="s">
        <v>330</v>
      </c>
      <c r="D769" s="3" t="s">
        <v>329</v>
      </c>
      <c r="E769" s="3" t="s">
        <v>329</v>
      </c>
      <c r="H769" s="11" t="s">
        <v>11</v>
      </c>
      <c r="I769" s="11"/>
      <c r="J769" s="11"/>
      <c r="K769" s="11"/>
      <c r="L769" s="11"/>
      <c r="M769" s="11"/>
      <c r="N769" s="11"/>
      <c r="O769" s="11"/>
      <c r="P769" s="11"/>
      <c r="Q769" s="11"/>
      <c r="R769" s="11"/>
      <c r="S769" s="11"/>
      <c r="T769" s="1" t="s">
        <v>83</v>
      </c>
      <c r="W769" s="1" t="str">
        <f>IFERROR(LEFT(V769,2)&amp;"; "&amp;MID(V769,FIND(";",V769,1)+2,2)&amp;"; "&amp;MID(V769,FIND(";",MID(V769,FIND(";",V769,1)+6,LEN(V769)-FIND(";",V769,1)),6)+FIND(";",V769,1)+7,2),"")</f>
        <v/>
      </c>
      <c r="X769" s="3" t="s">
        <v>234</v>
      </c>
      <c r="AI769" s="6"/>
      <c r="AM769" s="3" t="s">
        <v>10</v>
      </c>
      <c r="AN769" s="6"/>
      <c r="AP769" s="6"/>
      <c r="AR769" s="12" t="s">
        <v>328</v>
      </c>
      <c r="AS769" s="10" t="s">
        <v>9</v>
      </c>
      <c r="AT769" s="3">
        <v>852000</v>
      </c>
      <c r="AU769" s="3" t="s">
        <v>0</v>
      </c>
      <c r="AV769" s="8"/>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row>
    <row r="770" spans="1:91" ht="70" customHeight="1" x14ac:dyDescent="0.2">
      <c r="A770" s="3">
        <v>6140</v>
      </c>
      <c r="B770" s="3" t="s">
        <v>327</v>
      </c>
      <c r="C770" s="3"/>
      <c r="D770" s="3" t="s">
        <v>326</v>
      </c>
      <c r="E770" s="3" t="s">
        <v>326</v>
      </c>
      <c r="H770" s="11" t="s">
        <v>11</v>
      </c>
      <c r="I770" s="11"/>
      <c r="J770" s="11"/>
      <c r="K770" s="11"/>
      <c r="L770" s="11"/>
      <c r="M770" s="11"/>
      <c r="N770" s="11"/>
      <c r="O770" s="11"/>
      <c r="P770" s="11"/>
      <c r="Q770" s="11"/>
      <c r="R770" s="11"/>
      <c r="S770" s="11"/>
      <c r="T770" s="1" t="s">
        <v>83</v>
      </c>
      <c r="W770" s="1" t="str">
        <f>IFERROR(LEFT(V770,2)&amp;"; "&amp;MID(V770,FIND(";",V770,1)+2,2)&amp;"; "&amp;MID(V770,FIND(";",MID(V770,FIND(";",V770,1)+6,LEN(V770)-FIND(";",V770,1)),6)+FIND(";",V770,1)+7,2),"")</f>
        <v/>
      </c>
      <c r="X770" s="3" t="s">
        <v>206</v>
      </c>
      <c r="AI770" s="6"/>
      <c r="AM770" s="3" t="s">
        <v>10</v>
      </c>
      <c r="AN770" s="6"/>
      <c r="AP770" s="6"/>
      <c r="AR770" s="12" t="s">
        <v>325</v>
      </c>
      <c r="AS770" s="10" t="s">
        <v>14</v>
      </c>
      <c r="AT770" s="3">
        <v>272727.27</v>
      </c>
      <c r="AU770" s="3" t="s">
        <v>0</v>
      </c>
      <c r="AV770" s="8"/>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row>
    <row r="771" spans="1:91" ht="70" customHeight="1" x14ac:dyDescent="0.2">
      <c r="A771" s="3">
        <v>6136</v>
      </c>
      <c r="B771" s="3" t="s">
        <v>324</v>
      </c>
      <c r="C771" s="3" t="s">
        <v>323</v>
      </c>
      <c r="D771" s="3" t="s">
        <v>322</v>
      </c>
      <c r="E771" s="3" t="s">
        <v>322</v>
      </c>
      <c r="H771" s="11" t="s">
        <v>11</v>
      </c>
      <c r="I771" s="11"/>
      <c r="J771" s="11"/>
      <c r="K771" s="11"/>
      <c r="L771" s="11"/>
      <c r="M771" s="11"/>
      <c r="N771" s="11"/>
      <c r="O771" s="11"/>
      <c r="P771" s="11"/>
      <c r="Q771" s="11"/>
      <c r="R771" s="11"/>
      <c r="S771" s="11"/>
      <c r="T771" s="1" t="s">
        <v>83</v>
      </c>
      <c r="W771" s="1" t="str">
        <f>IFERROR(LEFT(V771,2)&amp;"; "&amp;MID(V771,FIND(";",V771,1)+2,2)&amp;"; "&amp;MID(V771,FIND(";",MID(V771,FIND(";",V771,1)+6,LEN(V771)-FIND(";",V771,1)),6)+FIND(";",V771,1)+7,2),"")</f>
        <v/>
      </c>
      <c r="X771" s="3" t="s">
        <v>321</v>
      </c>
      <c r="AI771" s="6"/>
      <c r="AM771" s="3" t="s">
        <v>10</v>
      </c>
      <c r="AN771" s="6"/>
      <c r="AP771" s="6"/>
      <c r="AR771" s="12" t="s">
        <v>320</v>
      </c>
      <c r="AS771" s="10" t="s">
        <v>9</v>
      </c>
      <c r="AT771" s="3">
        <v>852000</v>
      </c>
      <c r="AU771" s="3" t="s">
        <v>0</v>
      </c>
      <c r="AV771" s="8"/>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row>
    <row r="772" spans="1:91" ht="70" customHeight="1" x14ac:dyDescent="0.2">
      <c r="A772" s="3">
        <v>6131</v>
      </c>
      <c r="B772" s="3" t="s">
        <v>319</v>
      </c>
      <c r="C772" s="3"/>
      <c r="D772" s="3" t="s">
        <v>318</v>
      </c>
      <c r="E772" s="3" t="s">
        <v>318</v>
      </c>
      <c r="H772" s="11" t="s">
        <v>11</v>
      </c>
      <c r="I772" s="11"/>
      <c r="J772" s="11"/>
      <c r="K772" s="11"/>
      <c r="L772" s="11"/>
      <c r="M772" s="11"/>
      <c r="N772" s="11"/>
      <c r="O772" s="11"/>
      <c r="P772" s="11"/>
      <c r="Q772" s="11"/>
      <c r="R772" s="11"/>
      <c r="S772" s="11"/>
      <c r="T772" s="9" t="str">
        <f>W772</f>
        <v/>
      </c>
      <c r="W772" s="1" t="str">
        <f>IFERROR(LEFT(V772,2)&amp;"; "&amp;MID(V772,FIND(";",V772,1)+2,2)&amp;"; "&amp;MID(V772,FIND(";",MID(V772,FIND(";",V772,1)+6,LEN(V772)-FIND(";",V772,1)),6)+FIND(";",V772,1)+7,2),"")</f>
        <v/>
      </c>
      <c r="X772" s="6"/>
      <c r="AI772" s="6"/>
      <c r="AM772" s="3" t="s">
        <v>10</v>
      </c>
      <c r="AN772" s="6"/>
      <c r="AP772" s="6"/>
      <c r="AR772" s="12" t="s">
        <v>317</v>
      </c>
      <c r="AS772" s="10" t="s">
        <v>9</v>
      </c>
      <c r="AT772" s="3">
        <v>852000</v>
      </c>
      <c r="AU772" s="3" t="s">
        <v>0</v>
      </c>
      <c r="AV772" s="8"/>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row>
    <row r="773" spans="1:91" ht="70" customHeight="1" x14ac:dyDescent="0.2">
      <c r="A773" s="3">
        <v>6128</v>
      </c>
      <c r="B773" s="3" t="s">
        <v>316</v>
      </c>
      <c r="C773" s="3"/>
      <c r="D773" s="3" t="s">
        <v>315</v>
      </c>
      <c r="E773" s="3" t="s">
        <v>315</v>
      </c>
      <c r="H773" s="11" t="s">
        <v>11</v>
      </c>
      <c r="I773" s="11"/>
      <c r="J773" s="11"/>
      <c r="K773" s="11"/>
      <c r="L773" s="11"/>
      <c r="M773" s="11"/>
      <c r="N773" s="11"/>
      <c r="O773" s="11"/>
      <c r="P773" s="11"/>
      <c r="Q773" s="11"/>
      <c r="R773" s="11"/>
      <c r="S773" s="11"/>
      <c r="T773" s="1" t="s">
        <v>83</v>
      </c>
      <c r="W773" s="1" t="str">
        <f>IFERROR(LEFT(V773,2)&amp;"; "&amp;MID(V773,FIND(";",V773,1)+2,2)&amp;"; "&amp;MID(V773,FIND(";",MID(V773,FIND(";",V773,1)+6,LEN(V773)-FIND(";",V773,1)),6)+FIND(";",V773,1)+7,2),"")</f>
        <v/>
      </c>
      <c r="X773" s="3" t="s">
        <v>314</v>
      </c>
      <c r="AI773" s="6"/>
      <c r="AM773" s="3" t="s">
        <v>10</v>
      </c>
      <c r="AN773" s="6"/>
      <c r="AP773" s="6"/>
      <c r="AR773" s="12" t="s">
        <v>313</v>
      </c>
      <c r="AS773" s="10" t="s">
        <v>312</v>
      </c>
      <c r="AT773" s="3">
        <v>1190000</v>
      </c>
      <c r="AU773" s="3" t="s">
        <v>0</v>
      </c>
      <c r="AV773" s="8"/>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row>
    <row r="774" spans="1:91" ht="70" customHeight="1" x14ac:dyDescent="0.2">
      <c r="A774" s="3">
        <v>6124</v>
      </c>
      <c r="B774" s="3" t="s">
        <v>311</v>
      </c>
      <c r="C774" s="3"/>
      <c r="D774" s="3" t="s">
        <v>310</v>
      </c>
      <c r="E774" s="3" t="s">
        <v>310</v>
      </c>
      <c r="H774" s="11" t="s">
        <v>11</v>
      </c>
      <c r="I774" s="11"/>
      <c r="J774" s="11"/>
      <c r="K774" s="11"/>
      <c r="L774" s="11"/>
      <c r="M774" s="11"/>
      <c r="N774" s="11"/>
      <c r="O774" s="11"/>
      <c r="P774" s="11"/>
      <c r="Q774" s="11"/>
      <c r="R774" s="11"/>
      <c r="S774" s="11"/>
      <c r="T774" s="1" t="s">
        <v>83</v>
      </c>
      <c r="W774" s="1" t="str">
        <f>IFERROR(LEFT(V774,2)&amp;"; "&amp;MID(V774,FIND(";",V774,1)+2,2)&amp;"; "&amp;MID(V774,FIND(";",MID(V774,FIND(";",V774,1)+6,LEN(V774)-FIND(";",V774,1)),6)+FIND(";",V774,1)+7,2),"")</f>
        <v/>
      </c>
      <c r="X774" s="3" t="s">
        <v>309</v>
      </c>
      <c r="AI774" s="6"/>
      <c r="AM774" s="3" t="s">
        <v>10</v>
      </c>
      <c r="AN774" s="6"/>
      <c r="AP774" s="6"/>
      <c r="AR774" s="12" t="s">
        <v>308</v>
      </c>
      <c r="AS774" s="10" t="s">
        <v>307</v>
      </c>
      <c r="AT774" s="3">
        <v>352000</v>
      </c>
      <c r="AU774" s="3" t="s">
        <v>0</v>
      </c>
      <c r="AV774" s="8"/>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row>
    <row r="775" spans="1:91" ht="70" customHeight="1" x14ac:dyDescent="0.2">
      <c r="A775" s="3">
        <v>6120</v>
      </c>
      <c r="B775" s="3" t="s">
        <v>306</v>
      </c>
      <c r="C775" s="3" t="s">
        <v>305</v>
      </c>
      <c r="D775" s="3" t="s">
        <v>304</v>
      </c>
      <c r="E775" s="3" t="s">
        <v>304</v>
      </c>
      <c r="H775" s="11" t="s">
        <v>11</v>
      </c>
      <c r="I775" s="11"/>
      <c r="J775" s="11"/>
      <c r="K775" s="11"/>
      <c r="L775" s="11"/>
      <c r="M775" s="11"/>
      <c r="N775" s="11"/>
      <c r="O775" s="11"/>
      <c r="P775" s="11"/>
      <c r="Q775" s="11"/>
      <c r="R775" s="11"/>
      <c r="S775" s="11"/>
      <c r="T775" s="1" t="s">
        <v>303</v>
      </c>
      <c r="W775" s="1" t="str">
        <f>IFERROR(LEFT(V775,2)&amp;"; "&amp;MID(V775,FIND(";",V775,1)+2,2)&amp;"; "&amp;MID(V775,FIND(";",MID(V775,FIND(";",V775,1)+6,LEN(V775)-FIND(";",V775,1)),6)+FIND(";",V775,1)+7,2),"")</f>
        <v/>
      </c>
      <c r="X775" s="3" t="s">
        <v>302</v>
      </c>
      <c r="AI775" s="6"/>
      <c r="AM775" s="3" t="s">
        <v>10</v>
      </c>
      <c r="AN775" s="6"/>
      <c r="AP775" s="6"/>
      <c r="AR775" s="12" t="s">
        <v>301</v>
      </c>
      <c r="AS775" s="10" t="s">
        <v>9</v>
      </c>
      <c r="AT775" s="3">
        <v>852000</v>
      </c>
      <c r="AU775" s="3" t="s">
        <v>0</v>
      </c>
      <c r="AV775" s="8"/>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row>
    <row r="776" spans="1:91" ht="70" customHeight="1" x14ac:dyDescent="0.2">
      <c r="A776" s="3">
        <v>6082</v>
      </c>
      <c r="B776" s="3" t="s">
        <v>300</v>
      </c>
      <c r="C776" s="3" t="s">
        <v>299</v>
      </c>
      <c r="D776" s="3" t="s">
        <v>298</v>
      </c>
      <c r="E776" s="3" t="s">
        <v>298</v>
      </c>
      <c r="H776" s="11" t="s">
        <v>11</v>
      </c>
      <c r="I776" s="11"/>
      <c r="J776" s="11"/>
      <c r="K776" s="11"/>
      <c r="L776" s="11"/>
      <c r="M776" s="11"/>
      <c r="N776" s="11"/>
      <c r="O776" s="11"/>
      <c r="P776" s="11"/>
      <c r="Q776" s="11"/>
      <c r="R776" s="11"/>
      <c r="S776" s="11"/>
      <c r="T776" s="1" t="s">
        <v>297</v>
      </c>
      <c r="W776" s="1" t="str">
        <f>IFERROR(LEFT(V776,2)&amp;"; "&amp;MID(V776,FIND(";",V776,1)+2,2)&amp;"; "&amp;MID(V776,FIND(";",MID(V776,FIND(";",V776,1)+6,LEN(V776)-FIND(";",V776,1)),6)+FIND(";",V776,1)+7,2),"")</f>
        <v/>
      </c>
      <c r="X776" s="3" t="s">
        <v>296</v>
      </c>
      <c r="AI776" s="6"/>
      <c r="AM776" s="3" t="s">
        <v>10</v>
      </c>
      <c r="AN776" s="6"/>
      <c r="AP776" s="6"/>
      <c r="AR776" s="12" t="s">
        <v>295</v>
      </c>
      <c r="AS776" s="10" t="s">
        <v>9</v>
      </c>
      <c r="AT776" s="3">
        <v>852000</v>
      </c>
      <c r="AU776" s="3" t="s">
        <v>0</v>
      </c>
      <c r="AV776" s="8"/>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row>
    <row r="777" spans="1:91" ht="70" customHeight="1" x14ac:dyDescent="0.2">
      <c r="A777" s="3">
        <v>6067</v>
      </c>
      <c r="B777" s="3" t="s">
        <v>294</v>
      </c>
      <c r="C777" s="3"/>
      <c r="D777" s="3" t="s">
        <v>119</v>
      </c>
      <c r="E777" s="3" t="s">
        <v>119</v>
      </c>
      <c r="H777" s="11" t="s">
        <v>11</v>
      </c>
      <c r="I777" s="11"/>
      <c r="J777" s="11"/>
      <c r="K777" s="11"/>
      <c r="L777" s="11"/>
      <c r="M777" s="11"/>
      <c r="N777" s="11"/>
      <c r="O777" s="11"/>
      <c r="P777" s="11"/>
      <c r="Q777" s="11"/>
      <c r="R777" s="11"/>
      <c r="S777" s="11"/>
      <c r="T777" s="1" t="s">
        <v>293</v>
      </c>
      <c r="W777" s="1" t="str">
        <f>IFERROR(LEFT(V777,2)&amp;"; "&amp;MID(V777,FIND(";",V777,1)+2,2)&amp;"; "&amp;MID(V777,FIND(";",MID(V777,FIND(";",V777,1)+6,LEN(V777)-FIND(";",V777,1)),6)+FIND(";",V777,1)+7,2),"")</f>
        <v/>
      </c>
      <c r="X777" s="3" t="s">
        <v>292</v>
      </c>
      <c r="AI777" s="6"/>
      <c r="AM777" s="3" t="s">
        <v>10</v>
      </c>
      <c r="AN777" s="6"/>
      <c r="AP777" s="6"/>
      <c r="AR777" s="12" t="s">
        <v>291</v>
      </c>
      <c r="AS777" s="10" t="s">
        <v>14</v>
      </c>
      <c r="AT777" s="3">
        <v>307189</v>
      </c>
      <c r="AU777" s="3" t="s">
        <v>0</v>
      </c>
      <c r="AV777" s="8"/>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row>
    <row r="778" spans="1:91" ht="70" customHeight="1" x14ac:dyDescent="0.2">
      <c r="A778" s="3">
        <v>6064</v>
      </c>
      <c r="B778" s="3" t="s">
        <v>290</v>
      </c>
      <c r="C778" s="3"/>
      <c r="D778" s="3" t="s">
        <v>289</v>
      </c>
      <c r="E778" s="3" t="s">
        <v>289</v>
      </c>
      <c r="H778" s="11" t="s">
        <v>11</v>
      </c>
      <c r="I778" s="11"/>
      <c r="J778" s="11"/>
      <c r="K778" s="11"/>
      <c r="L778" s="11"/>
      <c r="M778" s="11"/>
      <c r="N778" s="11"/>
      <c r="O778" s="11"/>
      <c r="P778" s="11"/>
      <c r="Q778" s="11"/>
      <c r="R778" s="11"/>
      <c r="S778" s="11"/>
      <c r="T778" s="1" t="s">
        <v>288</v>
      </c>
      <c r="W778" s="1" t="str">
        <f>IFERROR(LEFT(V778,2)&amp;"; "&amp;MID(V778,FIND(";",V778,1)+2,2)&amp;"; "&amp;MID(V778,FIND(";",MID(V778,FIND(";",V778,1)+6,LEN(V778)-FIND(";",V778,1)),6)+FIND(";",V778,1)+7,2),"")</f>
        <v/>
      </c>
      <c r="X778" s="6"/>
      <c r="AI778" s="6"/>
      <c r="AM778" s="3" t="s">
        <v>10</v>
      </c>
      <c r="AN778" s="6"/>
      <c r="AP778" s="6"/>
      <c r="AR778" s="12" t="s">
        <v>287</v>
      </c>
      <c r="AS778" s="10" t="s">
        <v>14</v>
      </c>
      <c r="AT778" s="3">
        <v>422525</v>
      </c>
      <c r="AU778" s="3" t="s">
        <v>0</v>
      </c>
      <c r="AV778" s="8"/>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row>
    <row r="779" spans="1:91" ht="70" customHeight="1" x14ac:dyDescent="0.2">
      <c r="A779" s="3">
        <v>6060</v>
      </c>
      <c r="B779" s="3" t="s">
        <v>286</v>
      </c>
      <c r="C779" s="3" t="s">
        <v>285</v>
      </c>
      <c r="D779" s="3" t="s">
        <v>284</v>
      </c>
      <c r="E779" s="3" t="s">
        <v>284</v>
      </c>
      <c r="H779" s="11" t="s">
        <v>11</v>
      </c>
      <c r="I779" s="11"/>
      <c r="J779" s="11"/>
      <c r="K779" s="11"/>
      <c r="L779" s="11"/>
      <c r="M779" s="11"/>
      <c r="N779" s="11"/>
      <c r="O779" s="11"/>
      <c r="P779" s="11"/>
      <c r="Q779" s="11"/>
      <c r="R779" s="11"/>
      <c r="S779" s="11"/>
      <c r="T779" s="1" t="s">
        <v>283</v>
      </c>
      <c r="W779" s="1" t="str">
        <f>IFERROR(LEFT(V779,2)&amp;"; "&amp;MID(V779,FIND(";",V779,1)+2,2)&amp;"; "&amp;MID(V779,FIND(";",MID(V779,FIND(";",V779,1)+6,LEN(V779)-FIND(";",V779,1)),6)+FIND(";",V779,1)+7,2),"")</f>
        <v/>
      </c>
      <c r="X779" s="3" t="s">
        <v>139</v>
      </c>
      <c r="AI779" s="6"/>
      <c r="AM779" s="3" t="s">
        <v>10</v>
      </c>
      <c r="AN779" s="6"/>
      <c r="AP779" s="6"/>
      <c r="AR779" s="12" t="s">
        <v>282</v>
      </c>
      <c r="AS779" s="10" t="s">
        <v>9</v>
      </c>
      <c r="AT779" s="3">
        <v>852000</v>
      </c>
      <c r="AU779" s="3" t="s">
        <v>0</v>
      </c>
      <c r="AV779" s="8"/>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row>
    <row r="780" spans="1:91" ht="70" customHeight="1" x14ac:dyDescent="0.2">
      <c r="A780" s="3">
        <v>6056</v>
      </c>
      <c r="B780" s="3" t="s">
        <v>281</v>
      </c>
      <c r="C780" s="3"/>
      <c r="D780" s="3" t="s">
        <v>38</v>
      </c>
      <c r="E780" s="3" t="s">
        <v>38</v>
      </c>
      <c r="H780" s="11" t="s">
        <v>11</v>
      </c>
      <c r="I780" s="11"/>
      <c r="J780" s="11"/>
      <c r="K780" s="11"/>
      <c r="L780" s="11"/>
      <c r="M780" s="11"/>
      <c r="N780" s="11"/>
      <c r="O780" s="11"/>
      <c r="P780" s="11"/>
      <c r="Q780" s="11"/>
      <c r="R780" s="11"/>
      <c r="S780" s="11"/>
      <c r="T780" s="1" t="s">
        <v>280</v>
      </c>
      <c r="W780" s="1" t="str">
        <f>IFERROR(LEFT(V780,2)&amp;"; "&amp;MID(V780,FIND(";",V780,1)+2,2)&amp;"; "&amp;MID(V780,FIND(";",MID(V780,FIND(";",V780,1)+6,LEN(V780)-FIND(";",V780,1)),6)+FIND(";",V780,1)+7,2),"")</f>
        <v/>
      </c>
      <c r="X780" s="3" t="s">
        <v>139</v>
      </c>
      <c r="AI780" s="6"/>
      <c r="AM780" s="3" t="s">
        <v>10</v>
      </c>
      <c r="AN780" s="6"/>
      <c r="AP780" s="6"/>
      <c r="AR780" s="12" t="s">
        <v>279</v>
      </c>
      <c r="AS780" s="10" t="s">
        <v>9</v>
      </c>
      <c r="AT780" s="3">
        <v>852000</v>
      </c>
      <c r="AU780" s="3" t="s">
        <v>0</v>
      </c>
      <c r="AV780" s="8"/>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row>
    <row r="781" spans="1:91" ht="70" customHeight="1" x14ac:dyDescent="0.2">
      <c r="A781" s="3">
        <v>6055</v>
      </c>
      <c r="B781" s="3" t="s">
        <v>278</v>
      </c>
      <c r="C781" s="3"/>
      <c r="D781" s="3" t="s">
        <v>277</v>
      </c>
      <c r="E781" s="3" t="s">
        <v>277</v>
      </c>
      <c r="H781" s="11" t="s">
        <v>11</v>
      </c>
      <c r="I781" s="11"/>
      <c r="J781" s="11"/>
      <c r="K781" s="11"/>
      <c r="L781" s="11"/>
      <c r="M781" s="11"/>
      <c r="N781" s="11"/>
      <c r="O781" s="11"/>
      <c r="P781" s="11"/>
      <c r="Q781" s="11"/>
      <c r="R781" s="11"/>
      <c r="S781" s="11"/>
      <c r="T781" s="1" t="s">
        <v>276</v>
      </c>
      <c r="W781" s="1" t="str">
        <f>IFERROR(LEFT(V781,2)&amp;"; "&amp;MID(V781,FIND(";",V781,1)+2,2)&amp;"; "&amp;MID(V781,FIND(";",MID(V781,FIND(";",V781,1)+6,LEN(V781)-FIND(";",V781,1)),6)+FIND(";",V781,1)+7,2),"")</f>
        <v/>
      </c>
      <c r="X781" s="3" t="s">
        <v>275</v>
      </c>
      <c r="AI781" s="6"/>
      <c r="AM781" s="3" t="s">
        <v>10</v>
      </c>
      <c r="AN781" s="6"/>
      <c r="AP781" s="6"/>
      <c r="AR781" s="12" t="s">
        <v>274</v>
      </c>
      <c r="AS781" s="10" t="s">
        <v>14</v>
      </c>
      <c r="AT781" s="3">
        <v>434545</v>
      </c>
      <c r="AU781" s="3" t="s">
        <v>0</v>
      </c>
      <c r="AV781" s="8"/>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row>
    <row r="782" spans="1:91" ht="70" customHeight="1" x14ac:dyDescent="0.2">
      <c r="A782" s="3">
        <v>6041</v>
      </c>
      <c r="B782" s="3" t="s">
        <v>273</v>
      </c>
      <c r="C782" s="3"/>
      <c r="D782" s="3" t="s">
        <v>65</v>
      </c>
      <c r="E782" s="3" t="s">
        <v>272</v>
      </c>
      <c r="H782" s="11" t="s">
        <v>11</v>
      </c>
      <c r="I782" s="11"/>
      <c r="J782" s="11"/>
      <c r="K782" s="11"/>
      <c r="L782" s="11"/>
      <c r="M782" s="11"/>
      <c r="N782" s="11"/>
      <c r="O782" s="11"/>
      <c r="P782" s="11"/>
      <c r="Q782" s="11"/>
      <c r="R782" s="11"/>
      <c r="S782" s="11"/>
      <c r="T782" s="1" t="s">
        <v>83</v>
      </c>
      <c r="W782" s="1" t="str">
        <f>IFERROR(LEFT(V782,2)&amp;"; "&amp;MID(V782,FIND(";",V782,1)+2,2)&amp;"; "&amp;MID(V782,FIND(";",MID(V782,FIND(";",V782,1)+6,LEN(V782)-FIND(";",V782,1)),6)+FIND(";",V782,1)+7,2),"")</f>
        <v/>
      </c>
      <c r="X782" s="6"/>
      <c r="AI782" s="6"/>
      <c r="AM782" s="3" t="s">
        <v>10</v>
      </c>
      <c r="AN782" s="6"/>
      <c r="AP782" s="6"/>
      <c r="AR782" s="12" t="s">
        <v>271</v>
      </c>
      <c r="AS782" s="10" t="s">
        <v>270</v>
      </c>
      <c r="AT782" s="3">
        <v>485000</v>
      </c>
      <c r="AU782" s="3" t="s">
        <v>0</v>
      </c>
      <c r="AV782" s="8"/>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row>
    <row r="783" spans="1:91" ht="70" customHeight="1" x14ac:dyDescent="0.2">
      <c r="A783" s="3">
        <v>6031</v>
      </c>
      <c r="B783" s="3" t="s">
        <v>269</v>
      </c>
      <c r="C783" s="3"/>
      <c r="D783" s="3" t="s">
        <v>268</v>
      </c>
      <c r="E783" s="3" t="s">
        <v>268</v>
      </c>
      <c r="H783" s="11" t="s">
        <v>11</v>
      </c>
      <c r="I783" s="11"/>
      <c r="J783" s="11"/>
      <c r="K783" s="11"/>
      <c r="L783" s="11"/>
      <c r="M783" s="11"/>
      <c r="N783" s="11"/>
      <c r="O783" s="11"/>
      <c r="P783" s="11"/>
      <c r="Q783" s="11"/>
      <c r="R783" s="11"/>
      <c r="S783" s="11"/>
      <c r="T783" s="1" t="s">
        <v>267</v>
      </c>
      <c r="W783" s="1" t="str">
        <f>IFERROR(LEFT(V783,2)&amp;"; "&amp;MID(V783,FIND(";",V783,1)+2,2)&amp;"; "&amp;MID(V783,FIND(";",MID(V783,FIND(";",V783,1)+6,LEN(V783)-FIND(";",V783,1)),6)+FIND(";",V783,1)+7,2),"")</f>
        <v/>
      </c>
      <c r="X783" s="6"/>
      <c r="AI783" s="6"/>
      <c r="AM783" s="3" t="s">
        <v>10</v>
      </c>
      <c r="AN783" s="6"/>
      <c r="AP783" s="6"/>
      <c r="AR783" s="12" t="s">
        <v>266</v>
      </c>
      <c r="AS783" s="10" t="s">
        <v>9</v>
      </c>
      <c r="AT783" s="3">
        <v>352000</v>
      </c>
      <c r="AU783" s="3" t="s">
        <v>0</v>
      </c>
      <c r="AV783" s="8"/>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row>
    <row r="784" spans="1:91" ht="70" customHeight="1" x14ac:dyDescent="0.2">
      <c r="A784" s="3">
        <v>6013</v>
      </c>
      <c r="B784" s="3" t="s">
        <v>265</v>
      </c>
      <c r="C784" s="3" t="s">
        <v>264</v>
      </c>
      <c r="D784" s="3" t="s">
        <v>263</v>
      </c>
      <c r="E784" s="3" t="s">
        <v>263</v>
      </c>
      <c r="H784" s="11" t="s">
        <v>11</v>
      </c>
      <c r="I784" s="11"/>
      <c r="J784" s="11"/>
      <c r="K784" s="11"/>
      <c r="L784" s="11"/>
      <c r="M784" s="11"/>
      <c r="N784" s="11"/>
      <c r="O784" s="11"/>
      <c r="P784" s="11"/>
      <c r="Q784" s="11"/>
      <c r="R784" s="11"/>
      <c r="S784" s="11"/>
      <c r="T784" s="1" t="s">
        <v>83</v>
      </c>
      <c r="W784" s="1" t="str">
        <f>IFERROR(LEFT(V784,2)&amp;"; "&amp;MID(V784,FIND(";",V784,1)+2,2)&amp;"; "&amp;MID(V784,FIND(";",MID(V784,FIND(";",V784,1)+6,LEN(V784)-FIND(";",V784,1)),6)+FIND(";",V784,1)+7,2),"")</f>
        <v/>
      </c>
      <c r="X784" s="3" t="s">
        <v>262</v>
      </c>
      <c r="AI784" s="6"/>
      <c r="AM784" s="3" t="s">
        <v>10</v>
      </c>
      <c r="AN784" s="6"/>
      <c r="AP784" s="6"/>
      <c r="AR784" s="12" t="s">
        <v>261</v>
      </c>
      <c r="AS784" s="10" t="s">
        <v>9</v>
      </c>
      <c r="AT784" s="3">
        <v>852000</v>
      </c>
      <c r="AU784" s="3" t="s">
        <v>0</v>
      </c>
      <c r="AV784" s="8"/>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row>
    <row r="785" spans="1:91" ht="70" customHeight="1" x14ac:dyDescent="0.2">
      <c r="A785" s="3">
        <v>6012</v>
      </c>
      <c r="B785" s="3" t="s">
        <v>260</v>
      </c>
      <c r="C785" s="3" t="s">
        <v>259</v>
      </c>
      <c r="D785" s="3" t="s">
        <v>124</v>
      </c>
      <c r="E785" s="3" t="s">
        <v>124</v>
      </c>
      <c r="H785" s="11" t="s">
        <v>11</v>
      </c>
      <c r="I785" s="11"/>
      <c r="J785" s="11"/>
      <c r="K785" s="11"/>
      <c r="L785" s="11"/>
      <c r="M785" s="11"/>
      <c r="N785" s="11"/>
      <c r="O785" s="11"/>
      <c r="P785" s="11"/>
      <c r="Q785" s="11"/>
      <c r="R785" s="11"/>
      <c r="S785" s="11"/>
      <c r="T785" s="1" t="s">
        <v>83</v>
      </c>
      <c r="W785" s="1" t="str">
        <f>IFERROR(LEFT(V785,2)&amp;"; "&amp;MID(V785,FIND(";",V785,1)+2,2)&amp;"; "&amp;MID(V785,FIND(";",MID(V785,FIND(";",V785,1)+6,LEN(V785)-FIND(";",V785,1)),6)+FIND(";",V785,1)+7,2),"")</f>
        <v/>
      </c>
      <c r="X785" s="3" t="s">
        <v>113</v>
      </c>
      <c r="AI785" s="6"/>
      <c r="AM785" s="3" t="s">
        <v>10</v>
      </c>
      <c r="AN785" s="6"/>
      <c r="AP785" s="6"/>
      <c r="AR785" s="12" t="s">
        <v>258</v>
      </c>
      <c r="AS785" s="10" t="s">
        <v>9</v>
      </c>
      <c r="AT785" s="3">
        <v>852000</v>
      </c>
      <c r="AU785" s="3" t="s">
        <v>0</v>
      </c>
      <c r="AV785" s="8"/>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row>
    <row r="786" spans="1:91" ht="70" customHeight="1" x14ac:dyDescent="0.2">
      <c r="A786" s="3">
        <v>5946</v>
      </c>
      <c r="B786" s="3" t="s">
        <v>257</v>
      </c>
      <c r="C786" s="3" t="s">
        <v>256</v>
      </c>
      <c r="D786" s="3" t="s">
        <v>255</v>
      </c>
      <c r="E786" s="3" t="s">
        <v>255</v>
      </c>
      <c r="H786" s="11" t="s">
        <v>11</v>
      </c>
      <c r="I786" s="11"/>
      <c r="J786" s="11"/>
      <c r="K786" s="11"/>
      <c r="L786" s="11"/>
      <c r="M786" s="11"/>
      <c r="N786" s="11"/>
      <c r="O786" s="11"/>
      <c r="P786" s="11"/>
      <c r="Q786" s="11"/>
      <c r="R786" s="11"/>
      <c r="S786" s="11"/>
      <c r="T786" s="1" t="s">
        <v>254</v>
      </c>
      <c r="W786" s="1" t="str">
        <f>IFERROR(LEFT(V786,2)&amp;"; "&amp;MID(V786,FIND(";",V786,1)+2,2)&amp;"; "&amp;MID(V786,FIND(";",MID(V786,FIND(";",V786,1)+6,LEN(V786)-FIND(";",V786,1)),6)+FIND(";",V786,1)+7,2),"")</f>
        <v/>
      </c>
      <c r="X786" s="3" t="s">
        <v>127</v>
      </c>
      <c r="AI786" s="6"/>
      <c r="AM786" s="3" t="s">
        <v>10</v>
      </c>
      <c r="AN786" s="6"/>
      <c r="AP786" s="6"/>
      <c r="AR786" s="12" t="s">
        <v>253</v>
      </c>
      <c r="AS786" s="10" t="s">
        <v>9</v>
      </c>
      <c r="AT786" s="3">
        <v>852000</v>
      </c>
      <c r="AU786" s="3" t="s">
        <v>0</v>
      </c>
      <c r="AV786" s="8"/>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row>
    <row r="787" spans="1:91" ht="70" customHeight="1" x14ac:dyDescent="0.2">
      <c r="A787" s="3">
        <v>5943</v>
      </c>
      <c r="B787" s="3" t="s">
        <v>252</v>
      </c>
      <c r="C787" s="3"/>
      <c r="D787" s="3" t="s">
        <v>251</v>
      </c>
      <c r="E787" s="3" t="s">
        <v>251</v>
      </c>
      <c r="H787" s="11" t="s">
        <v>11</v>
      </c>
      <c r="I787" s="11"/>
      <c r="J787" s="11"/>
      <c r="K787" s="11"/>
      <c r="L787" s="11"/>
      <c r="M787" s="11"/>
      <c r="N787" s="11"/>
      <c r="O787" s="11"/>
      <c r="P787" s="11"/>
      <c r="Q787" s="11"/>
      <c r="R787" s="11"/>
      <c r="S787" s="11"/>
      <c r="T787" s="1" t="s">
        <v>140</v>
      </c>
      <c r="W787" s="1" t="str">
        <f>IFERROR(LEFT(V787,2)&amp;"; "&amp;MID(V787,FIND(";",V787,1)+2,2)&amp;"; "&amp;MID(V787,FIND(";",MID(V787,FIND(";",V787,1)+6,LEN(V787)-FIND(";",V787,1)),6)+FIND(";",V787,1)+7,2),"")</f>
        <v/>
      </c>
      <c r="X787" s="3" t="s">
        <v>117</v>
      </c>
      <c r="AI787" s="6"/>
      <c r="AM787" s="3" t="s">
        <v>10</v>
      </c>
      <c r="AN787" s="6"/>
      <c r="AP787" s="6"/>
      <c r="AR787" s="12" t="s">
        <v>250</v>
      </c>
      <c r="AS787" s="10" t="s">
        <v>9</v>
      </c>
      <c r="AT787" s="3">
        <v>500000</v>
      </c>
      <c r="AU787" s="3" t="s">
        <v>0</v>
      </c>
      <c r="AV787" s="8"/>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row>
    <row r="788" spans="1:91" ht="70" customHeight="1" x14ac:dyDescent="0.2">
      <c r="A788" s="3">
        <v>5939</v>
      </c>
      <c r="B788" s="3" t="s">
        <v>249</v>
      </c>
      <c r="C788" s="3" t="s">
        <v>248</v>
      </c>
      <c r="D788" s="3" t="s">
        <v>247</v>
      </c>
      <c r="E788" s="3" t="s">
        <v>246</v>
      </c>
      <c r="H788" s="11" t="s">
        <v>11</v>
      </c>
      <c r="I788" s="11"/>
      <c r="J788" s="11"/>
      <c r="K788" s="11"/>
      <c r="L788" s="11"/>
      <c r="M788" s="11"/>
      <c r="N788" s="11"/>
      <c r="O788" s="11"/>
      <c r="P788" s="11"/>
      <c r="Q788" s="11"/>
      <c r="R788" s="11"/>
      <c r="S788" s="11"/>
      <c r="T788" s="1" t="s">
        <v>83</v>
      </c>
      <c r="W788" s="1" t="str">
        <f>IFERROR(LEFT(V788,2)&amp;"; "&amp;MID(V788,FIND(";",V788,1)+2,2)&amp;"; "&amp;MID(V788,FIND(";",MID(V788,FIND(";",V788,1)+6,LEN(V788)-FIND(";",V788,1)),6)+FIND(";",V788,1)+7,2),"")</f>
        <v/>
      </c>
      <c r="X788" s="3" t="s">
        <v>127</v>
      </c>
      <c r="AI788" s="6"/>
      <c r="AM788" s="3" t="s">
        <v>10</v>
      </c>
      <c r="AN788" s="6"/>
      <c r="AP788" s="6"/>
      <c r="AR788" s="12" t="s">
        <v>245</v>
      </c>
      <c r="AS788" s="10" t="s">
        <v>9</v>
      </c>
      <c r="AT788" s="3">
        <v>852000</v>
      </c>
      <c r="AU788" s="3" t="s">
        <v>0</v>
      </c>
      <c r="AV788" s="8"/>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row>
    <row r="789" spans="1:91" ht="70" customHeight="1" x14ac:dyDescent="0.2">
      <c r="A789" s="3">
        <v>5925</v>
      </c>
      <c r="B789" s="3" t="s">
        <v>244</v>
      </c>
      <c r="C789" s="3" t="s">
        <v>243</v>
      </c>
      <c r="D789" s="3" t="s">
        <v>46</v>
      </c>
      <c r="E789" s="3" t="s">
        <v>46</v>
      </c>
      <c r="H789" s="11" t="s">
        <v>11</v>
      </c>
      <c r="I789" s="11"/>
      <c r="J789" s="11"/>
      <c r="K789" s="11"/>
      <c r="L789" s="11"/>
      <c r="M789" s="11"/>
      <c r="N789" s="11"/>
      <c r="O789" s="11"/>
      <c r="P789" s="11"/>
      <c r="Q789" s="11"/>
      <c r="R789" s="11"/>
      <c r="S789" s="11"/>
      <c r="T789" s="1" t="s">
        <v>242</v>
      </c>
      <c r="W789" s="1" t="str">
        <f>IFERROR(LEFT(V789,2)&amp;"; "&amp;MID(V789,FIND(";",V789,1)+2,2)&amp;"; "&amp;MID(V789,FIND(";",MID(V789,FIND(";",V789,1)+6,LEN(V789)-FIND(";",V789,1)),6)+FIND(";",V789,1)+7,2),"")</f>
        <v/>
      </c>
      <c r="X789" s="3" t="s">
        <v>206</v>
      </c>
      <c r="AI789" s="6"/>
      <c r="AM789" s="3" t="s">
        <v>10</v>
      </c>
      <c r="AN789" s="6"/>
      <c r="AP789" s="6"/>
      <c r="AR789" s="12" t="s">
        <v>241</v>
      </c>
      <c r="AS789" s="10" t="s">
        <v>9</v>
      </c>
      <c r="AT789" s="3">
        <v>352000</v>
      </c>
      <c r="AU789" s="3" t="s">
        <v>0</v>
      </c>
      <c r="AV789" s="8"/>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row>
    <row r="790" spans="1:91" ht="70" customHeight="1" x14ac:dyDescent="0.2">
      <c r="A790" s="3">
        <v>5901</v>
      </c>
      <c r="B790" s="3" t="s">
        <v>240</v>
      </c>
      <c r="C790" s="3"/>
      <c r="D790" s="3" t="s">
        <v>239</v>
      </c>
      <c r="E790" s="3" t="s">
        <v>239</v>
      </c>
      <c r="H790" s="11" t="s">
        <v>11</v>
      </c>
      <c r="I790" s="11"/>
      <c r="J790" s="11"/>
      <c r="K790" s="11"/>
      <c r="L790" s="11"/>
      <c r="M790" s="11"/>
      <c r="N790" s="11"/>
      <c r="O790" s="11"/>
      <c r="P790" s="11"/>
      <c r="Q790" s="11"/>
      <c r="R790" s="11"/>
      <c r="S790" s="11"/>
      <c r="T790" s="1" t="s">
        <v>83</v>
      </c>
      <c r="W790" s="1" t="str">
        <f>IFERROR(LEFT(V790,2)&amp;"; "&amp;MID(V790,FIND(";",V790,1)+2,2)&amp;"; "&amp;MID(V790,FIND(";",MID(V790,FIND(";",V790,1)+6,LEN(V790)-FIND(";",V790,1)),6)+FIND(";",V790,1)+7,2),"")</f>
        <v/>
      </c>
      <c r="X790" s="6"/>
      <c r="AI790" s="6"/>
      <c r="AM790" s="3" t="s">
        <v>10</v>
      </c>
      <c r="AN790" s="6"/>
      <c r="AP790" s="6"/>
      <c r="AR790" s="12" t="s">
        <v>238</v>
      </c>
      <c r="AS790" s="10" t="s">
        <v>9</v>
      </c>
      <c r="AT790" s="3">
        <v>852000</v>
      </c>
      <c r="AU790" s="3" t="s">
        <v>0</v>
      </c>
      <c r="AV790" s="8"/>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row>
    <row r="791" spans="1:91" ht="70" customHeight="1" x14ac:dyDescent="0.2">
      <c r="A791" s="3">
        <v>5870</v>
      </c>
      <c r="B791" s="3" t="s">
        <v>237</v>
      </c>
      <c r="C791" s="3" t="s">
        <v>236</v>
      </c>
      <c r="D791" s="3" t="s">
        <v>235</v>
      </c>
      <c r="E791" s="3" t="s">
        <v>235</v>
      </c>
      <c r="H791" s="11" t="s">
        <v>11</v>
      </c>
      <c r="I791" s="11"/>
      <c r="J791" s="11"/>
      <c r="K791" s="11"/>
      <c r="L791" s="11"/>
      <c r="M791" s="11"/>
      <c r="N791" s="11"/>
      <c r="O791" s="11"/>
      <c r="P791" s="11"/>
      <c r="Q791" s="11"/>
      <c r="R791" s="11"/>
      <c r="S791" s="11"/>
      <c r="T791" s="1" t="s">
        <v>83</v>
      </c>
      <c r="W791" s="1" t="str">
        <f>IFERROR(LEFT(V791,2)&amp;"; "&amp;MID(V791,FIND(";",V791,1)+2,2)&amp;"; "&amp;MID(V791,FIND(";",MID(V791,FIND(";",V791,1)+6,LEN(V791)-FIND(";",V791,1)),6)+FIND(";",V791,1)+7,2),"")</f>
        <v/>
      </c>
      <c r="X791" s="3" t="s">
        <v>234</v>
      </c>
      <c r="AI791" s="6"/>
      <c r="AM791" s="3" t="s">
        <v>10</v>
      </c>
      <c r="AN791" s="6"/>
      <c r="AP791" s="6"/>
      <c r="AR791" s="12" t="s">
        <v>233</v>
      </c>
      <c r="AS791" s="10" t="s">
        <v>9</v>
      </c>
      <c r="AT791" s="3">
        <v>852000</v>
      </c>
      <c r="AU791" s="3" t="s">
        <v>0</v>
      </c>
      <c r="AV791" s="8"/>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row>
    <row r="792" spans="1:91" ht="50.5" hidden="1" customHeight="1" x14ac:dyDescent="0.2">
      <c r="A792" s="3">
        <v>5864</v>
      </c>
      <c r="B792" s="3" t="s">
        <v>232</v>
      </c>
      <c r="C792" s="3"/>
      <c r="D792" s="3" t="s">
        <v>171</v>
      </c>
      <c r="E792" s="3" t="s">
        <v>171</v>
      </c>
      <c r="H792" s="11" t="s">
        <v>11</v>
      </c>
      <c r="I792" s="11"/>
      <c r="J792" s="11"/>
      <c r="K792" s="11"/>
      <c r="L792" s="11"/>
      <c r="M792" s="11"/>
      <c r="N792" s="11"/>
      <c r="O792" s="11"/>
      <c r="P792" s="11"/>
      <c r="Q792" s="11"/>
      <c r="R792" s="11"/>
      <c r="S792" s="11"/>
      <c r="T792" s="9" t="str">
        <f>W792</f>
        <v/>
      </c>
      <c r="W792" s="1" t="str">
        <f>IFERROR(LEFT(V792,2)&amp;"; "&amp;MID(V792,FIND(";",V792,1)+2,2)&amp;"; "&amp;MID(V792,FIND(";",MID(V792,FIND(";",V792,1)+6,LEN(V792)-FIND(";",V792,1)),6)+FIND(";",V792,1)+7,2),"")</f>
        <v/>
      </c>
      <c r="X792" s="3" t="s">
        <v>174</v>
      </c>
      <c r="AI792" s="6"/>
      <c r="AN792" s="6"/>
      <c r="AP792" s="6"/>
      <c r="AR792" s="12" t="s">
        <v>231</v>
      </c>
      <c r="AS792" s="10"/>
      <c r="AU792" s="3" t="s">
        <v>189</v>
      </c>
      <c r="AV792" s="8"/>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row>
    <row r="793" spans="1:91" ht="70" customHeight="1" x14ac:dyDescent="0.2">
      <c r="A793" s="3">
        <v>5851</v>
      </c>
      <c r="B793" s="3" t="s">
        <v>230</v>
      </c>
      <c r="C793" s="3" t="s">
        <v>229</v>
      </c>
      <c r="D793" s="3" t="s">
        <v>228</v>
      </c>
      <c r="E793" s="3" t="s">
        <v>228</v>
      </c>
      <c r="H793" s="11" t="s">
        <v>11</v>
      </c>
      <c r="I793" s="11"/>
      <c r="J793" s="11"/>
      <c r="K793" s="11"/>
      <c r="L793" s="11"/>
      <c r="M793" s="11"/>
      <c r="N793" s="11"/>
      <c r="O793" s="11"/>
      <c r="P793" s="11"/>
      <c r="Q793" s="11"/>
      <c r="R793" s="11"/>
      <c r="S793" s="11"/>
      <c r="T793" s="1" t="s">
        <v>83</v>
      </c>
      <c r="W793" s="1" t="str">
        <f>IFERROR(LEFT(V793,2)&amp;"; "&amp;MID(V793,FIND(";",V793,1)+2,2)&amp;"; "&amp;MID(V793,FIND(";",MID(V793,FIND(";",V793,1)+6,LEN(V793)-FIND(";",V793,1)),6)+FIND(";",V793,1)+7,2),"")</f>
        <v/>
      </c>
      <c r="X793" s="3" t="s">
        <v>127</v>
      </c>
      <c r="AI793" s="6"/>
      <c r="AM793" s="3" t="s">
        <v>10</v>
      </c>
      <c r="AN793" s="6"/>
      <c r="AP793" s="6"/>
      <c r="AR793" s="12" t="s">
        <v>227</v>
      </c>
      <c r="AS793" s="10" t="s">
        <v>9</v>
      </c>
      <c r="AT793" s="3">
        <v>852000</v>
      </c>
      <c r="AU793" s="3" t="s">
        <v>0</v>
      </c>
      <c r="AV793" s="8"/>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row>
    <row r="794" spans="1:91" ht="70" customHeight="1" x14ac:dyDescent="0.2">
      <c r="A794" s="3">
        <v>5843</v>
      </c>
      <c r="B794" s="3" t="s">
        <v>226</v>
      </c>
      <c r="C794" s="3"/>
      <c r="D794" s="3" t="s">
        <v>97</v>
      </c>
      <c r="E794" s="3" t="s">
        <v>97</v>
      </c>
      <c r="H794" s="11" t="s">
        <v>11</v>
      </c>
      <c r="I794" s="11"/>
      <c r="J794" s="11"/>
      <c r="K794" s="11"/>
      <c r="L794" s="11"/>
      <c r="M794" s="11"/>
      <c r="N794" s="11"/>
      <c r="O794" s="11"/>
      <c r="P794" s="11"/>
      <c r="Q794" s="11"/>
      <c r="R794" s="11"/>
      <c r="S794" s="11"/>
      <c r="T794" s="1" t="s">
        <v>83</v>
      </c>
      <c r="W794" s="1" t="str">
        <f>IFERROR(LEFT(V794,2)&amp;"; "&amp;MID(V794,FIND(";",V794,1)+2,2)&amp;"; "&amp;MID(V794,FIND(";",MID(V794,FIND(";",V794,1)+6,LEN(V794)-FIND(";",V794,1)),6)+FIND(";",V794,1)+7,2),"")</f>
        <v/>
      </c>
      <c r="X794" s="6"/>
      <c r="AI794" s="6"/>
      <c r="AM794" s="3" t="s">
        <v>10</v>
      </c>
      <c r="AN794" s="6"/>
      <c r="AP794" s="6"/>
      <c r="AR794" s="12" t="s">
        <v>225</v>
      </c>
      <c r="AS794" s="10" t="s">
        <v>9</v>
      </c>
      <c r="AT794" s="3">
        <v>852000</v>
      </c>
      <c r="AU794" s="3" t="s">
        <v>0</v>
      </c>
      <c r="AV794" s="8"/>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row>
    <row r="795" spans="1:91" ht="50.5" hidden="1" customHeight="1" x14ac:dyDescent="0.2">
      <c r="A795" s="3">
        <v>5825</v>
      </c>
      <c r="B795" s="3" t="s">
        <v>224</v>
      </c>
      <c r="C795" s="3" t="s">
        <v>223</v>
      </c>
      <c r="D795" s="3" t="s">
        <v>222</v>
      </c>
      <c r="E795" s="3" t="s">
        <v>222</v>
      </c>
      <c r="H795" s="11" t="s">
        <v>11</v>
      </c>
      <c r="I795" s="11"/>
      <c r="J795" s="11"/>
      <c r="K795" s="11"/>
      <c r="L795" s="11"/>
      <c r="M795" s="11"/>
      <c r="N795" s="11"/>
      <c r="O795" s="11"/>
      <c r="P795" s="11"/>
      <c r="Q795" s="11"/>
      <c r="R795" s="11"/>
      <c r="S795" s="11"/>
      <c r="T795" s="1" t="s">
        <v>221</v>
      </c>
      <c r="W795" s="1" t="str">
        <f>IFERROR(LEFT(V795,2)&amp;"; "&amp;MID(V795,FIND(";",V795,1)+2,2)&amp;"; "&amp;MID(V795,FIND(";",MID(V795,FIND(";",V795,1)+6,LEN(V795)-FIND(";",V795,1)),6)+FIND(";",V795,1)+7,2),"")</f>
        <v/>
      </c>
      <c r="X795" s="3" t="s">
        <v>123</v>
      </c>
      <c r="AI795" s="6"/>
      <c r="AN795" s="6"/>
      <c r="AP795" s="6"/>
      <c r="AR795" s="12" t="s">
        <v>220</v>
      </c>
      <c r="AS795" s="10"/>
      <c r="AU795" s="3" t="s">
        <v>219</v>
      </c>
      <c r="AV795" s="8"/>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row>
    <row r="796" spans="1:91" ht="70" customHeight="1" x14ac:dyDescent="0.2">
      <c r="A796" s="3">
        <v>5811</v>
      </c>
      <c r="B796" s="3" t="s">
        <v>218</v>
      </c>
      <c r="C796" s="3"/>
      <c r="D796" s="3" t="s">
        <v>136</v>
      </c>
      <c r="E796" s="3" t="s">
        <v>136</v>
      </c>
      <c r="H796" s="11" t="s">
        <v>11</v>
      </c>
      <c r="I796" s="11"/>
      <c r="J796" s="11"/>
      <c r="K796" s="11"/>
      <c r="L796" s="11"/>
      <c r="M796" s="11"/>
      <c r="N796" s="11"/>
      <c r="O796" s="11"/>
      <c r="P796" s="11"/>
      <c r="Q796" s="11"/>
      <c r="R796" s="11"/>
      <c r="S796" s="11"/>
      <c r="T796" s="1" t="s">
        <v>217</v>
      </c>
      <c r="W796" s="1" t="str">
        <f>IFERROR(LEFT(V796,2)&amp;"; "&amp;MID(V796,FIND(";",V796,1)+2,2)&amp;"; "&amp;MID(V796,FIND(";",MID(V796,FIND(";",V796,1)+6,LEN(V796)-FIND(";",V796,1)),6)+FIND(";",V796,1)+7,2),"")</f>
        <v/>
      </c>
      <c r="X796" s="3" t="s">
        <v>127</v>
      </c>
      <c r="AI796" s="6"/>
      <c r="AM796" s="3" t="s">
        <v>10</v>
      </c>
      <c r="AN796" s="6"/>
      <c r="AP796" s="6"/>
      <c r="AR796" s="12" t="s">
        <v>216</v>
      </c>
      <c r="AS796" s="10" t="s">
        <v>9</v>
      </c>
      <c r="AT796" s="3">
        <v>852000</v>
      </c>
      <c r="AU796" s="3" t="s">
        <v>0</v>
      </c>
      <c r="AV796" s="8"/>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row>
    <row r="797" spans="1:91" ht="70" customHeight="1" x14ac:dyDescent="0.2">
      <c r="A797" s="3">
        <v>5799</v>
      </c>
      <c r="B797" s="3" t="s">
        <v>215</v>
      </c>
      <c r="C797" s="3" t="s">
        <v>214</v>
      </c>
      <c r="D797" s="3" t="s">
        <v>213</v>
      </c>
      <c r="E797" s="3" t="s">
        <v>213</v>
      </c>
      <c r="H797" s="11" t="s">
        <v>11</v>
      </c>
      <c r="I797" s="11"/>
      <c r="J797" s="11"/>
      <c r="K797" s="11"/>
      <c r="L797" s="11"/>
      <c r="M797" s="11"/>
      <c r="N797" s="11"/>
      <c r="O797" s="11"/>
      <c r="P797" s="11"/>
      <c r="Q797" s="11"/>
      <c r="R797" s="11"/>
      <c r="S797" s="11"/>
      <c r="T797" s="1" t="s">
        <v>212</v>
      </c>
      <c r="W797" s="1" t="str">
        <f>IFERROR(LEFT(V797,2)&amp;"; "&amp;MID(V797,FIND(";",V797,1)+2,2)&amp;"; "&amp;MID(V797,FIND(";",MID(V797,FIND(";",V797,1)+6,LEN(V797)-FIND(";",V797,1)),6)+FIND(";",V797,1)+7,2),"")</f>
        <v/>
      </c>
      <c r="X797" s="3" t="s">
        <v>211</v>
      </c>
      <c r="AI797" s="6"/>
      <c r="AM797" s="3" t="s">
        <v>10</v>
      </c>
      <c r="AN797" s="6"/>
      <c r="AP797" s="6"/>
      <c r="AR797" s="12" t="s">
        <v>210</v>
      </c>
      <c r="AS797" s="10" t="s">
        <v>25</v>
      </c>
      <c r="AT797" s="3">
        <v>1050000</v>
      </c>
      <c r="AU797" s="3" t="s">
        <v>0</v>
      </c>
      <c r="AV797" s="8"/>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row>
    <row r="798" spans="1:91" ht="70" customHeight="1" x14ac:dyDescent="0.2">
      <c r="A798" s="3">
        <v>5798</v>
      </c>
      <c r="B798" s="3" t="s">
        <v>209</v>
      </c>
      <c r="C798" s="3" t="s">
        <v>208</v>
      </c>
      <c r="D798" s="3" t="s">
        <v>29</v>
      </c>
      <c r="E798" s="3" t="s">
        <v>29</v>
      </c>
      <c r="H798" s="11" t="s">
        <v>11</v>
      </c>
      <c r="I798" s="11"/>
      <c r="J798" s="11"/>
      <c r="K798" s="11"/>
      <c r="L798" s="11"/>
      <c r="M798" s="11"/>
      <c r="N798" s="11"/>
      <c r="O798" s="11"/>
      <c r="P798" s="11"/>
      <c r="Q798" s="11"/>
      <c r="R798" s="11"/>
      <c r="S798" s="11"/>
      <c r="T798" s="1" t="s">
        <v>207</v>
      </c>
      <c r="W798" s="1" t="str">
        <f>IFERROR(LEFT(V798,2)&amp;"; "&amp;MID(V798,FIND(";",V798,1)+2,2)&amp;"; "&amp;MID(V798,FIND(";",MID(V798,FIND(";",V798,1)+6,LEN(V798)-FIND(";",V798,1)),6)+FIND(";",V798,1)+7,2),"")</f>
        <v/>
      </c>
      <c r="X798" s="3" t="s">
        <v>206</v>
      </c>
      <c r="AI798" s="6"/>
      <c r="AM798" s="3" t="s">
        <v>10</v>
      </c>
      <c r="AN798" s="6"/>
      <c r="AP798" s="6"/>
      <c r="AR798" s="12" t="s">
        <v>205</v>
      </c>
      <c r="AS798" s="10" t="s">
        <v>25</v>
      </c>
      <c r="AT798" s="3">
        <v>1050000</v>
      </c>
      <c r="AU798" s="3" t="s">
        <v>0</v>
      </c>
      <c r="AV798" s="8"/>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row>
    <row r="799" spans="1:91" ht="70" customHeight="1" x14ac:dyDescent="0.2">
      <c r="A799" s="3">
        <v>5772</v>
      </c>
      <c r="B799" s="3" t="s">
        <v>204</v>
      </c>
      <c r="C799" s="3" t="s">
        <v>203</v>
      </c>
      <c r="D799" s="3" t="s">
        <v>16</v>
      </c>
      <c r="E799" s="3" t="s">
        <v>16</v>
      </c>
      <c r="H799" s="11" t="s">
        <v>11</v>
      </c>
      <c r="I799" s="11"/>
      <c r="J799" s="11"/>
      <c r="K799" s="11"/>
      <c r="L799" s="11"/>
      <c r="M799" s="11"/>
      <c r="N799" s="11"/>
      <c r="O799" s="11"/>
      <c r="P799" s="11"/>
      <c r="Q799" s="11"/>
      <c r="R799" s="11"/>
      <c r="S799" s="11"/>
      <c r="T799" s="1" t="s">
        <v>83</v>
      </c>
      <c r="W799" s="1" t="str">
        <f>IFERROR(LEFT(V799,2)&amp;"; "&amp;MID(V799,FIND(";",V799,1)+2,2)&amp;"; "&amp;MID(V799,FIND(";",MID(V799,FIND(";",V799,1)+6,LEN(V799)-FIND(";",V799,1)),6)+FIND(";",V799,1)+7,2),"")</f>
        <v/>
      </c>
      <c r="X799" s="3" t="s">
        <v>108</v>
      </c>
      <c r="AI799" s="6"/>
      <c r="AM799" s="3" t="s">
        <v>10</v>
      </c>
      <c r="AN799" s="6"/>
      <c r="AP799" s="6"/>
      <c r="AR799" s="12" t="s">
        <v>202</v>
      </c>
      <c r="AS799" s="10" t="s">
        <v>9</v>
      </c>
      <c r="AT799" s="3">
        <v>852000</v>
      </c>
      <c r="AU799" s="3" t="s">
        <v>0</v>
      </c>
      <c r="AV799" s="8"/>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row>
    <row r="800" spans="1:91" ht="70" customHeight="1" x14ac:dyDescent="0.2">
      <c r="A800" s="3">
        <v>5754</v>
      </c>
      <c r="B800" s="3" t="s">
        <v>201</v>
      </c>
      <c r="C800" s="3" t="s">
        <v>200</v>
      </c>
      <c r="D800" s="3" t="s">
        <v>199</v>
      </c>
      <c r="E800" s="3" t="s">
        <v>199</v>
      </c>
      <c r="H800" s="11" t="s">
        <v>11</v>
      </c>
      <c r="I800" s="11"/>
      <c r="J800" s="11"/>
      <c r="K800" s="11"/>
      <c r="L800" s="11"/>
      <c r="M800" s="11"/>
      <c r="N800" s="11"/>
      <c r="O800" s="11"/>
      <c r="P800" s="11"/>
      <c r="Q800" s="11"/>
      <c r="R800" s="11"/>
      <c r="S800" s="11"/>
      <c r="T800" s="1" t="s">
        <v>198</v>
      </c>
      <c r="W800" s="1" t="str">
        <f>IFERROR(LEFT(V800,2)&amp;"; "&amp;MID(V800,FIND(";",V800,1)+2,2)&amp;"; "&amp;MID(V800,FIND(";",MID(V800,FIND(";",V800,1)+6,LEN(V800)-FIND(";",V800,1)),6)+FIND(";",V800,1)+7,2),"")</f>
        <v/>
      </c>
      <c r="X800" s="3" t="s">
        <v>127</v>
      </c>
      <c r="AI800" s="6"/>
      <c r="AM800" s="3" t="s">
        <v>10</v>
      </c>
      <c r="AN800" s="6"/>
      <c r="AP800" s="6"/>
      <c r="AR800" s="12" t="s">
        <v>197</v>
      </c>
      <c r="AS800" s="10" t="s">
        <v>25</v>
      </c>
      <c r="AT800" s="3">
        <v>1500000</v>
      </c>
      <c r="AU800" s="3" t="s">
        <v>0</v>
      </c>
      <c r="AV800" s="8"/>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row>
    <row r="801" spans="1:91" ht="70" customHeight="1" x14ac:dyDescent="0.2">
      <c r="A801" s="3">
        <v>5737</v>
      </c>
      <c r="B801" s="3" t="s">
        <v>196</v>
      </c>
      <c r="C801" s="3" t="s">
        <v>195</v>
      </c>
      <c r="D801" s="3" t="s">
        <v>59</v>
      </c>
      <c r="E801" s="3" t="s">
        <v>59</v>
      </c>
      <c r="H801" s="11" t="s">
        <v>11</v>
      </c>
      <c r="I801" s="11"/>
      <c r="J801" s="11"/>
      <c r="K801" s="11"/>
      <c r="L801" s="11"/>
      <c r="M801" s="11"/>
      <c r="N801" s="11"/>
      <c r="O801" s="11"/>
      <c r="P801" s="11"/>
      <c r="Q801" s="11"/>
      <c r="R801" s="11"/>
      <c r="S801" s="11"/>
      <c r="T801" s="1" t="s">
        <v>194</v>
      </c>
      <c r="W801" s="1" t="str">
        <f>IFERROR(LEFT(V801,2)&amp;"; "&amp;MID(V801,FIND(";",V801,1)+2,2)&amp;"; "&amp;MID(V801,FIND(";",MID(V801,FIND(";",V801,1)+6,LEN(V801)-FIND(";",V801,1)),6)+FIND(";",V801,1)+7,2),"")</f>
        <v/>
      </c>
      <c r="X801" s="3" t="s">
        <v>117</v>
      </c>
      <c r="AI801" s="6"/>
      <c r="AM801" s="3" t="s">
        <v>10</v>
      </c>
      <c r="AN801" s="6"/>
      <c r="AP801" s="6"/>
      <c r="AR801" s="12" t="s">
        <v>193</v>
      </c>
      <c r="AS801" s="10" t="s">
        <v>25</v>
      </c>
      <c r="AT801" s="3">
        <v>1000000</v>
      </c>
      <c r="AU801" s="3" t="s">
        <v>0</v>
      </c>
      <c r="AV801" s="8"/>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row>
    <row r="802" spans="1:91" ht="50.5" hidden="1" customHeight="1" x14ac:dyDescent="0.2">
      <c r="A802" s="3">
        <v>5656</v>
      </c>
      <c r="B802" s="3" t="s">
        <v>192</v>
      </c>
      <c r="C802" s="3"/>
      <c r="D802" s="3" t="s">
        <v>114</v>
      </c>
      <c r="E802" s="3" t="s">
        <v>114</v>
      </c>
      <c r="H802" s="11" t="s">
        <v>11</v>
      </c>
      <c r="I802" s="11"/>
      <c r="J802" s="11"/>
      <c r="K802" s="11"/>
      <c r="L802" s="11"/>
      <c r="M802" s="11"/>
      <c r="N802" s="11"/>
      <c r="O802" s="11"/>
      <c r="P802" s="11"/>
      <c r="Q802" s="11"/>
      <c r="R802" s="11"/>
      <c r="S802" s="11"/>
      <c r="T802" s="9" t="str">
        <f>W802</f>
        <v/>
      </c>
      <c r="W802" s="1" t="str">
        <f>IFERROR(LEFT(V802,2)&amp;"; "&amp;MID(V802,FIND(";",V802,1)+2,2)&amp;"; "&amp;MID(V802,FIND(";",MID(V802,FIND(";",V802,1)+6,LEN(V802)-FIND(";",V802,1)),6)+FIND(";",V802,1)+7,2),"")</f>
        <v/>
      </c>
      <c r="X802" s="3" t="s">
        <v>191</v>
      </c>
      <c r="AI802" s="6"/>
      <c r="AN802" s="6"/>
      <c r="AP802" s="6"/>
      <c r="AR802" s="12" t="s">
        <v>190</v>
      </c>
      <c r="AS802" s="10"/>
      <c r="AU802" s="3" t="s">
        <v>189</v>
      </c>
      <c r="AV802" s="8"/>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row>
    <row r="803" spans="1:91" ht="70" customHeight="1" x14ac:dyDescent="0.2">
      <c r="A803" s="3">
        <v>5644</v>
      </c>
      <c r="B803" s="3" t="s">
        <v>188</v>
      </c>
      <c r="C803" s="3"/>
      <c r="D803" s="3" t="s">
        <v>187</v>
      </c>
      <c r="E803" s="3" t="s">
        <v>187</v>
      </c>
      <c r="H803" s="11" t="s">
        <v>11</v>
      </c>
      <c r="I803" s="11"/>
      <c r="J803" s="11"/>
      <c r="K803" s="11"/>
      <c r="L803" s="11"/>
      <c r="M803" s="11"/>
      <c r="N803" s="11"/>
      <c r="O803" s="11"/>
      <c r="P803" s="11"/>
      <c r="Q803" s="11"/>
      <c r="R803" s="11"/>
      <c r="S803" s="11"/>
      <c r="T803" s="1" t="s">
        <v>83</v>
      </c>
      <c r="W803" s="1" t="str">
        <f>IFERROR(LEFT(V803,2)&amp;"; "&amp;MID(V803,FIND(";",V803,1)+2,2)&amp;"; "&amp;MID(V803,FIND(";",MID(V803,FIND(";",V803,1)+6,LEN(V803)-FIND(";",V803,1)),6)+FIND(";",V803,1)+7,2),"")</f>
        <v/>
      </c>
      <c r="X803" s="3" t="s">
        <v>186</v>
      </c>
      <c r="AI803" s="6"/>
      <c r="AM803" s="3" t="s">
        <v>10</v>
      </c>
      <c r="AN803" s="6"/>
      <c r="AP803" s="6"/>
      <c r="AR803" s="12" t="s">
        <v>185</v>
      </c>
      <c r="AS803" s="10" t="s">
        <v>9</v>
      </c>
      <c r="AT803" s="3">
        <v>852000</v>
      </c>
      <c r="AU803" s="3" t="s">
        <v>0</v>
      </c>
      <c r="AV803" s="8"/>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row>
    <row r="804" spans="1:91" ht="70" customHeight="1" x14ac:dyDescent="0.2">
      <c r="A804" s="3">
        <v>5643</v>
      </c>
      <c r="B804" s="3" t="s">
        <v>184</v>
      </c>
      <c r="C804" s="3" t="s">
        <v>183</v>
      </c>
      <c r="D804" s="3" t="s">
        <v>182</v>
      </c>
      <c r="E804" s="3" t="s">
        <v>182</v>
      </c>
      <c r="H804" s="11" t="s">
        <v>11</v>
      </c>
      <c r="I804" s="11"/>
      <c r="J804" s="11"/>
      <c r="K804" s="11"/>
      <c r="L804" s="11"/>
      <c r="M804" s="11"/>
      <c r="N804" s="11"/>
      <c r="O804" s="11"/>
      <c r="P804" s="11"/>
      <c r="Q804" s="11"/>
      <c r="R804" s="11"/>
      <c r="S804" s="11"/>
      <c r="T804" s="1" t="s">
        <v>140</v>
      </c>
      <c r="W804" s="1" t="str">
        <f>IFERROR(LEFT(V804,2)&amp;"; "&amp;MID(V804,FIND(";",V804,1)+2,2)&amp;"; "&amp;MID(V804,FIND(";",MID(V804,FIND(";",V804,1)+6,LEN(V804)-FIND(";",V804,1)),6)+FIND(";",V804,1)+7,2),"")</f>
        <v/>
      </c>
      <c r="X804" s="3" t="s">
        <v>127</v>
      </c>
      <c r="AI804" s="6"/>
      <c r="AM804" s="3" t="s">
        <v>10</v>
      </c>
      <c r="AN804" s="6"/>
      <c r="AP804" s="6"/>
      <c r="AR804" s="12" t="s">
        <v>181</v>
      </c>
      <c r="AS804" s="10" t="s">
        <v>25</v>
      </c>
      <c r="AT804" s="3">
        <v>950000</v>
      </c>
      <c r="AU804" s="3" t="s">
        <v>0</v>
      </c>
      <c r="AV804" s="8"/>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row>
    <row r="805" spans="1:91" ht="70" customHeight="1" x14ac:dyDescent="0.2">
      <c r="A805" s="3">
        <v>5593</v>
      </c>
      <c r="B805" s="3" t="s">
        <v>180</v>
      </c>
      <c r="C805" s="3"/>
      <c r="D805" s="3" t="s">
        <v>179</v>
      </c>
      <c r="E805" s="3" t="s">
        <v>179</v>
      </c>
      <c r="H805" s="11" t="s">
        <v>11</v>
      </c>
      <c r="I805" s="11"/>
      <c r="J805" s="11"/>
      <c r="K805" s="11"/>
      <c r="L805" s="11"/>
      <c r="M805" s="11"/>
      <c r="N805" s="11"/>
      <c r="O805" s="11"/>
      <c r="P805" s="11"/>
      <c r="Q805" s="11"/>
      <c r="R805" s="11"/>
      <c r="S805" s="11"/>
      <c r="T805" s="9" t="str">
        <f>W805</f>
        <v/>
      </c>
      <c r="W805" s="1" t="str">
        <f>IFERROR(LEFT(V805,2)&amp;"; "&amp;MID(V805,FIND(";",V805,1)+2,2)&amp;"; "&amp;MID(V805,FIND(";",MID(V805,FIND(";",V805,1)+6,LEN(V805)-FIND(";",V805,1)),6)+FIND(";",V805,1)+7,2),"")</f>
        <v/>
      </c>
      <c r="X805" s="6"/>
      <c r="AI805" s="6"/>
      <c r="AM805" s="3" t="s">
        <v>10</v>
      </c>
      <c r="AN805" s="6"/>
      <c r="AP805" s="6"/>
      <c r="AR805" s="12" t="s">
        <v>178</v>
      </c>
      <c r="AS805" s="10" t="s">
        <v>9</v>
      </c>
      <c r="AT805" s="3">
        <v>852000</v>
      </c>
      <c r="AU805" s="3" t="s">
        <v>0</v>
      </c>
      <c r="AV805" s="8"/>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row>
    <row r="806" spans="1:91" ht="70" customHeight="1" x14ac:dyDescent="0.2">
      <c r="A806" s="3">
        <v>5587</v>
      </c>
      <c r="B806" s="3" t="s">
        <v>177</v>
      </c>
      <c r="C806" s="3" t="s">
        <v>176</v>
      </c>
      <c r="D806" s="3" t="s">
        <v>29</v>
      </c>
      <c r="E806" s="3" t="s">
        <v>29</v>
      </c>
      <c r="H806" s="11" t="s">
        <v>11</v>
      </c>
      <c r="I806" s="11"/>
      <c r="J806" s="11"/>
      <c r="K806" s="11"/>
      <c r="L806" s="11"/>
      <c r="M806" s="11"/>
      <c r="N806" s="11"/>
      <c r="O806" s="11"/>
      <c r="P806" s="11"/>
      <c r="Q806" s="11"/>
      <c r="R806" s="11"/>
      <c r="S806" s="11"/>
      <c r="T806" s="1" t="s">
        <v>175</v>
      </c>
      <c r="W806" s="1" t="str">
        <f>IFERROR(LEFT(V806,2)&amp;"; "&amp;MID(V806,FIND(";",V806,1)+2,2)&amp;"; "&amp;MID(V806,FIND(";",MID(V806,FIND(";",V806,1)+6,LEN(V806)-FIND(";",V806,1)),6)+FIND(";",V806,1)+7,2),"")</f>
        <v/>
      </c>
      <c r="X806" s="3" t="s">
        <v>174</v>
      </c>
      <c r="AI806" s="6"/>
      <c r="AM806" s="3" t="s">
        <v>10</v>
      </c>
      <c r="AN806" s="6"/>
      <c r="AP806" s="6"/>
      <c r="AR806" s="12" t="s">
        <v>173</v>
      </c>
      <c r="AS806" s="10" t="s">
        <v>9</v>
      </c>
      <c r="AT806" s="3">
        <v>852000</v>
      </c>
      <c r="AU806" s="3" t="s">
        <v>0</v>
      </c>
      <c r="AV806" s="8"/>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row>
    <row r="807" spans="1:91" ht="70" customHeight="1" x14ac:dyDescent="0.2">
      <c r="A807" s="3">
        <v>5530</v>
      </c>
      <c r="B807" s="3" t="s">
        <v>172</v>
      </c>
      <c r="C807" s="3"/>
      <c r="D807" s="3" t="s">
        <v>171</v>
      </c>
      <c r="E807" s="3" t="s">
        <v>171</v>
      </c>
      <c r="H807" s="11" t="s">
        <v>11</v>
      </c>
      <c r="I807" s="11"/>
      <c r="J807" s="11"/>
      <c r="K807" s="11"/>
      <c r="L807" s="11"/>
      <c r="M807" s="11"/>
      <c r="N807" s="11"/>
      <c r="O807" s="11"/>
      <c r="P807" s="11"/>
      <c r="Q807" s="11"/>
      <c r="R807" s="11"/>
      <c r="S807" s="11"/>
      <c r="T807" s="1" t="s">
        <v>118</v>
      </c>
      <c r="W807" s="1" t="str">
        <f>IFERROR(LEFT(V807,2)&amp;"; "&amp;MID(V807,FIND(";",V807,1)+2,2)&amp;"; "&amp;MID(V807,FIND(";",MID(V807,FIND(";",V807,1)+6,LEN(V807)-FIND(";",V807,1)),6)+FIND(";",V807,1)+7,2),"")</f>
        <v/>
      </c>
      <c r="X807" s="3" t="s">
        <v>170</v>
      </c>
      <c r="AI807" s="6"/>
      <c r="AM807" s="3" t="s">
        <v>10</v>
      </c>
      <c r="AN807" s="6"/>
      <c r="AP807" s="6"/>
      <c r="AR807" s="12" t="s">
        <v>169</v>
      </c>
      <c r="AS807" s="10" t="s">
        <v>168</v>
      </c>
      <c r="AT807" s="3">
        <v>2456620</v>
      </c>
      <c r="AU807" s="3" t="s">
        <v>0</v>
      </c>
      <c r="AV807" s="8"/>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row>
    <row r="808" spans="1:91" ht="70" customHeight="1" x14ac:dyDescent="0.2">
      <c r="A808" s="3">
        <v>5518</v>
      </c>
      <c r="B808" s="3" t="s">
        <v>167</v>
      </c>
      <c r="C808" s="3"/>
      <c r="D808" s="3" t="s">
        <v>65</v>
      </c>
      <c r="E808" s="3" t="s">
        <v>65</v>
      </c>
      <c r="H808" s="11" t="s">
        <v>11</v>
      </c>
      <c r="I808" s="11"/>
      <c r="J808" s="11"/>
      <c r="K808" s="11"/>
      <c r="L808" s="11"/>
      <c r="M808" s="11"/>
      <c r="N808" s="11"/>
      <c r="O808" s="11"/>
      <c r="P808" s="11"/>
      <c r="Q808" s="11"/>
      <c r="R808" s="11"/>
      <c r="S808" s="11"/>
      <c r="T808" s="1" t="s">
        <v>166</v>
      </c>
      <c r="W808" s="1" t="str">
        <f>IFERROR(LEFT(V808,2)&amp;"; "&amp;MID(V808,FIND(";",V808,1)+2,2)&amp;"; "&amp;MID(V808,FIND(";",MID(V808,FIND(";",V808,1)+6,LEN(V808)-FIND(";",V808,1)),6)+FIND(";",V808,1)+7,2),"")</f>
        <v/>
      </c>
      <c r="X808" s="6"/>
      <c r="AI808" s="6"/>
      <c r="AM808" s="3" t="s">
        <v>10</v>
      </c>
      <c r="AN808" s="6"/>
      <c r="AP808" s="6"/>
      <c r="AR808" s="12" t="s">
        <v>165</v>
      </c>
      <c r="AS808" s="10" t="s">
        <v>21</v>
      </c>
      <c r="AT808" s="3">
        <v>1271506.3700000001</v>
      </c>
      <c r="AU808" s="3" t="s">
        <v>0</v>
      </c>
      <c r="AV808" s="8"/>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row>
    <row r="809" spans="1:91" ht="70" customHeight="1" x14ac:dyDescent="0.2">
      <c r="A809" s="3">
        <v>5498</v>
      </c>
      <c r="B809" s="3" t="s">
        <v>164</v>
      </c>
      <c r="C809" s="3" t="s">
        <v>163</v>
      </c>
      <c r="D809" s="3" t="s">
        <v>162</v>
      </c>
      <c r="E809" s="3" t="s">
        <v>162</v>
      </c>
      <c r="H809" s="11" t="s">
        <v>11</v>
      </c>
      <c r="I809" s="11"/>
      <c r="J809" s="11"/>
      <c r="K809" s="11"/>
      <c r="L809" s="11"/>
      <c r="M809" s="11"/>
      <c r="N809" s="11"/>
      <c r="O809" s="11"/>
      <c r="P809" s="11"/>
      <c r="Q809" s="11"/>
      <c r="R809" s="11"/>
      <c r="S809" s="11"/>
      <c r="T809" s="1" t="s">
        <v>93</v>
      </c>
      <c r="W809" s="1" t="str">
        <f>IFERROR(LEFT(V809,2)&amp;"; "&amp;MID(V809,FIND(";",V809,1)+2,2)&amp;"; "&amp;MID(V809,FIND(";",MID(V809,FIND(";",V809,1)+6,LEN(V809)-FIND(";",V809,1)),6)+FIND(";",V809,1)+7,2),"")</f>
        <v/>
      </c>
      <c r="X809" s="3" t="s">
        <v>161</v>
      </c>
      <c r="AI809" s="6"/>
      <c r="AM809" s="3" t="s">
        <v>10</v>
      </c>
      <c r="AN809" s="6"/>
      <c r="AP809" s="6"/>
      <c r="AR809" s="12" t="s">
        <v>160</v>
      </c>
      <c r="AS809" s="10" t="s">
        <v>25</v>
      </c>
      <c r="AT809" s="3">
        <v>1041000</v>
      </c>
      <c r="AU809" s="3" t="s">
        <v>0</v>
      </c>
      <c r="AV809" s="8"/>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row>
    <row r="810" spans="1:91" ht="70" customHeight="1" x14ac:dyDescent="0.2">
      <c r="A810" s="3">
        <v>5491</v>
      </c>
      <c r="B810" s="3" t="s">
        <v>159</v>
      </c>
      <c r="C810" s="3" t="s">
        <v>150</v>
      </c>
      <c r="D810" s="3" t="s">
        <v>65</v>
      </c>
      <c r="E810" s="3" t="s">
        <v>158</v>
      </c>
      <c r="H810" s="11" t="s">
        <v>11</v>
      </c>
      <c r="I810" s="11"/>
      <c r="J810" s="11"/>
      <c r="K810" s="11"/>
      <c r="L810" s="11"/>
      <c r="M810" s="11"/>
      <c r="N810" s="11"/>
      <c r="O810" s="11"/>
      <c r="P810" s="11"/>
      <c r="Q810" s="11"/>
      <c r="R810" s="11"/>
      <c r="S810" s="11"/>
      <c r="T810" s="1" t="s">
        <v>74</v>
      </c>
      <c r="W810" s="1" t="str">
        <f>IFERROR(LEFT(V810,2)&amp;"; "&amp;MID(V810,FIND(";",V810,1)+2,2)&amp;"; "&amp;MID(V810,FIND(";",MID(V810,FIND(";",V810,1)+6,LEN(V810)-FIND(";",V810,1)),6)+FIND(";",V810,1)+7,2),"")</f>
        <v/>
      </c>
      <c r="X810" s="6"/>
      <c r="AI810" s="6"/>
      <c r="AM810" s="3" t="s">
        <v>10</v>
      </c>
      <c r="AN810" s="6"/>
      <c r="AP810" s="6"/>
      <c r="AR810" s="12" t="s">
        <v>152</v>
      </c>
      <c r="AS810" s="10" t="s">
        <v>72</v>
      </c>
      <c r="AT810" s="3">
        <v>404978.1</v>
      </c>
      <c r="AU810" s="3" t="s">
        <v>0</v>
      </c>
      <c r="AV810" s="8"/>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row>
    <row r="811" spans="1:91" ht="70" customHeight="1" x14ac:dyDescent="0.2">
      <c r="A811" s="3">
        <v>5487</v>
      </c>
      <c r="B811" s="3" t="s">
        <v>157</v>
      </c>
      <c r="C811" s="3" t="s">
        <v>150</v>
      </c>
      <c r="D811" s="3" t="s">
        <v>76</v>
      </c>
      <c r="E811" s="3" t="s">
        <v>149</v>
      </c>
      <c r="H811" s="11" t="s">
        <v>11</v>
      </c>
      <c r="I811" s="11"/>
      <c r="J811" s="11"/>
      <c r="K811" s="11"/>
      <c r="L811" s="11"/>
      <c r="M811" s="11"/>
      <c r="N811" s="11"/>
      <c r="O811" s="11"/>
      <c r="P811" s="11"/>
      <c r="Q811" s="11"/>
      <c r="R811" s="11"/>
      <c r="S811" s="11"/>
      <c r="T811" s="1" t="s">
        <v>153</v>
      </c>
      <c r="W811" s="1" t="str">
        <f>IFERROR(LEFT(V811,2)&amp;"; "&amp;MID(V811,FIND(";",V811,1)+2,2)&amp;"; "&amp;MID(V811,FIND(";",MID(V811,FIND(";",V811,1)+6,LEN(V811)-FIND(";",V811,1)),6)+FIND(";",V811,1)+7,2),"")</f>
        <v/>
      </c>
      <c r="X811" s="6"/>
      <c r="AI811" s="6"/>
      <c r="AM811" s="3" t="s">
        <v>10</v>
      </c>
      <c r="AN811" s="6"/>
      <c r="AP811" s="6"/>
      <c r="AR811" s="12" t="s">
        <v>152</v>
      </c>
      <c r="AS811" s="10" t="s">
        <v>72</v>
      </c>
      <c r="AT811" s="3">
        <v>19167177</v>
      </c>
      <c r="AU811" s="3" t="s">
        <v>0</v>
      </c>
      <c r="AV811" s="8"/>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row>
    <row r="812" spans="1:91" ht="70" customHeight="1" x14ac:dyDescent="0.2">
      <c r="A812" s="3">
        <v>5486</v>
      </c>
      <c r="B812" s="3" t="s">
        <v>156</v>
      </c>
      <c r="C812" s="3" t="s">
        <v>150</v>
      </c>
      <c r="D812" s="3" t="s">
        <v>76</v>
      </c>
      <c r="E812" s="3" t="s">
        <v>155</v>
      </c>
      <c r="H812" s="11" t="s">
        <v>11</v>
      </c>
      <c r="I812" s="11"/>
      <c r="J812" s="11"/>
      <c r="K812" s="11"/>
      <c r="L812" s="11"/>
      <c r="M812" s="11"/>
      <c r="N812" s="11"/>
      <c r="O812" s="11"/>
      <c r="P812" s="11"/>
      <c r="Q812" s="11"/>
      <c r="R812" s="11"/>
      <c r="S812" s="11"/>
      <c r="T812" s="1" t="s">
        <v>153</v>
      </c>
      <c r="W812" s="1" t="str">
        <f>IFERROR(LEFT(V812,2)&amp;"; "&amp;MID(V812,FIND(";",V812,1)+2,2)&amp;"; "&amp;MID(V812,FIND(";",MID(V812,FIND(";",V812,1)+6,LEN(V812)-FIND(";",V812,1)),6)+FIND(";",V812,1)+7,2),"")</f>
        <v/>
      </c>
      <c r="X812" s="6"/>
      <c r="AI812" s="6"/>
      <c r="AM812" s="3" t="s">
        <v>10</v>
      </c>
      <c r="AN812" s="6"/>
      <c r="AP812" s="6"/>
      <c r="AR812" s="12" t="s">
        <v>152</v>
      </c>
      <c r="AS812" s="10" t="s">
        <v>72</v>
      </c>
      <c r="AT812" s="3">
        <v>17337500</v>
      </c>
      <c r="AU812" s="3" t="s">
        <v>0</v>
      </c>
      <c r="AV812" s="8"/>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row>
    <row r="813" spans="1:91" ht="70" customHeight="1" x14ac:dyDescent="0.2">
      <c r="A813" s="3">
        <v>5485</v>
      </c>
      <c r="B813" s="3" t="s">
        <v>154</v>
      </c>
      <c r="C813" s="3" t="s">
        <v>150</v>
      </c>
      <c r="D813" s="3" t="s">
        <v>76</v>
      </c>
      <c r="E813" s="3" t="s">
        <v>149</v>
      </c>
      <c r="H813" s="11" t="s">
        <v>11</v>
      </c>
      <c r="I813" s="11"/>
      <c r="J813" s="11"/>
      <c r="K813" s="11"/>
      <c r="L813" s="11"/>
      <c r="M813" s="11"/>
      <c r="N813" s="11"/>
      <c r="O813" s="11"/>
      <c r="P813" s="11"/>
      <c r="Q813" s="11"/>
      <c r="R813" s="11"/>
      <c r="S813" s="11"/>
      <c r="T813" s="1" t="s">
        <v>153</v>
      </c>
      <c r="W813" s="1" t="str">
        <f>IFERROR(LEFT(V813,2)&amp;"; "&amp;MID(V813,FIND(";",V813,1)+2,2)&amp;"; "&amp;MID(V813,FIND(";",MID(V813,FIND(";",V813,1)+6,LEN(V813)-FIND(";",V813,1)),6)+FIND(";",V813,1)+7,2),"")</f>
        <v/>
      </c>
      <c r="X813" s="6"/>
      <c r="AI813" s="6"/>
      <c r="AM813" s="3" t="s">
        <v>10</v>
      </c>
      <c r="AN813" s="6"/>
      <c r="AP813" s="6"/>
      <c r="AR813" s="12" t="s">
        <v>152</v>
      </c>
      <c r="AS813" s="10" t="s">
        <v>72</v>
      </c>
      <c r="AT813" s="3">
        <v>67307692</v>
      </c>
      <c r="AU813" s="3" t="s">
        <v>0</v>
      </c>
      <c r="AV813" s="8"/>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row>
    <row r="814" spans="1:91" ht="70" customHeight="1" x14ac:dyDescent="0.2">
      <c r="A814" s="3">
        <v>5475</v>
      </c>
      <c r="B814" s="3" t="s">
        <v>151</v>
      </c>
      <c r="C814" s="3" t="s">
        <v>150</v>
      </c>
      <c r="D814" s="3" t="s">
        <v>76</v>
      </c>
      <c r="E814" s="3" t="s">
        <v>149</v>
      </c>
      <c r="H814" s="11" t="s">
        <v>11</v>
      </c>
      <c r="I814" s="11"/>
      <c r="J814" s="11"/>
      <c r="K814" s="11"/>
      <c r="L814" s="11"/>
      <c r="M814" s="11"/>
      <c r="N814" s="11"/>
      <c r="O814" s="11"/>
      <c r="P814" s="11"/>
      <c r="Q814" s="11"/>
      <c r="R814" s="11"/>
      <c r="S814" s="11"/>
      <c r="T814" s="1" t="s">
        <v>74</v>
      </c>
      <c r="W814" s="1" t="str">
        <f>IFERROR(LEFT(V814,2)&amp;"; "&amp;MID(V814,FIND(";",V814,1)+2,2)&amp;"; "&amp;MID(V814,FIND(";",MID(V814,FIND(";",V814,1)+6,LEN(V814)-FIND(";",V814,1)),6)+FIND(";",V814,1)+7,2),"")</f>
        <v/>
      </c>
      <c r="X814" s="6"/>
      <c r="AI814" s="6"/>
      <c r="AM814" s="3" t="s">
        <v>10</v>
      </c>
      <c r="AN814" s="6"/>
      <c r="AP814" s="6"/>
      <c r="AR814" s="12" t="s">
        <v>148</v>
      </c>
      <c r="AS814" s="10" t="s">
        <v>72</v>
      </c>
      <c r="AT814" s="3">
        <v>67307692</v>
      </c>
      <c r="AU814" s="3" t="s">
        <v>0</v>
      </c>
      <c r="AV814" s="8"/>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row>
    <row r="815" spans="1:91" ht="70" customHeight="1" x14ac:dyDescent="0.2">
      <c r="A815" s="3">
        <v>5425</v>
      </c>
      <c r="B815" s="3" t="s">
        <v>147</v>
      </c>
      <c r="C815" s="3" t="s">
        <v>146</v>
      </c>
      <c r="D815" s="3" t="s">
        <v>145</v>
      </c>
      <c r="E815" s="3" t="s">
        <v>145</v>
      </c>
      <c r="H815" s="11" t="s">
        <v>11</v>
      </c>
      <c r="I815" s="11"/>
      <c r="J815" s="11"/>
      <c r="K815" s="11"/>
      <c r="L815" s="11"/>
      <c r="M815" s="11"/>
      <c r="N815" s="11"/>
      <c r="O815" s="11"/>
      <c r="P815" s="11"/>
      <c r="Q815" s="11"/>
      <c r="R815" s="11"/>
      <c r="S815" s="11"/>
      <c r="T815" s="1" t="s">
        <v>74</v>
      </c>
      <c r="W815" s="1" t="str">
        <f>IFERROR(LEFT(V815,2)&amp;"; "&amp;MID(V815,FIND(";",V815,1)+2,2)&amp;"; "&amp;MID(V815,FIND(";",MID(V815,FIND(";",V815,1)+6,LEN(V815)-FIND(";",V815,1)),6)+FIND(";",V815,1)+7,2),"")</f>
        <v/>
      </c>
      <c r="X815" s="6"/>
      <c r="AI815" s="6"/>
      <c r="AM815" s="3" t="s">
        <v>10</v>
      </c>
      <c r="AN815" s="6"/>
      <c r="AP815" s="6"/>
      <c r="AR815" s="12" t="s">
        <v>144</v>
      </c>
      <c r="AS815" s="10" t="s">
        <v>25</v>
      </c>
      <c r="AT815" s="3">
        <v>930000</v>
      </c>
      <c r="AU815" s="3" t="s">
        <v>0</v>
      </c>
      <c r="AV815" s="8"/>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row>
    <row r="816" spans="1:91" ht="70" customHeight="1" x14ac:dyDescent="0.2">
      <c r="A816" s="3">
        <v>5316</v>
      </c>
      <c r="B816" s="3" t="s">
        <v>143</v>
      </c>
      <c r="C816" s="3" t="s">
        <v>142</v>
      </c>
      <c r="D816" s="3" t="s">
        <v>141</v>
      </c>
      <c r="E816" s="3" t="s">
        <v>141</v>
      </c>
      <c r="H816" s="11" t="s">
        <v>11</v>
      </c>
      <c r="I816" s="11"/>
      <c r="J816" s="11"/>
      <c r="K816" s="11"/>
      <c r="L816" s="11"/>
      <c r="M816" s="11"/>
      <c r="N816" s="11"/>
      <c r="O816" s="11"/>
      <c r="P816" s="11"/>
      <c r="Q816" s="11"/>
      <c r="R816" s="11"/>
      <c r="S816" s="11"/>
      <c r="T816" s="1" t="s">
        <v>140</v>
      </c>
      <c r="W816" s="1" t="str">
        <f>IFERROR(LEFT(V816,2)&amp;"; "&amp;MID(V816,FIND(";",V816,1)+2,2)&amp;"; "&amp;MID(V816,FIND(";",MID(V816,FIND(";",V816,1)+6,LEN(V816)-FIND(";",V816,1)),6)+FIND(";",V816,1)+7,2),"")</f>
        <v/>
      </c>
      <c r="X816" s="3" t="s">
        <v>139</v>
      </c>
      <c r="AI816" s="6"/>
      <c r="AM816" s="3" t="s">
        <v>10</v>
      </c>
      <c r="AN816" s="6"/>
      <c r="AP816" s="6"/>
      <c r="AR816" s="12" t="s">
        <v>138</v>
      </c>
      <c r="AS816" s="10" t="s">
        <v>9</v>
      </c>
      <c r="AT816" s="3">
        <v>952000</v>
      </c>
      <c r="AU816" s="3" t="s">
        <v>0</v>
      </c>
      <c r="AV816" s="8"/>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row>
    <row r="817" spans="1:91" ht="70" customHeight="1" x14ac:dyDescent="0.2">
      <c r="A817" s="3">
        <v>5308</v>
      </c>
      <c r="B817" s="3" t="s">
        <v>137</v>
      </c>
      <c r="C817" s="3"/>
      <c r="D817" s="3" t="s">
        <v>136</v>
      </c>
      <c r="E817" s="3" t="s">
        <v>136</v>
      </c>
      <c r="H817" s="11" t="s">
        <v>11</v>
      </c>
      <c r="I817" s="11"/>
      <c r="J817" s="11"/>
      <c r="K817" s="11"/>
      <c r="L817" s="11"/>
      <c r="M817" s="11"/>
      <c r="N817" s="11"/>
      <c r="O817" s="11"/>
      <c r="P817" s="11"/>
      <c r="Q817" s="11"/>
      <c r="R817" s="11"/>
      <c r="S817" s="11"/>
      <c r="T817" s="1" t="s">
        <v>83</v>
      </c>
      <c r="W817" s="1" t="str">
        <f>IFERROR(LEFT(V817,2)&amp;"; "&amp;MID(V817,FIND(";",V817,1)+2,2)&amp;"; "&amp;MID(V817,FIND(";",MID(V817,FIND(";",V817,1)+6,LEN(V817)-FIND(";",V817,1)),6)+FIND(";",V817,1)+7,2),"")</f>
        <v/>
      </c>
      <c r="X817" s="3" t="s">
        <v>135</v>
      </c>
      <c r="AI817" s="6"/>
      <c r="AM817" s="3" t="s">
        <v>10</v>
      </c>
      <c r="AN817" s="6"/>
      <c r="AP817" s="6"/>
      <c r="AR817" s="12" t="s">
        <v>134</v>
      </c>
      <c r="AS817" s="10" t="s">
        <v>25</v>
      </c>
      <c r="AT817" s="3">
        <v>1000000</v>
      </c>
      <c r="AU817" s="3" t="s">
        <v>0</v>
      </c>
      <c r="AV817" s="8"/>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row>
    <row r="818" spans="1:91" ht="70" customHeight="1" x14ac:dyDescent="0.2">
      <c r="A818" s="3">
        <v>5296</v>
      </c>
      <c r="B818" s="3" t="s">
        <v>133</v>
      </c>
      <c r="C818" s="3" t="s">
        <v>132</v>
      </c>
      <c r="D818" s="3" t="s">
        <v>131</v>
      </c>
      <c r="E818" s="3" t="s">
        <v>131</v>
      </c>
      <c r="H818" s="11" t="s">
        <v>11</v>
      </c>
      <c r="I818" s="11"/>
      <c r="J818" s="11"/>
      <c r="K818" s="11"/>
      <c r="L818" s="11"/>
      <c r="M818" s="11"/>
      <c r="N818" s="11"/>
      <c r="O818" s="11"/>
      <c r="P818" s="11"/>
      <c r="Q818" s="11"/>
      <c r="R818" s="11"/>
      <c r="S818" s="11"/>
      <c r="T818" s="1" t="s">
        <v>83</v>
      </c>
      <c r="W818" s="1" t="str">
        <f>IFERROR(LEFT(V818,2)&amp;"; "&amp;MID(V818,FIND(";",V818,1)+2,2)&amp;"; "&amp;MID(V818,FIND(";",MID(V818,FIND(";",V818,1)+6,LEN(V818)-FIND(";",V818,1)),6)+FIND(";",V818,1)+7,2),"")</f>
        <v/>
      </c>
      <c r="X818" s="3" t="s">
        <v>108</v>
      </c>
      <c r="AI818" s="6"/>
      <c r="AM818" s="3" t="s">
        <v>10</v>
      </c>
      <c r="AN818" s="6"/>
      <c r="AP818" s="6"/>
      <c r="AR818" s="12" t="s">
        <v>130</v>
      </c>
      <c r="AS818" s="10" t="s">
        <v>9</v>
      </c>
      <c r="AT818" s="3">
        <v>952000</v>
      </c>
      <c r="AU818" s="3" t="s">
        <v>0</v>
      </c>
      <c r="AV818" s="8"/>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row>
    <row r="819" spans="1:91" ht="70" customHeight="1" x14ac:dyDescent="0.2">
      <c r="A819" s="3">
        <v>5267</v>
      </c>
      <c r="B819" s="3" t="s">
        <v>129</v>
      </c>
      <c r="C819" s="3"/>
      <c r="D819" s="3" t="s">
        <v>128</v>
      </c>
      <c r="E819" s="3" t="s">
        <v>128</v>
      </c>
      <c r="H819" s="11" t="s">
        <v>11</v>
      </c>
      <c r="I819" s="11"/>
      <c r="J819" s="11"/>
      <c r="K819" s="11"/>
      <c r="L819" s="11"/>
      <c r="M819" s="11"/>
      <c r="N819" s="11"/>
      <c r="O819" s="11"/>
      <c r="P819" s="11"/>
      <c r="Q819" s="11"/>
      <c r="R819" s="11"/>
      <c r="S819" s="11"/>
      <c r="T819" s="1" t="s">
        <v>83</v>
      </c>
      <c r="W819" s="1" t="str">
        <f>IFERROR(LEFT(V819,2)&amp;"; "&amp;MID(V819,FIND(";",V819,1)+2,2)&amp;"; "&amp;MID(V819,FIND(";",MID(V819,FIND(";",V819,1)+6,LEN(V819)-FIND(";",V819,1)),6)+FIND(";",V819,1)+7,2),"")</f>
        <v/>
      </c>
      <c r="X819" s="3" t="s">
        <v>127</v>
      </c>
      <c r="AI819" s="6"/>
      <c r="AM819" s="3" t="s">
        <v>10</v>
      </c>
      <c r="AN819" s="6"/>
      <c r="AP819" s="6"/>
      <c r="AR819" s="12" t="s">
        <v>126</v>
      </c>
      <c r="AS819" s="10" t="s">
        <v>9</v>
      </c>
      <c r="AT819" s="3">
        <v>852000</v>
      </c>
      <c r="AU819" s="3" t="s">
        <v>0</v>
      </c>
      <c r="AV819" s="8"/>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row>
    <row r="820" spans="1:91" ht="70" customHeight="1" x14ac:dyDescent="0.2">
      <c r="A820" s="3">
        <v>5227</v>
      </c>
      <c r="B820" s="3" t="s">
        <v>125</v>
      </c>
      <c r="C820" s="3"/>
      <c r="D820" s="3" t="s">
        <v>124</v>
      </c>
      <c r="E820" s="3" t="s">
        <v>124</v>
      </c>
      <c r="H820" s="11" t="s">
        <v>11</v>
      </c>
      <c r="I820" s="11"/>
      <c r="J820" s="11"/>
      <c r="K820" s="11"/>
      <c r="L820" s="11"/>
      <c r="M820" s="11"/>
      <c r="N820" s="11"/>
      <c r="O820" s="11"/>
      <c r="P820" s="11"/>
      <c r="Q820" s="11"/>
      <c r="R820" s="11"/>
      <c r="S820" s="11"/>
      <c r="T820" s="1" t="s">
        <v>83</v>
      </c>
      <c r="W820" s="1" t="str">
        <f>IFERROR(LEFT(V820,2)&amp;"; "&amp;MID(V820,FIND(";",V820,1)+2,2)&amp;"; "&amp;MID(V820,FIND(";",MID(V820,FIND(";",V820,1)+6,LEN(V820)-FIND(";",V820,1)),6)+FIND(";",V820,1)+7,2),"")</f>
        <v/>
      </c>
      <c r="X820" s="3" t="s">
        <v>123</v>
      </c>
      <c r="AI820" s="6"/>
      <c r="AM820" s="3" t="s">
        <v>10</v>
      </c>
      <c r="AN820" s="6"/>
      <c r="AP820" s="6"/>
      <c r="AR820" s="12" t="s">
        <v>122</v>
      </c>
      <c r="AS820" s="10" t="s">
        <v>25</v>
      </c>
      <c r="AT820" s="3">
        <v>1000000</v>
      </c>
      <c r="AU820" s="3" t="s">
        <v>0</v>
      </c>
      <c r="AV820" s="8"/>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row>
    <row r="821" spans="1:91" ht="70" customHeight="1" x14ac:dyDescent="0.2">
      <c r="A821" s="3">
        <v>5214</v>
      </c>
      <c r="B821" s="3" t="s">
        <v>121</v>
      </c>
      <c r="C821" s="3" t="s">
        <v>120</v>
      </c>
      <c r="D821" s="3" t="s">
        <v>119</v>
      </c>
      <c r="E821" s="3" t="s">
        <v>119</v>
      </c>
      <c r="H821" s="11" t="s">
        <v>11</v>
      </c>
      <c r="I821" s="11"/>
      <c r="J821" s="11"/>
      <c r="K821" s="11"/>
      <c r="L821" s="11"/>
      <c r="M821" s="11"/>
      <c r="N821" s="11"/>
      <c r="O821" s="11"/>
      <c r="P821" s="11"/>
      <c r="Q821" s="11"/>
      <c r="R821" s="11"/>
      <c r="S821" s="11"/>
      <c r="T821" s="1" t="s">
        <v>118</v>
      </c>
      <c r="W821" s="1" t="str">
        <f>IFERROR(LEFT(V821,2)&amp;"; "&amp;MID(V821,FIND(";",V821,1)+2,2)&amp;"; "&amp;MID(V821,FIND(";",MID(V821,FIND(";",V821,1)+6,LEN(V821)-FIND(";",V821,1)),6)+FIND(";",V821,1)+7,2),"")</f>
        <v/>
      </c>
      <c r="X821" s="3" t="s">
        <v>117</v>
      </c>
      <c r="AI821" s="6"/>
      <c r="AM821" s="3" t="s">
        <v>10</v>
      </c>
      <c r="AN821" s="6"/>
      <c r="AP821" s="6"/>
      <c r="AR821" s="12" t="s">
        <v>116</v>
      </c>
      <c r="AS821" s="10" t="s">
        <v>9</v>
      </c>
      <c r="AT821" s="3">
        <v>852000</v>
      </c>
      <c r="AU821" s="3" t="s">
        <v>0</v>
      </c>
      <c r="AV821" s="8"/>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row>
    <row r="822" spans="1:91" ht="70" customHeight="1" x14ac:dyDescent="0.2">
      <c r="A822" s="3">
        <v>5212</v>
      </c>
      <c r="B822" s="3" t="s">
        <v>102</v>
      </c>
      <c r="C822" s="3" t="s">
        <v>115</v>
      </c>
      <c r="D822" s="3" t="s">
        <v>114</v>
      </c>
      <c r="E822" s="3" t="s">
        <v>114</v>
      </c>
      <c r="H822" s="11" t="s">
        <v>11</v>
      </c>
      <c r="I822" s="11"/>
      <c r="J822" s="11"/>
      <c r="K822" s="11"/>
      <c r="L822" s="11"/>
      <c r="M822" s="11"/>
      <c r="N822" s="11"/>
      <c r="O822" s="11"/>
      <c r="P822" s="11"/>
      <c r="Q822" s="11"/>
      <c r="R822" s="11"/>
      <c r="S822" s="11"/>
      <c r="T822" s="1" t="s">
        <v>83</v>
      </c>
      <c r="W822" s="1" t="str">
        <f>IFERROR(LEFT(V822,2)&amp;"; "&amp;MID(V822,FIND(";",V822,1)+2,2)&amp;"; "&amp;MID(V822,FIND(";",MID(V822,FIND(";",V822,1)+6,LEN(V822)-FIND(";",V822,1)),6)+FIND(";",V822,1)+7,2),"")</f>
        <v/>
      </c>
      <c r="X822" s="3" t="s">
        <v>113</v>
      </c>
      <c r="AI822" s="6"/>
      <c r="AM822" s="3" t="s">
        <v>10</v>
      </c>
      <c r="AN822" s="6"/>
      <c r="AP822" s="6"/>
      <c r="AR822" s="12" t="s">
        <v>112</v>
      </c>
      <c r="AS822" s="10" t="s">
        <v>9</v>
      </c>
      <c r="AT822" s="3">
        <v>852000</v>
      </c>
      <c r="AU822" s="3" t="s">
        <v>0</v>
      </c>
      <c r="AV822" s="8"/>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row>
    <row r="823" spans="1:91" ht="70" customHeight="1" x14ac:dyDescent="0.2">
      <c r="A823" s="3">
        <v>5206</v>
      </c>
      <c r="B823" s="3" t="s">
        <v>111</v>
      </c>
      <c r="C823" s="3"/>
      <c r="D823" s="3" t="s">
        <v>110</v>
      </c>
      <c r="E823" s="3" t="s">
        <v>110</v>
      </c>
      <c r="H823" s="11" t="s">
        <v>11</v>
      </c>
      <c r="I823" s="11"/>
      <c r="J823" s="11"/>
      <c r="K823" s="11"/>
      <c r="L823" s="11"/>
      <c r="M823" s="11"/>
      <c r="N823" s="11"/>
      <c r="O823" s="11"/>
      <c r="P823" s="11"/>
      <c r="Q823" s="11"/>
      <c r="R823" s="11"/>
      <c r="S823" s="11"/>
      <c r="T823" s="1" t="s">
        <v>109</v>
      </c>
      <c r="W823" s="1" t="str">
        <f>IFERROR(LEFT(V823,2)&amp;"; "&amp;MID(V823,FIND(";",V823,1)+2,2)&amp;"; "&amp;MID(V823,FIND(";",MID(V823,FIND(";",V823,1)+6,LEN(V823)-FIND(";",V823,1)),6)+FIND(";",V823,1)+7,2),"")</f>
        <v/>
      </c>
      <c r="X823" s="3" t="s">
        <v>108</v>
      </c>
      <c r="AI823" s="6"/>
      <c r="AM823" s="3" t="s">
        <v>10</v>
      </c>
      <c r="AN823" s="6"/>
      <c r="AP823" s="6"/>
      <c r="AR823" s="12" t="s">
        <v>107</v>
      </c>
      <c r="AS823" s="10" t="s">
        <v>9</v>
      </c>
      <c r="AT823" s="3">
        <v>500000</v>
      </c>
      <c r="AU823" s="3" t="s">
        <v>0</v>
      </c>
      <c r="AV823" s="8"/>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row>
    <row r="824" spans="1:91" ht="70" customHeight="1" x14ac:dyDescent="0.2">
      <c r="A824" s="3">
        <v>5199</v>
      </c>
      <c r="B824" s="3" t="s">
        <v>106</v>
      </c>
      <c r="C824" s="3" t="s">
        <v>105</v>
      </c>
      <c r="D824" s="3" t="s">
        <v>65</v>
      </c>
      <c r="E824" s="3" t="s">
        <v>65</v>
      </c>
      <c r="H824" s="11" t="s">
        <v>11</v>
      </c>
      <c r="I824" s="11"/>
      <c r="J824" s="11"/>
      <c r="K824" s="11"/>
      <c r="L824" s="11"/>
      <c r="M824" s="11"/>
      <c r="N824" s="11"/>
      <c r="O824" s="11"/>
      <c r="P824" s="11"/>
      <c r="Q824" s="11"/>
      <c r="R824" s="11"/>
      <c r="S824" s="11"/>
      <c r="T824" s="1" t="s">
        <v>104</v>
      </c>
      <c r="W824" s="1" t="str">
        <f>IFERROR(LEFT(V824,2)&amp;"; "&amp;MID(V824,FIND(";",V824,1)+2,2)&amp;"; "&amp;MID(V824,FIND(";",MID(V824,FIND(";",V824,1)+6,LEN(V824)-FIND(";",V824,1)),6)+FIND(";",V824,1)+7,2),"")</f>
        <v/>
      </c>
      <c r="X824" s="6"/>
      <c r="AI824" s="6"/>
      <c r="AM824" s="3" t="s">
        <v>10</v>
      </c>
      <c r="AN824" s="6"/>
      <c r="AP824" s="6"/>
      <c r="AR824" s="12" t="s">
        <v>103</v>
      </c>
      <c r="AS824" s="10" t="s">
        <v>72</v>
      </c>
      <c r="AT824" s="3">
        <v>15237708.25</v>
      </c>
      <c r="AU824" s="3" t="s">
        <v>0</v>
      </c>
      <c r="AV824" s="8"/>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row>
    <row r="825" spans="1:91" ht="70" customHeight="1" x14ac:dyDescent="0.2">
      <c r="A825" s="3">
        <v>5169</v>
      </c>
      <c r="B825" s="3" t="s">
        <v>102</v>
      </c>
      <c r="C825" s="3"/>
      <c r="D825" s="3" t="s">
        <v>101</v>
      </c>
      <c r="E825" s="3" t="s">
        <v>101</v>
      </c>
      <c r="H825" s="11" t="s">
        <v>11</v>
      </c>
      <c r="I825" s="11"/>
      <c r="J825" s="11"/>
      <c r="K825" s="11"/>
      <c r="L825" s="11"/>
      <c r="M825" s="11"/>
      <c r="N825" s="11"/>
      <c r="O825" s="11"/>
      <c r="P825" s="11"/>
      <c r="Q825" s="11"/>
      <c r="R825" s="11"/>
      <c r="S825" s="11"/>
      <c r="T825" s="9" t="str">
        <f>W825</f>
        <v/>
      </c>
      <c r="W825" s="1" t="str">
        <f>IFERROR(LEFT(V825,2)&amp;"; "&amp;MID(V825,FIND(";",V825,1)+2,2)&amp;"; "&amp;MID(V825,FIND(";",MID(V825,FIND(";",V825,1)+6,LEN(V825)-FIND(";",V825,1)),6)+FIND(";",V825,1)+7,2),"")</f>
        <v/>
      </c>
      <c r="X825" s="6"/>
      <c r="AI825" s="6"/>
      <c r="AM825" s="3" t="s">
        <v>10</v>
      </c>
      <c r="AN825" s="6"/>
      <c r="AP825" s="6"/>
      <c r="AR825" s="12" t="s">
        <v>100</v>
      </c>
      <c r="AS825" s="10" t="s">
        <v>9</v>
      </c>
      <c r="AT825" s="3">
        <v>852000</v>
      </c>
      <c r="AU825" s="3" t="s">
        <v>0</v>
      </c>
      <c r="AV825" s="8"/>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row>
    <row r="826" spans="1:91" ht="70" customHeight="1" x14ac:dyDescent="0.2">
      <c r="A826" s="3">
        <v>5051</v>
      </c>
      <c r="B826" s="3" t="s">
        <v>99</v>
      </c>
      <c r="C826" s="3" t="s">
        <v>98</v>
      </c>
      <c r="D826" s="3" t="s">
        <v>97</v>
      </c>
      <c r="E826" s="3" t="s">
        <v>97</v>
      </c>
      <c r="H826" s="11" t="s">
        <v>11</v>
      </c>
      <c r="I826" s="11"/>
      <c r="J826" s="11"/>
      <c r="K826" s="11"/>
      <c r="L826" s="11"/>
      <c r="M826" s="11"/>
      <c r="N826" s="11"/>
      <c r="O826" s="11"/>
      <c r="P826" s="11"/>
      <c r="Q826" s="11"/>
      <c r="R826" s="11"/>
      <c r="S826" s="11"/>
      <c r="T826" s="1" t="s">
        <v>88</v>
      </c>
      <c r="W826" s="1" t="str">
        <f>IFERROR(LEFT(V826,2)&amp;"; "&amp;MID(V826,FIND(";",V826,1)+2,2)&amp;"; "&amp;MID(V826,FIND(";",MID(V826,FIND(";",V826,1)+6,LEN(V826)-FIND(";",V826,1)),6)+FIND(";",V826,1)+7,2),"")</f>
        <v/>
      </c>
      <c r="X826" s="6"/>
      <c r="AI826" s="6"/>
      <c r="AM826" s="3" t="s">
        <v>10</v>
      </c>
      <c r="AN826" s="6"/>
      <c r="AP826" s="6"/>
      <c r="AR826" s="12" t="s">
        <v>96</v>
      </c>
      <c r="AS826" s="10" t="s">
        <v>25</v>
      </c>
      <c r="AT826" s="3">
        <v>580000</v>
      </c>
      <c r="AU826" s="3" t="s">
        <v>0</v>
      </c>
      <c r="AV826" s="8"/>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row>
    <row r="827" spans="1:91" ht="70" customHeight="1" x14ac:dyDescent="0.2">
      <c r="A827" s="3">
        <v>4939</v>
      </c>
      <c r="B827" s="3" t="s">
        <v>95</v>
      </c>
      <c r="C827" s="3"/>
      <c r="D827" s="3" t="s">
        <v>94</v>
      </c>
      <c r="E827" s="3" t="s">
        <v>94</v>
      </c>
      <c r="H827" s="11" t="s">
        <v>11</v>
      </c>
      <c r="I827" s="11"/>
      <c r="J827" s="11"/>
      <c r="K827" s="11"/>
      <c r="L827" s="11"/>
      <c r="M827" s="11"/>
      <c r="N827" s="11"/>
      <c r="O827" s="11"/>
      <c r="P827" s="11"/>
      <c r="Q827" s="11"/>
      <c r="R827" s="11"/>
      <c r="S827" s="11"/>
      <c r="T827" s="1" t="s">
        <v>93</v>
      </c>
      <c r="W827" s="1" t="str">
        <f>IFERROR(LEFT(V827,2)&amp;"; "&amp;MID(V827,FIND(";",V827,1)+2,2)&amp;"; "&amp;MID(V827,FIND(";",MID(V827,FIND(";",V827,1)+6,LEN(V827)-FIND(";",V827,1)),6)+FIND(";",V827,1)+7,2),"")</f>
        <v/>
      </c>
      <c r="X827" s="3" t="s">
        <v>92</v>
      </c>
      <c r="AI827" s="6"/>
      <c r="AM827" s="3" t="s">
        <v>10</v>
      </c>
      <c r="AN827" s="6"/>
      <c r="AP827" s="6"/>
      <c r="AR827" s="12" t="s">
        <v>91</v>
      </c>
      <c r="AS827" s="10" t="s">
        <v>25</v>
      </c>
      <c r="AT827" s="3">
        <v>1025500</v>
      </c>
      <c r="AU827" s="3" t="s">
        <v>0</v>
      </c>
      <c r="AV827" s="8"/>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row>
    <row r="828" spans="1:91" ht="70" customHeight="1" x14ac:dyDescent="0.2">
      <c r="A828" s="3">
        <v>4936</v>
      </c>
      <c r="B828" s="3" t="s">
        <v>90</v>
      </c>
      <c r="C828" s="3"/>
      <c r="D828" s="3" t="s">
        <v>89</v>
      </c>
      <c r="E828" s="3" t="s">
        <v>89</v>
      </c>
      <c r="H828" s="11" t="s">
        <v>11</v>
      </c>
      <c r="I828" s="11"/>
      <c r="J828" s="11"/>
      <c r="K828" s="11"/>
      <c r="L828" s="11"/>
      <c r="M828" s="11"/>
      <c r="N828" s="11"/>
      <c r="O828" s="11"/>
      <c r="P828" s="11"/>
      <c r="Q828" s="11"/>
      <c r="R828" s="11"/>
      <c r="S828" s="11"/>
      <c r="T828" s="1" t="s">
        <v>88</v>
      </c>
      <c r="W828" s="1" t="str">
        <f>IFERROR(LEFT(V828,2)&amp;"; "&amp;MID(V828,FIND(";",V828,1)+2,2)&amp;"; "&amp;MID(V828,FIND(";",MID(V828,FIND(";",V828,1)+6,LEN(V828)-FIND(";",V828,1)),6)+FIND(";",V828,1)+7,2),"")</f>
        <v/>
      </c>
      <c r="X828" s="6"/>
      <c r="AI828" s="6"/>
      <c r="AM828" s="3" t="s">
        <v>10</v>
      </c>
      <c r="AN828" s="6"/>
      <c r="AP828" s="6"/>
      <c r="AR828" s="12" t="s">
        <v>87</v>
      </c>
      <c r="AS828" s="10" t="s">
        <v>25</v>
      </c>
      <c r="AT828" s="3">
        <v>524000</v>
      </c>
      <c r="AU828" s="3" t="s">
        <v>0</v>
      </c>
      <c r="AV828" s="8"/>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row>
    <row r="829" spans="1:91" ht="70" customHeight="1" x14ac:dyDescent="0.2">
      <c r="A829" s="3">
        <v>4599</v>
      </c>
      <c r="B829" s="3" t="s">
        <v>86</v>
      </c>
      <c r="C829" s="3"/>
      <c r="D829" s="3" t="s">
        <v>76</v>
      </c>
      <c r="E829" s="3" t="s">
        <v>80</v>
      </c>
      <c r="H829" s="11" t="s">
        <v>11</v>
      </c>
      <c r="I829" s="11"/>
      <c r="J829" s="11"/>
      <c r="K829" s="11"/>
      <c r="L829" s="11"/>
      <c r="M829" s="11"/>
      <c r="N829" s="11"/>
      <c r="O829" s="11"/>
      <c r="P829" s="11"/>
      <c r="Q829" s="11"/>
      <c r="R829" s="11"/>
      <c r="S829" s="11"/>
      <c r="T829" s="1" t="s">
        <v>74</v>
      </c>
      <c r="W829" s="1" t="str">
        <f>IFERROR(LEFT(V829,2)&amp;"; "&amp;MID(V829,FIND(";",V829,1)+2,2)&amp;"; "&amp;MID(V829,FIND(";",MID(V829,FIND(";",V829,1)+6,LEN(V829)-FIND(";",V829,1)),6)+FIND(";",V829,1)+7,2),"")</f>
        <v/>
      </c>
      <c r="X829" s="6"/>
      <c r="AI829" s="6"/>
      <c r="AM829" s="3" t="s">
        <v>10</v>
      </c>
      <c r="AN829" s="6"/>
      <c r="AP829" s="6"/>
      <c r="AR829" s="12" t="s">
        <v>79</v>
      </c>
      <c r="AS829" s="10" t="s">
        <v>72</v>
      </c>
      <c r="AT829" s="3">
        <v>6965152</v>
      </c>
      <c r="AU829" s="3" t="s">
        <v>0</v>
      </c>
      <c r="AV829" s="8"/>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row>
    <row r="830" spans="1:91" ht="70" customHeight="1" x14ac:dyDescent="0.2">
      <c r="A830" s="3">
        <v>4595</v>
      </c>
      <c r="B830" s="3" t="s">
        <v>85</v>
      </c>
      <c r="C830" s="3"/>
      <c r="D830" s="3" t="s">
        <v>76</v>
      </c>
      <c r="E830" s="3" t="s">
        <v>80</v>
      </c>
      <c r="H830" s="11" t="s">
        <v>11</v>
      </c>
      <c r="I830" s="11"/>
      <c r="J830" s="11"/>
      <c r="K830" s="11"/>
      <c r="L830" s="11"/>
      <c r="M830" s="11"/>
      <c r="N830" s="11"/>
      <c r="O830" s="11"/>
      <c r="P830" s="11"/>
      <c r="Q830" s="11"/>
      <c r="R830" s="11"/>
      <c r="S830" s="11"/>
      <c r="T830" s="1" t="s">
        <v>74</v>
      </c>
      <c r="W830" s="1" t="str">
        <f>IFERROR(LEFT(V830,2)&amp;"; "&amp;MID(V830,FIND(";",V830,1)+2,2)&amp;"; "&amp;MID(V830,FIND(";",MID(V830,FIND(";",V830,1)+6,LEN(V830)-FIND(";",V830,1)),6)+FIND(";",V830,1)+7,2),"")</f>
        <v/>
      </c>
      <c r="X830" s="6"/>
      <c r="AI830" s="6"/>
      <c r="AM830" s="3" t="s">
        <v>10</v>
      </c>
      <c r="AN830" s="6"/>
      <c r="AP830" s="6"/>
      <c r="AR830" s="12" t="s">
        <v>79</v>
      </c>
      <c r="AS830" s="10" t="s">
        <v>72</v>
      </c>
      <c r="AT830" s="3">
        <v>72851267</v>
      </c>
      <c r="AU830" s="3" t="s">
        <v>0</v>
      </c>
      <c r="AV830" s="8"/>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row>
    <row r="831" spans="1:91" ht="70" customHeight="1" x14ac:dyDescent="0.2">
      <c r="A831" s="3">
        <v>4579</v>
      </c>
      <c r="B831" s="3" t="s">
        <v>84</v>
      </c>
      <c r="C831" s="3"/>
      <c r="D831" s="3" t="s">
        <v>76</v>
      </c>
      <c r="E831" s="3" t="s">
        <v>80</v>
      </c>
      <c r="H831" s="11" t="s">
        <v>11</v>
      </c>
      <c r="I831" s="11"/>
      <c r="J831" s="11"/>
      <c r="K831" s="11"/>
      <c r="L831" s="11"/>
      <c r="M831" s="11"/>
      <c r="N831" s="11"/>
      <c r="O831" s="11"/>
      <c r="P831" s="11"/>
      <c r="Q831" s="11"/>
      <c r="R831" s="11"/>
      <c r="S831" s="11"/>
      <c r="T831" s="1" t="s">
        <v>74</v>
      </c>
      <c r="W831" s="1" t="str">
        <f>IFERROR(LEFT(V831,2)&amp;"; "&amp;MID(V831,FIND(";",V831,1)+2,2)&amp;"; "&amp;MID(V831,FIND(";",MID(V831,FIND(";",V831,1)+6,LEN(V831)-FIND(";",V831,1)),6)+FIND(";",V831,1)+7,2),"")</f>
        <v/>
      </c>
      <c r="X831" s="6"/>
      <c r="AI831" s="6"/>
      <c r="AM831" s="3" t="s">
        <v>10</v>
      </c>
      <c r="AN831" s="6"/>
      <c r="AP831" s="6"/>
      <c r="AR831" s="12" t="s">
        <v>79</v>
      </c>
      <c r="AS831" s="10" t="s">
        <v>72</v>
      </c>
      <c r="AT831" s="3">
        <v>40828365</v>
      </c>
      <c r="AU831" s="3" t="s">
        <v>0</v>
      </c>
      <c r="AV831" s="8"/>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row>
    <row r="832" spans="1:91" ht="70" customHeight="1" x14ac:dyDescent="0.2">
      <c r="A832" s="3">
        <v>4575</v>
      </c>
      <c r="B832" s="3" t="s">
        <v>81</v>
      </c>
      <c r="C832" s="3"/>
      <c r="D832" s="3" t="s">
        <v>76</v>
      </c>
      <c r="E832" s="3" t="s">
        <v>80</v>
      </c>
      <c r="H832" s="11" t="s">
        <v>11</v>
      </c>
      <c r="I832" s="11"/>
      <c r="J832" s="11"/>
      <c r="K832" s="11"/>
      <c r="L832" s="11"/>
      <c r="M832" s="11"/>
      <c r="N832" s="11"/>
      <c r="O832" s="11"/>
      <c r="P832" s="11"/>
      <c r="Q832" s="11"/>
      <c r="R832" s="11"/>
      <c r="S832" s="11"/>
      <c r="T832" s="1" t="s">
        <v>83</v>
      </c>
      <c r="W832" s="1" t="str">
        <f>IFERROR(LEFT(V832,2)&amp;"; "&amp;MID(V832,FIND(";",V832,1)+2,2)&amp;"; "&amp;MID(V832,FIND(";",MID(V832,FIND(";",V832,1)+6,LEN(V832)-FIND(";",V832,1)),6)+FIND(";",V832,1)+7,2),"")</f>
        <v/>
      </c>
      <c r="X832" s="6"/>
      <c r="AI832" s="6"/>
      <c r="AM832" s="3" t="s">
        <v>10</v>
      </c>
      <c r="AN832" s="6"/>
      <c r="AP832" s="6"/>
      <c r="AR832" s="12" t="s">
        <v>82</v>
      </c>
      <c r="AS832" s="10" t="s">
        <v>72</v>
      </c>
      <c r="AT832" s="3">
        <v>5917274.6500000004</v>
      </c>
      <c r="AU832" s="3" t="s">
        <v>0</v>
      </c>
      <c r="AV832" s="8"/>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row>
    <row r="833" spans="1:91" ht="70" customHeight="1" x14ac:dyDescent="0.2">
      <c r="A833" s="3">
        <v>4561</v>
      </c>
      <c r="B833" s="3" t="s">
        <v>81</v>
      </c>
      <c r="C833" s="3"/>
      <c r="D833" s="3" t="s">
        <v>76</v>
      </c>
      <c r="E833" s="3" t="s">
        <v>80</v>
      </c>
      <c r="H833" s="11" t="s">
        <v>11</v>
      </c>
      <c r="I833" s="11"/>
      <c r="J833" s="11"/>
      <c r="K833" s="11"/>
      <c r="L833" s="11"/>
      <c r="M833" s="11"/>
      <c r="N833" s="11"/>
      <c r="O833" s="11"/>
      <c r="P833" s="11"/>
      <c r="Q833" s="11"/>
      <c r="R833" s="11"/>
      <c r="S833" s="11"/>
      <c r="T833" s="1" t="s">
        <v>74</v>
      </c>
      <c r="W833" s="1" t="str">
        <f>IFERROR(LEFT(V833,2)&amp;"; "&amp;MID(V833,FIND(";",V833,1)+2,2)&amp;"; "&amp;MID(V833,FIND(";",MID(V833,FIND(";",V833,1)+6,LEN(V833)-FIND(";",V833,1)),6)+FIND(";",V833,1)+7,2),"")</f>
        <v/>
      </c>
      <c r="X833" s="6"/>
      <c r="AI833" s="6"/>
      <c r="AM833" s="3" t="s">
        <v>10</v>
      </c>
      <c r="AN833" s="6"/>
      <c r="AP833" s="6"/>
      <c r="AR833" s="12" t="s">
        <v>79</v>
      </c>
      <c r="AS833" s="10" t="s">
        <v>72</v>
      </c>
      <c r="AT833" s="3">
        <v>134615385</v>
      </c>
      <c r="AU833" s="3" t="s">
        <v>0</v>
      </c>
      <c r="AV833" s="8"/>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row>
    <row r="834" spans="1:91" ht="70" customHeight="1" x14ac:dyDescent="0.2">
      <c r="A834" s="3">
        <v>3962</v>
      </c>
      <c r="B834" s="3" t="s">
        <v>77</v>
      </c>
      <c r="C834" s="3"/>
      <c r="D834" s="3" t="s">
        <v>76</v>
      </c>
      <c r="E834" s="3" t="s">
        <v>75</v>
      </c>
      <c r="H834" s="11" t="s">
        <v>11</v>
      </c>
      <c r="I834" s="11"/>
      <c r="J834" s="11"/>
      <c r="K834" s="11"/>
      <c r="L834" s="11"/>
      <c r="M834" s="11"/>
      <c r="N834" s="11"/>
      <c r="O834" s="11"/>
      <c r="P834" s="11"/>
      <c r="Q834" s="11"/>
      <c r="R834" s="11"/>
      <c r="S834" s="11"/>
      <c r="T834" s="1" t="s">
        <v>74</v>
      </c>
      <c r="W834" s="1" t="str">
        <f>IFERROR(LEFT(V834,2)&amp;"; "&amp;MID(V834,FIND(";",V834,1)+2,2)&amp;"; "&amp;MID(V834,FIND(";",MID(V834,FIND(";",V834,1)+6,LEN(V834)-FIND(";",V834,1)),6)+FIND(";",V834,1)+7,2),"")</f>
        <v/>
      </c>
      <c r="X834" s="6"/>
      <c r="AI834" s="6"/>
      <c r="AM834" s="3" t="s">
        <v>10</v>
      </c>
      <c r="AN834" s="6"/>
      <c r="AP834" s="6"/>
      <c r="AR834" s="12" t="s">
        <v>78</v>
      </c>
      <c r="AS834" s="10" t="s">
        <v>72</v>
      </c>
      <c r="AT834" s="3">
        <v>45211963</v>
      </c>
      <c r="AU834" s="3" t="s">
        <v>0</v>
      </c>
      <c r="AV834" s="8"/>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row>
    <row r="835" spans="1:91" ht="70" customHeight="1" x14ac:dyDescent="0.2">
      <c r="A835" s="3">
        <v>3959</v>
      </c>
      <c r="B835" s="3" t="s">
        <v>77</v>
      </c>
      <c r="C835" s="3"/>
      <c r="D835" s="3" t="s">
        <v>76</v>
      </c>
      <c r="E835" s="3" t="s">
        <v>75</v>
      </c>
      <c r="H835" s="11" t="s">
        <v>11</v>
      </c>
      <c r="I835" s="11"/>
      <c r="J835" s="11"/>
      <c r="K835" s="11"/>
      <c r="L835" s="11"/>
      <c r="M835" s="11"/>
      <c r="N835" s="11"/>
      <c r="O835" s="11"/>
      <c r="P835" s="11"/>
      <c r="Q835" s="11"/>
      <c r="R835" s="11"/>
      <c r="S835" s="11"/>
      <c r="T835" s="1" t="s">
        <v>74</v>
      </c>
      <c r="W835" s="1" t="str">
        <f>IFERROR(LEFT(V835,2)&amp;"; "&amp;MID(V835,FIND(";",V835,1)+2,2)&amp;"; "&amp;MID(V835,FIND(";",MID(V835,FIND(";",V835,1)+6,LEN(V835)-FIND(";",V835,1)),6)+FIND(";",V835,1)+7,2),"")</f>
        <v/>
      </c>
      <c r="X835" s="6"/>
      <c r="AI835" s="6"/>
      <c r="AM835" s="3" t="s">
        <v>10</v>
      </c>
      <c r="AN835" s="6"/>
      <c r="AP835" s="6"/>
      <c r="AR835" s="10"/>
      <c r="AS835" s="10" t="s">
        <v>72</v>
      </c>
      <c r="AT835" s="3">
        <v>5117254.9800000004</v>
      </c>
      <c r="AU835" s="3" t="s">
        <v>0</v>
      </c>
      <c r="AV835" s="8"/>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row>
    <row r="836" spans="1:91" ht="70" customHeight="1" x14ac:dyDescent="0.2">
      <c r="A836" s="3">
        <v>3956</v>
      </c>
      <c r="B836" s="3" t="s">
        <v>77</v>
      </c>
      <c r="C836" s="3"/>
      <c r="D836" s="3" t="s">
        <v>76</v>
      </c>
      <c r="E836" s="3" t="s">
        <v>75</v>
      </c>
      <c r="H836" s="11" t="s">
        <v>11</v>
      </c>
      <c r="I836" s="11"/>
      <c r="J836" s="11"/>
      <c r="K836" s="11"/>
      <c r="L836" s="11"/>
      <c r="M836" s="11"/>
      <c r="N836" s="11"/>
      <c r="O836" s="11"/>
      <c r="P836" s="11"/>
      <c r="Q836" s="11"/>
      <c r="R836" s="11"/>
      <c r="S836" s="11"/>
      <c r="T836" s="1" t="s">
        <v>74</v>
      </c>
      <c r="W836" s="1" t="str">
        <f>IFERROR(LEFT(V836,2)&amp;"; "&amp;MID(V836,FIND(";",V836,1)+2,2)&amp;"; "&amp;MID(V836,FIND(";",MID(V836,FIND(";",V836,1)+6,LEN(V836)-FIND(";",V836,1)),6)+FIND(";",V836,1)+7,2),"")</f>
        <v/>
      </c>
      <c r="X836" s="6"/>
      <c r="AI836" s="6"/>
      <c r="AM836" s="3" t="s">
        <v>10</v>
      </c>
      <c r="AN836" s="6"/>
      <c r="AP836" s="6"/>
      <c r="AR836" s="10"/>
      <c r="AS836" s="10" t="s">
        <v>72</v>
      </c>
      <c r="AT836" s="3">
        <v>93457.94</v>
      </c>
      <c r="AU836" s="3" t="s">
        <v>0</v>
      </c>
      <c r="AV836" s="8"/>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row>
    <row r="837" spans="1:91" ht="70" customHeight="1" x14ac:dyDescent="0.2">
      <c r="A837" s="3">
        <v>3954</v>
      </c>
      <c r="B837" s="3" t="s">
        <v>77</v>
      </c>
      <c r="C837" s="3"/>
      <c r="D837" s="3" t="s">
        <v>76</v>
      </c>
      <c r="E837" s="3" t="s">
        <v>75</v>
      </c>
      <c r="H837" s="11" t="s">
        <v>11</v>
      </c>
      <c r="I837" s="11"/>
      <c r="J837" s="11"/>
      <c r="K837" s="11"/>
      <c r="L837" s="11"/>
      <c r="M837" s="11"/>
      <c r="N837" s="11"/>
      <c r="O837" s="11"/>
      <c r="P837" s="11"/>
      <c r="Q837" s="11"/>
      <c r="R837" s="11"/>
      <c r="S837" s="11"/>
      <c r="T837" s="1" t="s">
        <v>74</v>
      </c>
      <c r="W837" s="1" t="str">
        <f>IFERROR(LEFT(V837,2)&amp;"; "&amp;MID(V837,FIND(";",V837,1)+2,2)&amp;"; "&amp;MID(V837,FIND(";",MID(V837,FIND(";",V837,1)+6,LEN(V837)-FIND(";",V837,1)),6)+FIND(";",V837,1)+7,2),"")</f>
        <v/>
      </c>
      <c r="X837" s="6"/>
      <c r="AI837" s="6"/>
      <c r="AM837" s="3" t="s">
        <v>10</v>
      </c>
      <c r="AN837" s="6"/>
      <c r="AP837" s="6"/>
      <c r="AR837" s="10"/>
      <c r="AS837" s="10" t="s">
        <v>72</v>
      </c>
      <c r="AT837" s="3">
        <v>667800</v>
      </c>
      <c r="AU837" s="3" t="s">
        <v>0</v>
      </c>
      <c r="AV837" s="8"/>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row>
    <row r="838" spans="1:91" ht="70" customHeight="1" x14ac:dyDescent="0.2">
      <c r="A838" s="3">
        <v>3952</v>
      </c>
      <c r="B838" s="3" t="s">
        <v>77</v>
      </c>
      <c r="C838" s="3"/>
      <c r="D838" s="3" t="s">
        <v>76</v>
      </c>
      <c r="E838" s="3" t="s">
        <v>75</v>
      </c>
      <c r="H838" s="11" t="s">
        <v>11</v>
      </c>
      <c r="I838" s="11"/>
      <c r="J838" s="11"/>
      <c r="K838" s="11"/>
      <c r="L838" s="11"/>
      <c r="M838" s="11"/>
      <c r="N838" s="11"/>
      <c r="O838" s="11"/>
      <c r="P838" s="11"/>
      <c r="Q838" s="11"/>
      <c r="R838" s="11"/>
      <c r="S838" s="11"/>
      <c r="T838" s="1" t="s">
        <v>74</v>
      </c>
      <c r="W838" s="1" t="str">
        <f>IFERROR(LEFT(V838,2)&amp;"; "&amp;MID(V838,FIND(";",V838,1)+2,2)&amp;"; "&amp;MID(V838,FIND(";",MID(V838,FIND(";",V838,1)+6,LEN(V838)-FIND(";",V838,1)),6)+FIND(";",V838,1)+7,2),"")</f>
        <v/>
      </c>
      <c r="X838" s="6"/>
      <c r="AI838" s="6"/>
      <c r="AM838" s="3" t="s">
        <v>10</v>
      </c>
      <c r="AN838" s="6"/>
      <c r="AP838" s="6"/>
      <c r="AR838" s="12" t="s">
        <v>73</v>
      </c>
      <c r="AS838" s="10" t="s">
        <v>72</v>
      </c>
      <c r="AT838" s="3">
        <v>123646491</v>
      </c>
      <c r="AU838" s="3" t="s">
        <v>0</v>
      </c>
      <c r="AV838" s="8"/>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row>
    <row r="839" spans="1:91" ht="70" customHeight="1" x14ac:dyDescent="0.2">
      <c r="A839" s="3">
        <v>2564</v>
      </c>
      <c r="B839" s="3" t="s">
        <v>71</v>
      </c>
      <c r="C839" s="3" t="s">
        <v>70</v>
      </c>
      <c r="D839" s="3" t="s">
        <v>29</v>
      </c>
      <c r="E839" s="3" t="s">
        <v>29</v>
      </c>
      <c r="H839" s="11" t="s">
        <v>11</v>
      </c>
      <c r="I839" s="11"/>
      <c r="J839" s="11"/>
      <c r="K839" s="11"/>
      <c r="L839" s="11"/>
      <c r="M839" s="11"/>
      <c r="N839" s="11"/>
      <c r="O839" s="11"/>
      <c r="P839" s="11"/>
      <c r="Q839" s="11"/>
      <c r="R839" s="11"/>
      <c r="S839" s="11"/>
      <c r="T839" s="9" t="str">
        <f>W839</f>
        <v/>
      </c>
      <c r="W839" s="1" t="str">
        <f>IFERROR(LEFT(V839,2)&amp;"; "&amp;MID(V839,FIND(";",V839,1)+2,2)&amp;"; "&amp;MID(V839,FIND(";",MID(V839,FIND(";",V839,1)+6,LEN(V839)-FIND(";",V839,1)),6)+FIND(";",V839,1)+7,2),"")</f>
        <v/>
      </c>
      <c r="X839" s="6"/>
      <c r="AI839" s="6"/>
      <c r="AM839" s="3" t="s">
        <v>10</v>
      </c>
      <c r="AN839" s="6"/>
      <c r="AP839" s="6"/>
      <c r="AR839" s="12" t="s">
        <v>69</v>
      </c>
      <c r="AS839" s="10" t="s">
        <v>68</v>
      </c>
      <c r="AT839" s="3">
        <v>225000</v>
      </c>
      <c r="AU839" s="3" t="s">
        <v>0</v>
      </c>
      <c r="AV839" s="8"/>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row>
    <row r="840" spans="1:91" ht="70" customHeight="1" x14ac:dyDescent="0.2">
      <c r="A840" s="3">
        <v>2596</v>
      </c>
      <c r="B840" s="3" t="s">
        <v>67</v>
      </c>
      <c r="C840" s="3" t="s">
        <v>66</v>
      </c>
      <c r="D840" s="3" t="s">
        <v>65</v>
      </c>
      <c r="E840" s="3" t="s">
        <v>64</v>
      </c>
      <c r="H840" s="11" t="s">
        <v>34</v>
      </c>
      <c r="I840" s="11"/>
      <c r="J840" s="11"/>
      <c r="K840" s="11"/>
      <c r="L840" s="11"/>
      <c r="M840" s="11"/>
      <c r="N840" s="11"/>
      <c r="O840" s="11"/>
      <c r="P840" s="11"/>
      <c r="Q840" s="11"/>
      <c r="R840" s="11"/>
      <c r="S840" s="11"/>
      <c r="T840" s="9" t="str">
        <f>W840</f>
        <v/>
      </c>
      <c r="W840" s="1" t="str">
        <f>IFERROR(LEFT(V840,2)&amp;"; "&amp;MID(V840,FIND(";",V840,1)+2,2)&amp;"; "&amp;MID(V840,FIND(";",MID(V840,FIND(";",V840,1)+6,LEN(V840)-FIND(";",V840,1)),6)+FIND(";",V840,1)+7,2),"")</f>
        <v/>
      </c>
      <c r="X840" s="6"/>
      <c r="AI840" s="6"/>
      <c r="AM840" s="3" t="s">
        <v>33</v>
      </c>
      <c r="AN840" s="6"/>
      <c r="AP840" s="6"/>
      <c r="AR840" s="12" t="s">
        <v>63</v>
      </c>
      <c r="AS840" s="10" t="s">
        <v>62</v>
      </c>
      <c r="AT840" s="3">
        <v>11051403</v>
      </c>
      <c r="AU840" s="3" t="s">
        <v>0</v>
      </c>
      <c r="AV840" s="8"/>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row>
    <row r="841" spans="1:91" ht="70" customHeight="1" x14ac:dyDescent="0.2">
      <c r="A841" s="3">
        <v>3977</v>
      </c>
      <c r="B841" s="3" t="s">
        <v>61</v>
      </c>
      <c r="C841" s="3" t="s">
        <v>60</v>
      </c>
      <c r="D841" s="3" t="s">
        <v>59</v>
      </c>
      <c r="E841" s="3" t="s">
        <v>59</v>
      </c>
      <c r="H841" s="11" t="s">
        <v>28</v>
      </c>
      <c r="I841" s="11"/>
      <c r="J841" s="11"/>
      <c r="K841" s="11"/>
      <c r="L841" s="11"/>
      <c r="M841" s="11"/>
      <c r="N841" s="11"/>
      <c r="O841" s="11"/>
      <c r="P841" s="11"/>
      <c r="Q841" s="11"/>
      <c r="R841" s="11"/>
      <c r="S841" s="11"/>
      <c r="T841" s="7" t="str">
        <f>W841</f>
        <v/>
      </c>
      <c r="W841" s="1" t="str">
        <f>IFERROR(LEFT(V841,2)&amp;"; "&amp;MID(V841,FIND(";",V841,1)+2,2)&amp;"; "&amp;MID(V841,FIND(";",MID(V841,FIND(";",V841,1)+6,LEN(V841)-FIND(";",V841,1)),6)+FIND(";",V841,1)+7,2),"")</f>
        <v/>
      </c>
      <c r="X841" s="6"/>
      <c r="AI841" s="6"/>
      <c r="AM841" s="3" t="s">
        <v>27</v>
      </c>
      <c r="AN841" s="3" t="s">
        <v>58</v>
      </c>
      <c r="AP841" s="6"/>
      <c r="AQ841" s="3" t="s">
        <v>57</v>
      </c>
      <c r="AR841" s="12" t="s">
        <v>56</v>
      </c>
      <c r="AS841" s="10" t="s">
        <v>55</v>
      </c>
      <c r="AT841" s="3">
        <v>4130000</v>
      </c>
      <c r="AU841" s="3" t="s">
        <v>0</v>
      </c>
      <c r="AV841" s="8"/>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row>
    <row r="842" spans="1:91" ht="70" customHeight="1" x14ac:dyDescent="0.2">
      <c r="A842" s="3">
        <v>4000</v>
      </c>
      <c r="B842" s="3" t="s">
        <v>54</v>
      </c>
      <c r="C842" s="3" t="s">
        <v>53</v>
      </c>
      <c r="D842" s="3" t="s">
        <v>52</v>
      </c>
      <c r="E842" s="3" t="s">
        <v>51</v>
      </c>
      <c r="H842" s="11" t="s">
        <v>45</v>
      </c>
      <c r="I842" s="11"/>
      <c r="J842" s="11"/>
      <c r="K842" s="11"/>
      <c r="L842" s="11"/>
      <c r="M842" s="11"/>
      <c r="N842" s="11"/>
      <c r="O842" s="11"/>
      <c r="P842" s="11"/>
      <c r="Q842" s="11"/>
      <c r="R842" s="11"/>
      <c r="S842" s="11"/>
      <c r="T842" s="9" t="str">
        <f>W842</f>
        <v/>
      </c>
      <c r="W842" s="1" t="str">
        <f>IFERROR(LEFT(V842,2)&amp;"; "&amp;MID(V842,FIND(";",V842,1)+2,2)&amp;"; "&amp;MID(V842,FIND(";",MID(V842,FIND(";",V842,1)+6,LEN(V842)-FIND(";",V842,1)),6)+FIND(";",V842,1)+7,2),"")</f>
        <v/>
      </c>
      <c r="X842" s="6"/>
      <c r="AI842" s="6"/>
      <c r="AM842" s="3" t="s">
        <v>33</v>
      </c>
      <c r="AN842" s="6"/>
      <c r="AP842" s="6"/>
      <c r="AR842" s="12" t="s">
        <v>50</v>
      </c>
      <c r="AS842" s="10" t="s">
        <v>49</v>
      </c>
      <c r="AT842" s="3">
        <v>3920000</v>
      </c>
      <c r="AU842" s="3" t="s">
        <v>0</v>
      </c>
      <c r="AV842" s="8"/>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row>
    <row r="843" spans="1:91" ht="70" customHeight="1" x14ac:dyDescent="0.2">
      <c r="A843" s="3">
        <v>4186</v>
      </c>
      <c r="B843" s="3" t="s">
        <v>48</v>
      </c>
      <c r="C843" s="3" t="s">
        <v>47</v>
      </c>
      <c r="D843" s="3" t="s">
        <v>46</v>
      </c>
      <c r="E843" s="3" t="s">
        <v>46</v>
      </c>
      <c r="H843" s="11" t="s">
        <v>45</v>
      </c>
      <c r="I843" s="11"/>
      <c r="J843" s="11"/>
      <c r="K843" s="11"/>
      <c r="L843" s="11"/>
      <c r="M843" s="11"/>
      <c r="N843" s="11"/>
      <c r="O843" s="11"/>
      <c r="P843" s="11"/>
      <c r="Q843" s="11"/>
      <c r="R843" s="11"/>
      <c r="S843" s="11"/>
      <c r="T843" s="9" t="str">
        <f>W843</f>
        <v/>
      </c>
      <c r="W843" s="1" t="str">
        <f>IFERROR(LEFT(V843,2)&amp;"; "&amp;MID(V843,FIND(";",V843,1)+2,2)&amp;"; "&amp;MID(V843,FIND(";",MID(V843,FIND(";",V843,1)+6,LEN(V843)-FIND(";",V843,1)),6)+FIND(";",V843,1)+7,2),"")</f>
        <v/>
      </c>
      <c r="X843" s="6"/>
      <c r="AI843" s="3" t="s">
        <v>44</v>
      </c>
      <c r="AM843" s="3" t="s">
        <v>33</v>
      </c>
      <c r="AN843" s="3" t="s">
        <v>42</v>
      </c>
      <c r="AP843" s="3" t="s">
        <v>43</v>
      </c>
      <c r="AQ843" s="3" t="s">
        <v>42</v>
      </c>
      <c r="AR843" s="12" t="s">
        <v>41</v>
      </c>
      <c r="AS843" s="10" t="s">
        <v>40</v>
      </c>
      <c r="AT843" s="3">
        <v>4500000</v>
      </c>
      <c r="AU843" s="3" t="s">
        <v>0</v>
      </c>
      <c r="AV843" s="8"/>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row>
    <row r="844" spans="1:91" ht="70" customHeight="1" x14ac:dyDescent="0.2">
      <c r="A844" s="3">
        <v>5275</v>
      </c>
      <c r="B844" s="3" t="s">
        <v>39</v>
      </c>
      <c r="C844" s="3"/>
      <c r="D844" s="3" t="s">
        <v>38</v>
      </c>
      <c r="E844" s="3" t="s">
        <v>38</v>
      </c>
      <c r="H844" s="11" t="s">
        <v>11</v>
      </c>
      <c r="I844" s="11"/>
      <c r="J844" s="11"/>
      <c r="K844" s="11"/>
      <c r="L844" s="11"/>
      <c r="M844" s="11"/>
      <c r="N844" s="11"/>
      <c r="O844" s="11"/>
      <c r="P844" s="11"/>
      <c r="Q844" s="11"/>
      <c r="R844" s="11"/>
      <c r="S844" s="11"/>
      <c r="T844" s="9" t="str">
        <f>W844</f>
        <v/>
      </c>
      <c r="W844" s="1" t="str">
        <f>IFERROR(LEFT(V844,2)&amp;"; "&amp;MID(V844,FIND(";",V844,1)+2,2)&amp;"; "&amp;MID(V844,FIND(";",MID(V844,FIND(";",V844,1)+6,LEN(V844)-FIND(";",V844,1)),6)+FIND(";",V844,1)+7,2),"")</f>
        <v/>
      </c>
      <c r="X844" s="6"/>
      <c r="AI844" s="6"/>
      <c r="AM844" s="3" t="s">
        <v>10</v>
      </c>
      <c r="AN844" s="6"/>
      <c r="AP844" s="6"/>
      <c r="AR844" s="12" t="s">
        <v>37</v>
      </c>
      <c r="AS844" s="10" t="s">
        <v>25</v>
      </c>
      <c r="AT844" s="3">
        <v>1046000</v>
      </c>
      <c r="AU844" s="3" t="s">
        <v>0</v>
      </c>
      <c r="AV844" s="8"/>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row>
    <row r="845" spans="1:91" ht="70" customHeight="1" x14ac:dyDescent="0.2">
      <c r="A845" s="3">
        <v>5806</v>
      </c>
      <c r="B845" s="3" t="s">
        <v>36</v>
      </c>
      <c r="C845" s="3"/>
      <c r="D845" s="3" t="s">
        <v>35</v>
      </c>
      <c r="E845" s="3" t="s">
        <v>35</v>
      </c>
      <c r="H845" s="11" t="s">
        <v>34</v>
      </c>
      <c r="I845" s="11"/>
      <c r="J845" s="11"/>
      <c r="K845" s="11"/>
      <c r="L845" s="11"/>
      <c r="M845" s="11"/>
      <c r="N845" s="11"/>
      <c r="O845" s="11"/>
      <c r="P845" s="11"/>
      <c r="Q845" s="11"/>
      <c r="R845" s="11"/>
      <c r="S845" s="11"/>
      <c r="T845" s="9" t="str">
        <f>W845</f>
        <v/>
      </c>
      <c r="W845" s="1" t="str">
        <f>IFERROR(LEFT(V845,2)&amp;"; "&amp;MID(V845,FIND(";",V845,1)+2,2)&amp;"; "&amp;MID(V845,FIND(";",MID(V845,FIND(";",V845,1)+6,LEN(V845)-FIND(";",V845,1)),6)+FIND(";",V845,1)+7,2),"")</f>
        <v/>
      </c>
      <c r="X845" s="6"/>
      <c r="AI845" s="6"/>
      <c r="AM845" s="3" t="s">
        <v>33</v>
      </c>
      <c r="AN845" s="6"/>
      <c r="AP845" s="6"/>
      <c r="AR845" s="12" t="s">
        <v>32</v>
      </c>
      <c r="AS845" s="10" t="s">
        <v>31</v>
      </c>
      <c r="AT845" s="3">
        <v>200000</v>
      </c>
      <c r="AU845" s="3" t="s">
        <v>0</v>
      </c>
      <c r="AV845" s="8"/>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row>
    <row r="846" spans="1:91" ht="70" customHeight="1" x14ac:dyDescent="0.2">
      <c r="A846" s="3">
        <v>5813</v>
      </c>
      <c r="B846" s="3" t="s">
        <v>30</v>
      </c>
      <c r="C846" s="3"/>
      <c r="D846" s="3" t="s">
        <v>29</v>
      </c>
      <c r="E846" s="3" t="s">
        <v>29</v>
      </c>
      <c r="H846" s="11" t="s">
        <v>28</v>
      </c>
      <c r="I846" s="11"/>
      <c r="J846" s="11"/>
      <c r="K846" s="11"/>
      <c r="L846" s="11"/>
      <c r="M846" s="11"/>
      <c r="N846" s="11"/>
      <c r="O846" s="11"/>
      <c r="P846" s="11"/>
      <c r="Q846" s="11"/>
      <c r="R846" s="11"/>
      <c r="S846" s="11"/>
      <c r="T846" s="7" t="str">
        <f>W846</f>
        <v/>
      </c>
      <c r="W846" s="1" t="str">
        <f>IFERROR(LEFT(V846,2)&amp;"; "&amp;MID(V846,FIND(";",V846,1)+2,2)&amp;"; "&amp;MID(V846,FIND(";",MID(V846,FIND(";",V846,1)+6,LEN(V846)-FIND(";",V846,1)),6)+FIND(";",V846,1)+7,2),"")</f>
        <v/>
      </c>
      <c r="X846" s="6"/>
      <c r="AI846" s="6"/>
      <c r="AM846" s="3" t="s">
        <v>27</v>
      </c>
      <c r="AN846" s="6"/>
      <c r="AP846" s="6"/>
      <c r="AQ846" s="3" t="s">
        <v>26</v>
      </c>
      <c r="AR846" s="10"/>
      <c r="AS846" s="10" t="s">
        <v>25</v>
      </c>
      <c r="AT846" s="3">
        <v>25645114</v>
      </c>
      <c r="AU846" s="3" t="s">
        <v>0</v>
      </c>
      <c r="AV846" s="8"/>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row>
    <row r="847" spans="1:91" ht="70" customHeight="1" x14ac:dyDescent="0.2">
      <c r="A847" s="3">
        <v>5863</v>
      </c>
      <c r="B847" s="3" t="s">
        <v>24</v>
      </c>
      <c r="C847" s="3"/>
      <c r="D847" s="3" t="s">
        <v>23</v>
      </c>
      <c r="E847" s="3" t="s">
        <v>23</v>
      </c>
      <c r="H847" s="11" t="s">
        <v>11</v>
      </c>
      <c r="I847" s="11"/>
      <c r="J847" s="11"/>
      <c r="K847" s="11"/>
      <c r="L847" s="11"/>
      <c r="M847" s="11"/>
      <c r="N847" s="11"/>
      <c r="O847" s="11"/>
      <c r="P847" s="11"/>
      <c r="Q847" s="11"/>
      <c r="R847" s="11"/>
      <c r="S847" s="11"/>
      <c r="T847" s="9" t="str">
        <f>W847</f>
        <v/>
      </c>
      <c r="W847" s="1" t="str">
        <f>IFERROR(LEFT(V847,2)&amp;"; "&amp;MID(V847,FIND(";",V847,1)+2,2)&amp;"; "&amp;MID(V847,FIND(";",MID(V847,FIND(";",V847,1)+6,LEN(V847)-FIND(";",V847,1)),6)+FIND(";",V847,1)+7,2),"")</f>
        <v/>
      </c>
      <c r="X847" s="6"/>
      <c r="AI847" s="6"/>
      <c r="AM847" s="3" t="s">
        <v>10</v>
      </c>
      <c r="AN847" s="6"/>
      <c r="AP847" s="6"/>
      <c r="AR847" s="12" t="s">
        <v>22</v>
      </c>
      <c r="AS847" s="10" t="s">
        <v>21</v>
      </c>
      <c r="AT847" s="3">
        <v>1213798.98</v>
      </c>
      <c r="AU847" s="3" t="s">
        <v>0</v>
      </c>
      <c r="AV847" s="8"/>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row>
    <row r="848" spans="1:91" ht="70" customHeight="1" x14ac:dyDescent="0.2">
      <c r="A848" s="3">
        <v>5986</v>
      </c>
      <c r="B848" s="3" t="s">
        <v>20</v>
      </c>
      <c r="C848" s="3"/>
      <c r="D848" s="3" t="s">
        <v>19</v>
      </c>
      <c r="E848" s="3" t="s">
        <v>19</v>
      </c>
      <c r="H848" s="11" t="s">
        <v>11</v>
      </c>
      <c r="I848" s="11"/>
      <c r="J848" s="11"/>
      <c r="K848" s="11"/>
      <c r="L848" s="11"/>
      <c r="M848" s="11"/>
      <c r="N848" s="11"/>
      <c r="O848" s="11"/>
      <c r="P848" s="11"/>
      <c r="Q848" s="11"/>
      <c r="R848" s="11"/>
      <c r="S848" s="11"/>
      <c r="T848" s="9" t="str">
        <f>W848</f>
        <v/>
      </c>
      <c r="W848" s="1" t="str">
        <f>IFERROR(LEFT(V848,2)&amp;"; "&amp;MID(V848,FIND(";",V848,1)+2,2)&amp;"; "&amp;MID(V848,FIND(";",MID(V848,FIND(";",V848,1)+6,LEN(V848)-FIND(";",V848,1)),6)+FIND(";",V848,1)+7,2),"")</f>
        <v/>
      </c>
      <c r="X848" s="6"/>
      <c r="AI848" s="6"/>
      <c r="AM848" s="3" t="s">
        <v>10</v>
      </c>
      <c r="AN848" s="6"/>
      <c r="AP848" s="6"/>
      <c r="AR848" s="12" t="s">
        <v>18</v>
      </c>
      <c r="AS848" s="10" t="s">
        <v>14</v>
      </c>
      <c r="AT848" s="3">
        <v>272727.27</v>
      </c>
      <c r="AU848" s="3" t="s">
        <v>0</v>
      </c>
      <c r="AV848" s="8"/>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row>
    <row r="849" spans="1:91" ht="70" customHeight="1" x14ac:dyDescent="0.2">
      <c r="A849" s="3">
        <v>6151</v>
      </c>
      <c r="B849" s="3" t="s">
        <v>17</v>
      </c>
      <c r="C849" s="3"/>
      <c r="D849" s="3" t="s">
        <v>16</v>
      </c>
      <c r="E849" s="3" t="s">
        <v>16</v>
      </c>
      <c r="H849" s="11" t="s">
        <v>11</v>
      </c>
      <c r="I849" s="11"/>
      <c r="J849" s="11"/>
      <c r="K849" s="11"/>
      <c r="L849" s="11"/>
      <c r="M849" s="11"/>
      <c r="N849" s="11"/>
      <c r="O849" s="11"/>
      <c r="P849" s="11"/>
      <c r="Q849" s="11"/>
      <c r="R849" s="11"/>
      <c r="S849" s="11"/>
      <c r="T849" s="9" t="str">
        <f>W849</f>
        <v/>
      </c>
      <c r="W849" s="1" t="str">
        <f>IFERROR(LEFT(V849,2)&amp;"; "&amp;MID(V849,FIND(";",V849,1)+2,2)&amp;"; "&amp;MID(V849,FIND(";",MID(V849,FIND(";",V849,1)+6,LEN(V849)-FIND(";",V849,1)),6)+FIND(";",V849,1)+7,2),"")</f>
        <v/>
      </c>
      <c r="X849" s="6"/>
      <c r="AI849" s="6"/>
      <c r="AM849" s="3" t="s">
        <v>10</v>
      </c>
      <c r="AN849" s="6"/>
      <c r="AP849" s="6"/>
      <c r="AR849" s="12" t="s">
        <v>15</v>
      </c>
      <c r="AS849" s="10" t="s">
        <v>14</v>
      </c>
      <c r="AT849" s="3">
        <v>272727</v>
      </c>
      <c r="AU849" s="3" t="s">
        <v>0</v>
      </c>
      <c r="AV849" s="8"/>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row>
    <row r="850" spans="1:91" ht="70" customHeight="1" x14ac:dyDescent="0.2">
      <c r="A850" s="3">
        <v>6250</v>
      </c>
      <c r="B850" s="3" t="s">
        <v>13</v>
      </c>
      <c r="C850" s="3"/>
      <c r="D850" s="3" t="s">
        <v>12</v>
      </c>
      <c r="E850" s="3" t="s">
        <v>12</v>
      </c>
      <c r="H850" s="11" t="s">
        <v>11</v>
      </c>
      <c r="I850" s="11"/>
      <c r="J850" s="11"/>
      <c r="K850" s="11"/>
      <c r="L850" s="11"/>
      <c r="M850" s="11"/>
      <c r="N850" s="11"/>
      <c r="O850" s="11"/>
      <c r="P850" s="11"/>
      <c r="Q850" s="11"/>
      <c r="R850" s="11"/>
      <c r="S850" s="11"/>
      <c r="T850" s="9" t="str">
        <f>W850</f>
        <v/>
      </c>
      <c r="W850" s="1" t="str">
        <f>IFERROR(LEFT(V850,2)&amp;"; "&amp;MID(V850,FIND(";",V850,1)+2,2)&amp;"; "&amp;MID(V850,FIND(";",MID(V850,FIND(";",V850,1)+6,LEN(V850)-FIND(";",V850,1)),6)+FIND(";",V850,1)+7,2),"")</f>
        <v/>
      </c>
      <c r="X850" s="6"/>
      <c r="AI850" s="6"/>
      <c r="AM850" s="3" t="s">
        <v>10</v>
      </c>
      <c r="AN850" s="6"/>
      <c r="AP850" s="6"/>
      <c r="AR850" s="10"/>
      <c r="AS850" s="10" t="s">
        <v>9</v>
      </c>
      <c r="AT850" s="3">
        <v>852000</v>
      </c>
      <c r="AU850" s="3" t="s">
        <v>0</v>
      </c>
      <c r="AV850" s="8"/>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row>
    <row r="851" spans="1:91" ht="70" customHeight="1" x14ac:dyDescent="0.2">
      <c r="A851" s="3">
        <v>6485</v>
      </c>
      <c r="B851" s="3" t="s">
        <v>8</v>
      </c>
      <c r="C851" s="3" t="s">
        <v>7</v>
      </c>
      <c r="D851" s="3" t="s">
        <v>6</v>
      </c>
      <c r="E851" s="3" t="s">
        <v>6</v>
      </c>
      <c r="H851" s="11" t="s">
        <v>5</v>
      </c>
      <c r="I851" s="11"/>
      <c r="J851" s="11"/>
      <c r="K851" s="11"/>
      <c r="L851" s="11"/>
      <c r="M851" s="11"/>
      <c r="N851" s="11"/>
      <c r="O851" s="11"/>
      <c r="P851" s="11"/>
      <c r="Q851" s="11"/>
      <c r="R851" s="11"/>
      <c r="S851" s="11"/>
      <c r="T851" s="9" t="str">
        <f>W851</f>
        <v/>
      </c>
      <c r="W851" s="1" t="str">
        <f>IFERROR(LEFT(V851,2)&amp;"; "&amp;MID(V851,FIND(";",V851,1)+2,2)&amp;"; "&amp;MID(V851,FIND(";",MID(V851,FIND(";",V851,1)+6,LEN(V851)-FIND(";",V851,1)),6)+FIND(";",V851,1)+7,2),"")</f>
        <v/>
      </c>
      <c r="X851" s="6"/>
      <c r="AI851" s="6"/>
      <c r="AM851" s="3" t="s">
        <v>4</v>
      </c>
      <c r="AN851" s="3" t="s">
        <v>3</v>
      </c>
      <c r="AP851" s="6"/>
      <c r="AQ851" s="3" t="s">
        <v>2</v>
      </c>
      <c r="AR851" s="10"/>
      <c r="AS851" s="10" t="s">
        <v>1</v>
      </c>
      <c r="AT851" s="3">
        <v>17198843</v>
      </c>
      <c r="AU851" s="3" t="s">
        <v>0</v>
      </c>
      <c r="AV851" s="8"/>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row>
    <row r="852" spans="1:91" ht="50.5" hidden="1" customHeight="1" x14ac:dyDescent="0.2">
      <c r="T852" s="9" t="str">
        <f>W852</f>
        <v/>
      </c>
      <c r="W852" s="1" t="str">
        <f>IFERROR(LEFT(V852,2)&amp;"; "&amp;MID(V852,FIND(";",V852,1)+2,2)&amp;"; "&amp;MID(V852,FIND(";",MID(V852,FIND(";",V852,1)+6,LEN(V852)-FIND(";",V852,1)),6)+FIND(";",V852,1)+7,2),"")</f>
        <v/>
      </c>
      <c r="X852" s="6"/>
      <c r="AI852" s="6"/>
      <c r="AN852" s="6"/>
      <c r="AP852" s="6"/>
      <c r="AV852" s="8"/>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row>
    <row r="853" spans="1:91" ht="50.5" hidden="1" customHeight="1" x14ac:dyDescent="0.2">
      <c r="T853" s="9" t="str">
        <f>W853</f>
        <v/>
      </c>
      <c r="W853" s="1" t="str">
        <f>IFERROR(LEFT(V853,2)&amp;"; "&amp;MID(V853,FIND(";",V853,1)+2,2)&amp;"; "&amp;MID(V853,FIND(";",MID(V853,FIND(";",V853,1)+6,LEN(V853)-FIND(";",V853,1)),6)+FIND(";",V853,1)+7,2),"")</f>
        <v/>
      </c>
      <c r="X853" s="6"/>
      <c r="AI853" s="6"/>
      <c r="AN853" s="6"/>
      <c r="AP853" s="6"/>
      <c r="AV853" s="8"/>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row>
    <row r="854" spans="1:91" ht="50.5" hidden="1" customHeight="1" x14ac:dyDescent="0.2">
      <c r="T854" s="9" t="str">
        <f>W854</f>
        <v/>
      </c>
      <c r="W854" s="1" t="str">
        <f>IFERROR(LEFT(V854,2)&amp;"; "&amp;MID(V854,FIND(";",V854,1)+2,2)&amp;"; "&amp;MID(V854,FIND(";",MID(V854,FIND(";",V854,1)+6,LEN(V854)-FIND(";",V854,1)),6)+FIND(";",V854,1)+7,2),"")</f>
        <v/>
      </c>
      <c r="X854" s="6"/>
      <c r="AI854" s="6"/>
      <c r="AN854" s="6"/>
      <c r="AP854" s="6"/>
      <c r="AV854" s="8"/>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row>
    <row r="855" spans="1:91" ht="50.5" hidden="1" customHeight="1" x14ac:dyDescent="0.2">
      <c r="H855" s="7"/>
      <c r="T855" s="9" t="str">
        <f>W855</f>
        <v/>
      </c>
      <c r="W855" s="1" t="str">
        <f>IFERROR(LEFT(V855,2)&amp;"; "&amp;MID(V855,FIND(";",V855,1)+2,2)&amp;"; "&amp;MID(V855,FIND(";",MID(V855,FIND(";",V855,1)+6,LEN(V855)-FIND(";",V855,1)),6)+FIND(";",V855,1)+7,2),"")</f>
        <v/>
      </c>
      <c r="X855" s="6"/>
      <c r="AI855" s="6"/>
      <c r="AN855" s="6"/>
      <c r="AP855" s="6"/>
      <c r="AV855" s="8"/>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row>
    <row r="856" spans="1:91" ht="50.5" hidden="1" customHeight="1" x14ac:dyDescent="0.2">
      <c r="H856" s="7"/>
      <c r="T856" s="9" t="str">
        <f>W856</f>
        <v/>
      </c>
      <c r="W856" s="1" t="str">
        <f>IFERROR(LEFT(V856,2)&amp;"; "&amp;MID(V856,FIND(";",V856,1)+2,2)&amp;"; "&amp;MID(V856,FIND(";",MID(V856,FIND(";",V856,1)+6,LEN(V856)-FIND(";",V856,1)),6)+FIND(";",V856,1)+7,2),"")</f>
        <v/>
      </c>
      <c r="X856" s="6"/>
      <c r="AI856" s="6"/>
      <c r="AN856" s="6"/>
      <c r="AP856" s="6"/>
      <c r="AV856" s="8"/>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row>
    <row r="857" spans="1:91" ht="50.5" hidden="1" customHeight="1" x14ac:dyDescent="0.2">
      <c r="H857" s="7"/>
      <c r="T857" s="9" t="str">
        <f>W857</f>
        <v/>
      </c>
      <c r="W857" s="1" t="str">
        <f>IFERROR(LEFT(V857,2)&amp;"; "&amp;MID(V857,FIND(";",V857,1)+2,2)&amp;"; "&amp;MID(V857,FIND(";",MID(V857,FIND(";",V857,1)+6,LEN(V857)-FIND(";",V857,1)),6)+FIND(";",V857,1)+7,2),"")</f>
        <v/>
      </c>
      <c r="X857" s="6"/>
      <c r="AI857" s="6"/>
      <c r="AN857" s="6"/>
      <c r="AP857" s="6"/>
      <c r="AV857" s="8"/>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row>
    <row r="858" spans="1:91" ht="50.5" hidden="1" customHeight="1" x14ac:dyDescent="0.2">
      <c r="H858" s="7"/>
      <c r="T858" s="9" t="str">
        <f>W858</f>
        <v/>
      </c>
      <c r="W858" s="1" t="str">
        <f>IFERROR(LEFT(V858,2)&amp;"; "&amp;MID(V858,FIND(";",V858,1)+2,2)&amp;"; "&amp;MID(V858,FIND(";",MID(V858,FIND(";",V858,1)+6,LEN(V858)-FIND(";",V858,1)),6)+FIND(";",V858,1)+7,2),"")</f>
        <v/>
      </c>
      <c r="X858" s="6"/>
      <c r="AI858" s="6"/>
      <c r="AN858" s="6"/>
      <c r="AP858" s="6"/>
      <c r="AV858" s="8"/>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row>
    <row r="859" spans="1:91" ht="50.5" hidden="1" customHeight="1" x14ac:dyDescent="0.2">
      <c r="H859" s="7"/>
      <c r="T859" s="9" t="str">
        <f>W859</f>
        <v/>
      </c>
      <c r="W859" s="1" t="str">
        <f>IFERROR(LEFT(V859,2)&amp;"; "&amp;MID(V859,FIND(";",V859,1)+2,2)&amp;"; "&amp;MID(V859,FIND(";",MID(V859,FIND(";",V859,1)+6,LEN(V859)-FIND(";",V859,1)),6)+FIND(";",V859,1)+7,2),"")</f>
        <v/>
      </c>
      <c r="X859" s="6"/>
      <c r="AI859" s="6"/>
      <c r="AN859" s="6"/>
      <c r="AP859" s="6"/>
      <c r="AV859" s="8"/>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row>
    <row r="860" spans="1:91" ht="50.5" hidden="1" customHeight="1" x14ac:dyDescent="0.2">
      <c r="H860" s="7"/>
      <c r="T860" s="9" t="str">
        <f>W860</f>
        <v/>
      </c>
      <c r="W860" s="1" t="str">
        <f>IFERROR(LEFT(V860,2)&amp;"; "&amp;MID(V860,FIND(";",V860,1)+2,2)&amp;"; "&amp;MID(V860,FIND(";",MID(V860,FIND(";",V860,1)+6,LEN(V860)-FIND(";",V860,1)),6)+FIND(";",V860,1)+7,2),"")</f>
        <v/>
      </c>
      <c r="X860" s="6"/>
      <c r="AI860" s="6"/>
      <c r="AN860" s="6"/>
      <c r="AP860" s="6"/>
      <c r="AV860" s="8"/>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row>
    <row r="861" spans="1:91" ht="50.5" hidden="1" customHeight="1" x14ac:dyDescent="0.2">
      <c r="H861" s="7"/>
      <c r="T861" s="9" t="str">
        <f>W861</f>
        <v/>
      </c>
      <c r="W861" s="1" t="str">
        <f>IFERROR(LEFT(V861,2)&amp;"; "&amp;MID(V861,FIND(";",V861,1)+2,2)&amp;"; "&amp;MID(V861,FIND(";",MID(V861,FIND(";",V861,1)+6,LEN(V861)-FIND(";",V861,1)),6)+FIND(";",V861,1)+7,2),"")</f>
        <v/>
      </c>
      <c r="X861" s="6"/>
      <c r="AI861" s="6"/>
      <c r="AN861" s="6"/>
      <c r="AP861" s="6"/>
      <c r="AV861" s="8"/>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row>
    <row r="862" spans="1:91" ht="50.5" hidden="1" customHeight="1" x14ac:dyDescent="0.2">
      <c r="H862" s="7"/>
      <c r="T862" s="9" t="str">
        <f>W862</f>
        <v/>
      </c>
      <c r="W862" s="1" t="str">
        <f>IFERROR(LEFT(V862,2)&amp;"; "&amp;MID(V862,FIND(";",V862,1)+2,2)&amp;"; "&amp;MID(V862,FIND(";",MID(V862,FIND(";",V862,1)+6,LEN(V862)-FIND(";",V862,1)),6)+FIND(";",V862,1)+7,2),"")</f>
        <v/>
      </c>
      <c r="X862" s="6"/>
      <c r="AI862" s="6"/>
      <c r="AN862" s="6"/>
      <c r="AP862" s="6"/>
      <c r="AV862" s="8"/>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row>
    <row r="863" spans="1:91" ht="50.5" hidden="1" customHeight="1" x14ac:dyDescent="0.2">
      <c r="H863" s="7"/>
      <c r="T863" s="9" t="str">
        <f>W863</f>
        <v/>
      </c>
      <c r="W863" s="1" t="str">
        <f>IFERROR(LEFT(V863,2)&amp;"; "&amp;MID(V863,FIND(";",V863,1)+2,2)&amp;"; "&amp;MID(V863,FIND(";",MID(V863,FIND(";",V863,1)+6,LEN(V863)-FIND(";",V863,1)),6)+FIND(";",V863,1)+7,2),"")</f>
        <v/>
      </c>
      <c r="X863" s="6"/>
      <c r="AI863" s="6"/>
      <c r="AN863" s="6"/>
      <c r="AP863" s="6"/>
      <c r="AV863" s="8"/>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row>
    <row r="864" spans="1:91" ht="50.5" hidden="1" customHeight="1" x14ac:dyDescent="0.2">
      <c r="H864" s="7"/>
      <c r="T864" s="9" t="str">
        <f>W864</f>
        <v/>
      </c>
      <c r="W864" s="1" t="str">
        <f>IFERROR(LEFT(V864,2)&amp;"; "&amp;MID(V864,FIND(";",V864,1)+2,2)&amp;"; "&amp;MID(V864,FIND(";",MID(V864,FIND(";",V864,1)+6,LEN(V864)-FIND(";",V864,1)),6)+FIND(";",V864,1)+7,2),"")</f>
        <v/>
      </c>
      <c r="X864" s="6"/>
      <c r="AI864" s="6"/>
      <c r="AN864" s="6"/>
      <c r="AP864" s="6"/>
      <c r="AV864" s="8"/>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row>
    <row r="865" spans="8:91" ht="50.5" hidden="1" customHeight="1" x14ac:dyDescent="0.2">
      <c r="H865" s="7"/>
      <c r="T865" s="9" t="str">
        <f>W865</f>
        <v/>
      </c>
      <c r="W865" s="1" t="str">
        <f>IFERROR(LEFT(V865,2)&amp;"; "&amp;MID(V865,FIND(";",V865,1)+2,2)&amp;"; "&amp;MID(V865,FIND(";",MID(V865,FIND(";",V865,1)+6,LEN(V865)-FIND(";",V865,1)),6)+FIND(";",V865,1)+7,2),"")</f>
        <v/>
      </c>
      <c r="X865" s="6"/>
      <c r="AI865" s="6"/>
      <c r="AN865" s="6"/>
      <c r="AP865" s="6"/>
      <c r="AV865" s="8"/>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row>
    <row r="866" spans="8:91" ht="50.5" hidden="1" customHeight="1" x14ac:dyDescent="0.2">
      <c r="H866" s="7"/>
      <c r="T866" s="9" t="str">
        <f>W866</f>
        <v/>
      </c>
      <c r="W866" s="1" t="str">
        <f>IFERROR(LEFT(V866,2)&amp;"; "&amp;MID(V866,FIND(";",V866,1)+2,2)&amp;"; "&amp;MID(V866,FIND(";",MID(V866,FIND(";",V866,1)+6,LEN(V866)-FIND(";",V866,1)),6)+FIND(";",V866,1)+7,2),"")</f>
        <v/>
      </c>
      <c r="X866" s="6"/>
      <c r="AI866" s="6"/>
      <c r="AN866" s="6"/>
      <c r="AP866" s="6"/>
      <c r="AV866" s="8"/>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row>
    <row r="867" spans="8:91" ht="50.5" hidden="1" customHeight="1" x14ac:dyDescent="0.2">
      <c r="H867" s="7"/>
      <c r="T867" s="9" t="str">
        <f>W867</f>
        <v/>
      </c>
      <c r="W867" s="1" t="str">
        <f>IFERROR(LEFT(V867,2)&amp;"; "&amp;MID(V867,FIND(";",V867,1)+2,2)&amp;"; "&amp;MID(V867,FIND(";",MID(V867,FIND(";",V867,1)+6,LEN(V867)-FIND(";",V867,1)),6)+FIND(";",V867,1)+7,2),"")</f>
        <v/>
      </c>
      <c r="X867" s="6"/>
      <c r="AI867" s="6"/>
      <c r="AN867" s="6"/>
      <c r="AP867" s="6"/>
      <c r="AV867" s="8"/>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row>
    <row r="868" spans="8:91" ht="50.5" hidden="1" customHeight="1" x14ac:dyDescent="0.2">
      <c r="H868" s="7"/>
      <c r="T868" s="9" t="str">
        <f>W868</f>
        <v/>
      </c>
      <c r="W868" s="1" t="str">
        <f>IFERROR(LEFT(V868,2)&amp;"; "&amp;MID(V868,FIND(";",V868,1)+2,2)&amp;"; "&amp;MID(V868,FIND(";",MID(V868,FIND(";",V868,1)+6,LEN(V868)-FIND(";",V868,1)),6)+FIND(";",V868,1)+7,2),"")</f>
        <v/>
      </c>
      <c r="X868" s="6"/>
      <c r="AI868" s="6"/>
      <c r="AN868" s="6"/>
      <c r="AP868" s="6"/>
      <c r="AV868" s="8"/>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row>
    <row r="869" spans="8:91" ht="50.5" hidden="1" customHeight="1" x14ac:dyDescent="0.2">
      <c r="H869" s="7"/>
      <c r="T869" s="9" t="str">
        <f>W869</f>
        <v/>
      </c>
      <c r="W869" s="1" t="str">
        <f>IFERROR(LEFT(V869,2)&amp;"; "&amp;MID(V869,FIND(";",V869,1)+2,2)&amp;"; "&amp;MID(V869,FIND(";",MID(V869,FIND(";",V869,1)+6,LEN(V869)-FIND(";",V869,1)),6)+FIND(";",V869,1)+7,2),"")</f>
        <v/>
      </c>
      <c r="X869" s="6"/>
      <c r="AI869" s="6"/>
      <c r="AN869" s="6"/>
      <c r="AP869" s="6"/>
      <c r="AV869" s="8"/>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row>
    <row r="870" spans="8:91" ht="50.5" hidden="1" customHeight="1" x14ac:dyDescent="0.2">
      <c r="H870" s="7"/>
      <c r="T870" s="9" t="str">
        <f>W870</f>
        <v/>
      </c>
      <c r="W870" s="1" t="str">
        <f>IFERROR(LEFT(V870,2)&amp;"; "&amp;MID(V870,FIND(";",V870,1)+2,2)&amp;"; "&amp;MID(V870,FIND(";",MID(V870,FIND(";",V870,1)+6,LEN(V870)-FIND(";",V870,1)),6)+FIND(";",V870,1)+7,2),"")</f>
        <v/>
      </c>
      <c r="X870" s="6"/>
      <c r="AI870" s="6"/>
      <c r="AN870" s="6"/>
      <c r="AP870" s="6"/>
      <c r="AV870" s="8"/>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row>
    <row r="871" spans="8:91" ht="50.5" hidden="1" customHeight="1" x14ac:dyDescent="0.2">
      <c r="H871" s="7"/>
      <c r="T871" s="9" t="str">
        <f>W871</f>
        <v/>
      </c>
      <c r="W871" s="1" t="str">
        <f>IFERROR(LEFT(V871,2)&amp;"; "&amp;MID(V871,FIND(";",V871,1)+2,2)&amp;"; "&amp;MID(V871,FIND(";",MID(V871,FIND(";",V871,1)+6,LEN(V871)-FIND(";",V871,1)),6)+FIND(";",V871,1)+7,2),"")</f>
        <v/>
      </c>
      <c r="X871" s="6"/>
      <c r="AI871" s="6"/>
      <c r="AN871" s="6"/>
      <c r="AP871" s="6"/>
      <c r="AV871" s="8"/>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row>
    <row r="872" spans="8:91" ht="50.5" hidden="1" customHeight="1" x14ac:dyDescent="0.2">
      <c r="H872" s="7"/>
      <c r="T872" s="9" t="str">
        <f>W872</f>
        <v/>
      </c>
      <c r="W872" s="1" t="str">
        <f>IFERROR(LEFT(V872,2)&amp;"; "&amp;MID(V872,FIND(";",V872,1)+2,2)&amp;"; "&amp;MID(V872,FIND(";",MID(V872,FIND(";",V872,1)+6,LEN(V872)-FIND(";",V872,1)),6)+FIND(";",V872,1)+7,2),"")</f>
        <v/>
      </c>
      <c r="X872" s="6"/>
      <c r="AI872" s="6"/>
      <c r="AN872" s="6"/>
      <c r="AP872" s="6"/>
      <c r="AV872" s="8"/>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row>
    <row r="873" spans="8:91" ht="50.5" hidden="1" customHeight="1" x14ac:dyDescent="0.2">
      <c r="H873" s="7"/>
      <c r="T873" s="9" t="str">
        <f>W873</f>
        <v/>
      </c>
      <c r="W873" s="1" t="str">
        <f>IFERROR(LEFT(V873,2)&amp;"; "&amp;MID(V873,FIND(";",V873,1)+2,2)&amp;"; "&amp;MID(V873,FIND(";",MID(V873,FIND(";",V873,1)+6,LEN(V873)-FIND(";",V873,1)),6)+FIND(";",V873,1)+7,2),"")</f>
        <v/>
      </c>
      <c r="X873" s="6"/>
      <c r="AI873" s="6"/>
      <c r="AN873" s="6"/>
      <c r="AP873" s="6"/>
      <c r="AV873" s="8"/>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row>
    <row r="874" spans="8:91" ht="50.5" hidden="1" customHeight="1" x14ac:dyDescent="0.2">
      <c r="H874" s="7"/>
      <c r="T874" s="9" t="str">
        <f>W874</f>
        <v/>
      </c>
      <c r="W874" s="1" t="str">
        <f>IFERROR(LEFT(V874,2)&amp;"; "&amp;MID(V874,FIND(";",V874,1)+2,2)&amp;"; "&amp;MID(V874,FIND(";",MID(V874,FIND(";",V874,1)+6,LEN(V874)-FIND(";",V874,1)),6)+FIND(";",V874,1)+7,2),"")</f>
        <v/>
      </c>
      <c r="X874" s="6"/>
      <c r="AI874" s="6"/>
      <c r="AN874" s="6"/>
      <c r="AP874" s="6"/>
      <c r="AV874" s="8"/>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row>
    <row r="875" spans="8:91" ht="50.5" hidden="1" customHeight="1" x14ac:dyDescent="0.2">
      <c r="H875" s="7"/>
      <c r="T875" s="9" t="str">
        <f>W875</f>
        <v/>
      </c>
      <c r="W875" s="1" t="str">
        <f>IFERROR(LEFT(V875,2)&amp;"; "&amp;MID(V875,FIND(";",V875,1)+2,2)&amp;"; "&amp;MID(V875,FIND(";",MID(V875,FIND(";",V875,1)+6,LEN(V875)-FIND(";",V875,1)),6)+FIND(";",V875,1)+7,2),"")</f>
        <v/>
      </c>
      <c r="X875" s="6"/>
      <c r="AI875" s="6"/>
      <c r="AN875" s="6"/>
      <c r="AP875" s="6"/>
      <c r="AV875" s="8"/>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row>
    <row r="876" spans="8:91" ht="50.5" hidden="1" customHeight="1" x14ac:dyDescent="0.2">
      <c r="H876" s="7"/>
      <c r="T876" s="9" t="str">
        <f>W876</f>
        <v/>
      </c>
      <c r="W876" s="1" t="str">
        <f>IFERROR(LEFT(V876,2)&amp;"; "&amp;MID(V876,FIND(";",V876,1)+2,2)&amp;"; "&amp;MID(V876,FIND(";",MID(V876,FIND(";",V876,1)+6,LEN(V876)-FIND(";",V876,1)),6)+FIND(";",V876,1)+7,2),"")</f>
        <v/>
      </c>
      <c r="X876" s="6"/>
      <c r="AI876" s="6"/>
      <c r="AN876" s="6"/>
      <c r="AP876" s="6"/>
      <c r="AV876" s="8"/>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row>
    <row r="877" spans="8:91" ht="50.5" hidden="1" customHeight="1" x14ac:dyDescent="0.2">
      <c r="H877" s="7"/>
      <c r="T877" s="9" t="str">
        <f>W877</f>
        <v/>
      </c>
      <c r="W877" s="1" t="str">
        <f>IFERROR(LEFT(V877,2)&amp;"; "&amp;MID(V877,FIND(";",V877,1)+2,2)&amp;"; "&amp;MID(V877,FIND(";",MID(V877,FIND(";",V877,1)+6,LEN(V877)-FIND(";",V877,1)),6)+FIND(";",V877,1)+7,2),"")</f>
        <v/>
      </c>
      <c r="X877" s="6"/>
      <c r="AI877" s="6"/>
      <c r="AN877" s="6"/>
      <c r="AP877" s="6"/>
      <c r="AV877" s="8"/>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row>
    <row r="878" spans="8:91" ht="50.5" hidden="1" customHeight="1" x14ac:dyDescent="0.2">
      <c r="H878" s="7"/>
      <c r="T878" s="9" t="str">
        <f>W878</f>
        <v/>
      </c>
      <c r="W878" s="1" t="str">
        <f>IFERROR(LEFT(V878,2)&amp;"; "&amp;MID(V878,FIND(";",V878,1)+2,2)&amp;"; "&amp;MID(V878,FIND(";",MID(V878,FIND(";",V878,1)+6,LEN(V878)-FIND(";",V878,1)),6)+FIND(";",V878,1)+7,2),"")</f>
        <v/>
      </c>
      <c r="X878" s="6"/>
      <c r="AI878" s="6"/>
      <c r="AN878" s="6"/>
      <c r="AP878" s="6"/>
      <c r="AV878" s="8"/>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row>
    <row r="879" spans="8:91" ht="50.5" hidden="1" customHeight="1" x14ac:dyDescent="0.2">
      <c r="H879" s="7"/>
      <c r="T879" s="9" t="str">
        <f>W879</f>
        <v/>
      </c>
      <c r="W879" s="1" t="str">
        <f>IFERROR(LEFT(V879,2)&amp;"; "&amp;MID(V879,FIND(";",V879,1)+2,2)&amp;"; "&amp;MID(V879,FIND(";",MID(V879,FIND(";",V879,1)+6,LEN(V879)-FIND(";",V879,1)),6)+FIND(";",V879,1)+7,2),"")</f>
        <v/>
      </c>
      <c r="X879" s="6"/>
      <c r="AI879" s="6"/>
      <c r="AN879" s="6"/>
      <c r="AP879" s="6"/>
      <c r="AV879" s="8"/>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row>
    <row r="880" spans="8:91" ht="50.5" hidden="1" customHeight="1" x14ac:dyDescent="0.2">
      <c r="H880" s="7"/>
      <c r="T880" s="9" t="str">
        <f>W880</f>
        <v/>
      </c>
      <c r="W880" s="1" t="str">
        <f>IFERROR(LEFT(V880,2)&amp;"; "&amp;MID(V880,FIND(";",V880,1)+2,2)&amp;"; "&amp;MID(V880,FIND(";",MID(V880,FIND(";",V880,1)+6,LEN(V880)-FIND(";",V880,1)),6)+FIND(";",V880,1)+7,2),"")</f>
        <v/>
      </c>
      <c r="X880" s="6"/>
      <c r="AI880" s="6"/>
      <c r="AN880" s="6"/>
      <c r="AP880" s="6"/>
      <c r="AV880" s="8"/>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row>
    <row r="881" spans="8:91" ht="50.5" hidden="1" customHeight="1" x14ac:dyDescent="0.2">
      <c r="H881" s="7"/>
      <c r="T881" s="9" t="str">
        <f>W881</f>
        <v/>
      </c>
      <c r="W881" s="1" t="str">
        <f>IFERROR(LEFT(V881,2)&amp;"; "&amp;MID(V881,FIND(";",V881,1)+2,2)&amp;"; "&amp;MID(V881,FIND(";",MID(V881,FIND(";",V881,1)+6,LEN(V881)-FIND(";",V881,1)),6)+FIND(";",V881,1)+7,2),"")</f>
        <v/>
      </c>
      <c r="X881" s="6"/>
      <c r="AI881" s="6"/>
      <c r="AN881" s="6"/>
      <c r="AP881" s="6"/>
      <c r="AV881" s="8"/>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row>
    <row r="882" spans="8:91" ht="50.5" hidden="1" customHeight="1" x14ac:dyDescent="0.2">
      <c r="H882" s="7"/>
      <c r="T882" s="9" t="str">
        <f>W882</f>
        <v/>
      </c>
      <c r="W882" s="1" t="str">
        <f>IFERROR(LEFT(V882,2)&amp;"; "&amp;MID(V882,FIND(";",V882,1)+2,2)&amp;"; "&amp;MID(V882,FIND(";",MID(V882,FIND(";",V882,1)+6,LEN(V882)-FIND(";",V882,1)),6)+FIND(";",V882,1)+7,2),"")</f>
        <v/>
      </c>
      <c r="X882" s="6"/>
      <c r="AI882" s="6"/>
      <c r="AN882" s="6"/>
      <c r="AP882" s="6"/>
      <c r="AV882" s="8"/>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row>
    <row r="883" spans="8:91" ht="50.5" hidden="1" customHeight="1" x14ac:dyDescent="0.2">
      <c r="H883" s="7"/>
      <c r="T883" s="9" t="str">
        <f>W883</f>
        <v/>
      </c>
      <c r="W883" s="1" t="str">
        <f>IFERROR(LEFT(V883,2)&amp;"; "&amp;MID(V883,FIND(";",V883,1)+2,2)&amp;"; "&amp;MID(V883,FIND(";",MID(V883,FIND(";",V883,1)+6,LEN(V883)-FIND(";",V883,1)),6)+FIND(";",V883,1)+7,2),"")</f>
        <v/>
      </c>
      <c r="X883" s="6"/>
      <c r="AI883" s="6"/>
      <c r="AN883" s="6"/>
      <c r="AP883" s="6"/>
      <c r="AV883" s="8"/>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row>
    <row r="884" spans="8:91" ht="50.5" hidden="1" customHeight="1" x14ac:dyDescent="0.2">
      <c r="H884" s="7"/>
      <c r="T884" s="9" t="str">
        <f>W884</f>
        <v/>
      </c>
      <c r="W884" s="1" t="str">
        <f>IFERROR(LEFT(V884,2)&amp;"; "&amp;MID(V884,FIND(";",V884,1)+2,2)&amp;"; "&amp;MID(V884,FIND(";",MID(V884,FIND(";",V884,1)+6,LEN(V884)-FIND(";",V884,1)),6)+FIND(";",V884,1)+7,2),"")</f>
        <v/>
      </c>
      <c r="X884" s="6"/>
      <c r="AI884" s="6"/>
      <c r="AN884" s="6"/>
      <c r="AP884" s="6"/>
      <c r="AV884" s="8"/>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row>
    <row r="885" spans="8:91" ht="50.5" hidden="1" customHeight="1" x14ac:dyDescent="0.2">
      <c r="H885" s="7"/>
      <c r="T885" s="9" t="str">
        <f>W885</f>
        <v/>
      </c>
      <c r="W885" s="1" t="str">
        <f>IFERROR(LEFT(V885,2)&amp;"; "&amp;MID(V885,FIND(";",V885,1)+2,2)&amp;"; "&amp;MID(V885,FIND(";",MID(V885,FIND(";",V885,1)+6,LEN(V885)-FIND(";",V885,1)),6)+FIND(";",V885,1)+7,2),"")</f>
        <v/>
      </c>
      <c r="X885" s="6"/>
      <c r="AI885" s="6"/>
      <c r="AN885" s="6"/>
      <c r="AP885" s="6"/>
      <c r="AV885" s="8"/>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row>
    <row r="886" spans="8:91" ht="50.5" hidden="1" customHeight="1" x14ac:dyDescent="0.2">
      <c r="H886" s="7"/>
      <c r="T886" s="9" t="str">
        <f>W886</f>
        <v/>
      </c>
      <c r="W886" s="1" t="str">
        <f>IFERROR(LEFT(V886,2)&amp;"; "&amp;MID(V886,FIND(";",V886,1)+2,2)&amp;"; "&amp;MID(V886,FIND(";",MID(V886,FIND(";",V886,1)+6,LEN(V886)-FIND(";",V886,1)),6)+FIND(";",V886,1)+7,2),"")</f>
        <v/>
      </c>
      <c r="X886" s="6"/>
      <c r="AI886" s="6"/>
      <c r="AN886" s="6"/>
      <c r="AP886" s="6"/>
      <c r="AV886" s="8"/>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row>
    <row r="887" spans="8:91" ht="50.5" hidden="1" customHeight="1" x14ac:dyDescent="0.2">
      <c r="H887" s="7"/>
      <c r="T887" s="9" t="str">
        <f>W887</f>
        <v/>
      </c>
      <c r="W887" s="1" t="str">
        <f>IFERROR(LEFT(V887,2)&amp;"; "&amp;MID(V887,FIND(";",V887,1)+2,2)&amp;"; "&amp;MID(V887,FIND(";",MID(V887,FIND(";",V887,1)+6,LEN(V887)-FIND(";",V887,1)),6)+FIND(";",V887,1)+7,2),"")</f>
        <v/>
      </c>
      <c r="X887" s="6"/>
      <c r="AI887" s="6"/>
      <c r="AN887" s="6"/>
      <c r="AP887" s="6"/>
      <c r="AV887" s="8"/>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row>
    <row r="888" spans="8:91" ht="50.5" hidden="1" customHeight="1" x14ac:dyDescent="0.2">
      <c r="H888" s="7"/>
      <c r="T888" s="9" t="str">
        <f>W888</f>
        <v/>
      </c>
      <c r="W888" s="1" t="str">
        <f>IFERROR(LEFT(V888,2)&amp;"; "&amp;MID(V888,FIND(";",V888,1)+2,2)&amp;"; "&amp;MID(V888,FIND(";",MID(V888,FIND(";",V888,1)+6,LEN(V888)-FIND(";",V888,1)),6)+FIND(";",V888,1)+7,2),"")</f>
        <v/>
      </c>
      <c r="X888" s="6"/>
      <c r="AI888" s="6"/>
      <c r="AN888" s="6"/>
      <c r="AP888" s="6"/>
      <c r="AV888" s="8"/>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row>
    <row r="889" spans="8:91" ht="50.5" hidden="1" customHeight="1" x14ac:dyDescent="0.2">
      <c r="H889" s="7"/>
      <c r="T889" s="9" t="str">
        <f>W889</f>
        <v/>
      </c>
      <c r="W889" s="1" t="str">
        <f>IFERROR(LEFT(V889,2)&amp;"; "&amp;MID(V889,FIND(";",V889,1)+2,2)&amp;"; "&amp;MID(V889,FIND(";",MID(V889,FIND(";",V889,1)+6,LEN(V889)-FIND(";",V889,1)),6)+FIND(";",V889,1)+7,2),"")</f>
        <v/>
      </c>
      <c r="X889" s="6"/>
      <c r="AI889" s="6"/>
      <c r="AN889" s="6"/>
      <c r="AP889" s="6"/>
      <c r="AV889" s="8"/>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row>
    <row r="890" spans="8:91" ht="50.5" hidden="1" customHeight="1" x14ac:dyDescent="0.2">
      <c r="H890" s="7"/>
      <c r="T890" s="9" t="str">
        <f>W890</f>
        <v/>
      </c>
      <c r="W890" s="1" t="str">
        <f>IFERROR(LEFT(V890,2)&amp;"; "&amp;MID(V890,FIND(";",V890,1)+2,2)&amp;"; "&amp;MID(V890,FIND(";",MID(V890,FIND(";",V890,1)+6,LEN(V890)-FIND(";",V890,1)),6)+FIND(";",V890,1)+7,2),"")</f>
        <v/>
      </c>
      <c r="X890" s="6"/>
      <c r="AI890" s="6"/>
      <c r="AN890" s="6"/>
      <c r="AP890" s="6"/>
      <c r="AV890" s="8"/>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row>
    <row r="891" spans="8:91" ht="50.5" hidden="1" customHeight="1" x14ac:dyDescent="0.2">
      <c r="H891" s="7"/>
      <c r="T891" s="9" t="str">
        <f>W891</f>
        <v/>
      </c>
      <c r="W891" s="1" t="str">
        <f>IFERROR(LEFT(V891,2)&amp;"; "&amp;MID(V891,FIND(";",V891,1)+2,2)&amp;"; "&amp;MID(V891,FIND(";",MID(V891,FIND(";",V891,1)+6,LEN(V891)-FIND(";",V891,1)),6)+FIND(";",V891,1)+7,2),"")</f>
        <v/>
      </c>
      <c r="X891" s="6"/>
      <c r="AI891" s="6"/>
      <c r="AN891" s="6"/>
      <c r="AP891" s="6"/>
      <c r="AV891" s="8"/>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row>
    <row r="892" spans="8:91" ht="50.5" hidden="1" customHeight="1" x14ac:dyDescent="0.2">
      <c r="H892" s="7"/>
      <c r="T892" s="9" t="str">
        <f>W892</f>
        <v/>
      </c>
      <c r="W892" s="1" t="str">
        <f>IFERROR(LEFT(V892,2)&amp;"; "&amp;MID(V892,FIND(";",V892,1)+2,2)&amp;"; "&amp;MID(V892,FIND(";",MID(V892,FIND(";",V892,1)+6,LEN(V892)-FIND(";",V892,1)),6)+FIND(";",V892,1)+7,2),"")</f>
        <v/>
      </c>
      <c r="X892" s="6"/>
      <c r="AI892" s="6"/>
      <c r="AN892" s="6"/>
      <c r="AP892" s="6"/>
      <c r="AV892" s="8"/>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row>
    <row r="893" spans="8:91" ht="50.5" hidden="1" customHeight="1" x14ac:dyDescent="0.2">
      <c r="H893" s="7"/>
      <c r="T893" s="9" t="str">
        <f>W893</f>
        <v/>
      </c>
      <c r="W893" s="1" t="str">
        <f>IFERROR(LEFT(V893,2)&amp;"; "&amp;MID(V893,FIND(";",V893,1)+2,2)&amp;"; "&amp;MID(V893,FIND(";",MID(V893,FIND(";",V893,1)+6,LEN(V893)-FIND(";",V893,1)),6)+FIND(";",V893,1)+7,2),"")</f>
        <v/>
      </c>
      <c r="X893" s="6"/>
      <c r="AI893" s="6"/>
      <c r="AN893" s="6"/>
      <c r="AP893" s="6"/>
      <c r="AV893" s="8"/>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row>
    <row r="894" spans="8:91" ht="50.5" hidden="1" customHeight="1" x14ac:dyDescent="0.2">
      <c r="H894" s="7"/>
      <c r="T894" s="9" t="str">
        <f>W894</f>
        <v/>
      </c>
      <c r="W894" s="1" t="str">
        <f>IFERROR(LEFT(V894,2)&amp;"; "&amp;MID(V894,FIND(";",V894,1)+2,2)&amp;"; "&amp;MID(V894,FIND(";",MID(V894,FIND(";",V894,1)+6,LEN(V894)-FIND(";",V894,1)),6)+FIND(";",V894,1)+7,2),"")</f>
        <v/>
      </c>
      <c r="X894" s="6"/>
      <c r="AI894" s="6"/>
      <c r="AN894" s="6"/>
      <c r="AP894" s="6"/>
      <c r="AV894" s="8"/>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row>
    <row r="895" spans="8:91" ht="50.5" hidden="1" customHeight="1" x14ac:dyDescent="0.2">
      <c r="H895" s="7"/>
      <c r="T895" s="9" t="str">
        <f>W895</f>
        <v/>
      </c>
      <c r="W895" s="1" t="str">
        <f>IFERROR(LEFT(V895,2)&amp;"; "&amp;MID(V895,FIND(";",V895,1)+2,2)&amp;"; "&amp;MID(V895,FIND(";",MID(V895,FIND(";",V895,1)+6,LEN(V895)-FIND(";",V895,1)),6)+FIND(";",V895,1)+7,2),"")</f>
        <v/>
      </c>
      <c r="X895" s="6"/>
      <c r="AI895" s="6"/>
      <c r="AN895" s="6"/>
      <c r="AP895" s="6"/>
      <c r="AV895" s="8"/>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row>
    <row r="896" spans="8:91" ht="50.5" hidden="1" customHeight="1" x14ac:dyDescent="0.2">
      <c r="H896" s="7"/>
      <c r="T896" s="9" t="str">
        <f>W896</f>
        <v/>
      </c>
      <c r="W896" s="1" t="str">
        <f>IFERROR(LEFT(V896,2)&amp;"; "&amp;MID(V896,FIND(";",V896,1)+2,2)&amp;"; "&amp;MID(V896,FIND(";",MID(V896,FIND(";",V896,1)+6,LEN(V896)-FIND(";",V896,1)),6)+FIND(";",V896,1)+7,2),"")</f>
        <v/>
      </c>
      <c r="X896" s="6"/>
      <c r="AI896" s="6"/>
      <c r="AN896" s="6"/>
      <c r="AP896" s="6"/>
      <c r="AV896" s="8"/>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row>
    <row r="897" spans="8:91" ht="50.5" hidden="1" customHeight="1" x14ac:dyDescent="0.2">
      <c r="H897" s="7"/>
      <c r="T897" s="9" t="str">
        <f>W897</f>
        <v/>
      </c>
      <c r="W897" s="1" t="str">
        <f>IFERROR(LEFT(V897,2)&amp;"; "&amp;MID(V897,FIND(";",V897,1)+2,2)&amp;"; "&amp;MID(V897,FIND(";",MID(V897,FIND(";",V897,1)+6,LEN(V897)-FIND(";",V897,1)),6)+FIND(";",V897,1)+7,2),"")</f>
        <v/>
      </c>
      <c r="X897" s="6"/>
      <c r="AI897" s="6"/>
      <c r="AN897" s="6"/>
      <c r="AP897" s="6"/>
      <c r="AV897" s="8"/>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row>
    <row r="898" spans="8:91" ht="50.5" hidden="1" customHeight="1" x14ac:dyDescent="0.2">
      <c r="H898" s="7"/>
      <c r="T898" s="9" t="str">
        <f>W898</f>
        <v/>
      </c>
      <c r="W898" s="1" t="str">
        <f>IFERROR(LEFT(V898,2)&amp;"; "&amp;MID(V898,FIND(";",V898,1)+2,2)&amp;"; "&amp;MID(V898,FIND(";",MID(V898,FIND(";",V898,1)+6,LEN(V898)-FIND(";",V898,1)),6)+FIND(";",V898,1)+7,2),"")</f>
        <v/>
      </c>
      <c r="X898" s="6"/>
      <c r="AI898" s="6"/>
      <c r="AN898" s="6"/>
      <c r="AP898" s="6"/>
      <c r="AV898" s="8"/>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row>
    <row r="899" spans="8:91" ht="50.5" hidden="1" customHeight="1" x14ac:dyDescent="0.2">
      <c r="H899" s="7"/>
      <c r="T899" s="9" t="str">
        <f>W899</f>
        <v/>
      </c>
      <c r="W899" s="1" t="str">
        <f>IFERROR(LEFT(V899,2)&amp;"; "&amp;MID(V899,FIND(";",V899,1)+2,2)&amp;"; "&amp;MID(V899,FIND(";",MID(V899,FIND(";",V899,1)+6,LEN(V899)-FIND(";",V899,1)),6)+FIND(";",V899,1)+7,2),"")</f>
        <v/>
      </c>
      <c r="X899" s="6"/>
      <c r="AI899" s="6"/>
      <c r="AN899" s="6"/>
      <c r="AP899" s="6"/>
      <c r="AV899" s="8"/>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row>
    <row r="900" spans="8:91" ht="50.5" hidden="1" customHeight="1" x14ac:dyDescent="0.2">
      <c r="H900" s="7"/>
      <c r="T900" s="9" t="str">
        <f>W900</f>
        <v/>
      </c>
      <c r="W900" s="1" t="str">
        <f>IFERROR(LEFT(V900,2)&amp;"; "&amp;MID(V900,FIND(";",V900,1)+2,2)&amp;"; "&amp;MID(V900,FIND(";",MID(V900,FIND(";",V900,1)+6,LEN(V900)-FIND(";",V900,1)),6)+FIND(";",V900,1)+7,2),"")</f>
        <v/>
      </c>
      <c r="X900" s="6"/>
      <c r="AI900" s="6"/>
      <c r="AN900" s="6"/>
      <c r="AP900" s="6"/>
      <c r="AV900" s="8"/>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row>
    <row r="901" spans="8:91" ht="50.5" hidden="1" customHeight="1" x14ac:dyDescent="0.2">
      <c r="H901" s="7"/>
      <c r="T901" s="9" t="str">
        <f>W901</f>
        <v/>
      </c>
      <c r="W901" s="1" t="str">
        <f>IFERROR(LEFT(V901,2)&amp;"; "&amp;MID(V901,FIND(";",V901,1)+2,2)&amp;"; "&amp;MID(V901,FIND(";",MID(V901,FIND(";",V901,1)+6,LEN(V901)-FIND(";",V901,1)),6)+FIND(";",V901,1)+7,2),"")</f>
        <v/>
      </c>
      <c r="X901" s="6"/>
      <c r="AI901" s="6"/>
      <c r="AN901" s="6"/>
      <c r="AP901" s="6"/>
      <c r="AV901" s="8"/>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row>
    <row r="902" spans="8:91" ht="50.5" hidden="1" customHeight="1" x14ac:dyDescent="0.2">
      <c r="H902" s="7"/>
      <c r="T902" s="9" t="str">
        <f>W902</f>
        <v/>
      </c>
      <c r="W902" s="1" t="str">
        <f>IFERROR(LEFT(V902,2)&amp;"; "&amp;MID(V902,FIND(";",V902,1)+2,2)&amp;"; "&amp;MID(V902,FIND(";",MID(V902,FIND(";",V902,1)+6,LEN(V902)-FIND(";",V902,1)),6)+FIND(";",V902,1)+7,2),"")</f>
        <v/>
      </c>
      <c r="X902" s="6"/>
      <c r="AI902" s="6"/>
      <c r="AN902" s="6"/>
      <c r="AP902" s="6"/>
      <c r="AV902" s="8"/>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row>
    <row r="903" spans="8:91" ht="50.5" hidden="1" customHeight="1" x14ac:dyDescent="0.2">
      <c r="H903" s="7"/>
      <c r="T903" s="9" t="str">
        <f>W903</f>
        <v/>
      </c>
      <c r="W903" s="1" t="str">
        <f>IFERROR(LEFT(V903,2)&amp;"; "&amp;MID(V903,FIND(";",V903,1)+2,2)&amp;"; "&amp;MID(V903,FIND(";",MID(V903,FIND(";",V903,1)+6,LEN(V903)-FIND(";",V903,1)),6)+FIND(";",V903,1)+7,2),"")</f>
        <v/>
      </c>
      <c r="X903" s="6"/>
      <c r="AI903" s="6"/>
      <c r="AN903" s="6"/>
      <c r="AP903" s="6"/>
      <c r="AV903" s="8"/>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row>
    <row r="904" spans="8:91" ht="50.5" hidden="1" customHeight="1" x14ac:dyDescent="0.2">
      <c r="H904" s="7"/>
      <c r="T904" s="9" t="str">
        <f>W904</f>
        <v/>
      </c>
      <c r="W904" s="1" t="str">
        <f>IFERROR(LEFT(V904,2)&amp;"; "&amp;MID(V904,FIND(";",V904,1)+2,2)&amp;"; "&amp;MID(V904,FIND(";",MID(V904,FIND(";",V904,1)+6,LEN(V904)-FIND(";",V904,1)),6)+FIND(";",V904,1)+7,2),"")</f>
        <v/>
      </c>
      <c r="X904" s="6"/>
      <c r="AI904" s="6"/>
      <c r="AN904" s="6"/>
      <c r="AP904" s="6"/>
      <c r="AV904" s="8"/>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row>
    <row r="905" spans="8:91" ht="50.5" hidden="1" customHeight="1" x14ac:dyDescent="0.2">
      <c r="H905" s="7"/>
      <c r="T905" s="9" t="str">
        <f>W905</f>
        <v/>
      </c>
      <c r="W905" s="1" t="str">
        <f>IFERROR(LEFT(V905,2)&amp;"; "&amp;MID(V905,FIND(";",V905,1)+2,2)&amp;"; "&amp;MID(V905,FIND(";",MID(V905,FIND(";",V905,1)+6,LEN(V905)-FIND(";",V905,1)),6)+FIND(";",V905,1)+7,2),"")</f>
        <v/>
      </c>
      <c r="X905" s="6"/>
      <c r="AI905" s="6"/>
      <c r="AN905" s="6"/>
      <c r="AP905" s="6"/>
      <c r="AV905" s="8"/>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row>
    <row r="906" spans="8:91" ht="50.5" hidden="1" customHeight="1" x14ac:dyDescent="0.2">
      <c r="H906" s="7"/>
      <c r="T906" s="9" t="str">
        <f>W906</f>
        <v/>
      </c>
      <c r="W906" s="1" t="str">
        <f>IFERROR(LEFT(V906,2)&amp;"; "&amp;MID(V906,FIND(";",V906,1)+2,2)&amp;"; "&amp;MID(V906,FIND(";",MID(V906,FIND(";",V906,1)+6,LEN(V906)-FIND(";",V906,1)),6)+FIND(";",V906,1)+7,2),"")</f>
        <v/>
      </c>
      <c r="X906" s="6"/>
      <c r="AI906" s="6"/>
      <c r="AN906" s="6"/>
      <c r="AP906" s="6"/>
      <c r="AV906" s="8"/>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row>
    <row r="907" spans="8:91" ht="50.5" hidden="1" customHeight="1" x14ac:dyDescent="0.2">
      <c r="H907" s="7"/>
      <c r="T907" s="9" t="str">
        <f>W907</f>
        <v/>
      </c>
      <c r="W907" s="1" t="str">
        <f>IFERROR(LEFT(V907,2)&amp;"; "&amp;MID(V907,FIND(";",V907,1)+2,2)&amp;"; "&amp;MID(V907,FIND(";",MID(V907,FIND(";",V907,1)+6,LEN(V907)-FIND(";",V907,1)),6)+FIND(";",V907,1)+7,2),"")</f>
        <v/>
      </c>
      <c r="X907" s="6"/>
      <c r="AI907" s="6"/>
      <c r="AN907" s="6"/>
      <c r="AP907" s="6"/>
      <c r="AV907" s="8"/>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row>
    <row r="908" spans="8:91" ht="50.5" hidden="1" customHeight="1" x14ac:dyDescent="0.2">
      <c r="H908" s="7"/>
      <c r="T908" s="9" t="str">
        <f>W908</f>
        <v/>
      </c>
      <c r="W908" s="1" t="str">
        <f>IFERROR(LEFT(V908,2)&amp;"; "&amp;MID(V908,FIND(";",V908,1)+2,2)&amp;"; "&amp;MID(V908,FIND(";",MID(V908,FIND(";",V908,1)+6,LEN(V908)-FIND(";",V908,1)),6)+FIND(";",V908,1)+7,2),"")</f>
        <v/>
      </c>
      <c r="X908" s="6"/>
      <c r="AI908" s="6"/>
      <c r="AN908" s="6"/>
      <c r="AP908" s="6"/>
      <c r="AV908" s="8"/>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row>
    <row r="909" spans="8:91" ht="50.5" hidden="1" customHeight="1" x14ac:dyDescent="0.2">
      <c r="H909" s="7"/>
      <c r="T909" s="9" t="str">
        <f>W909</f>
        <v/>
      </c>
      <c r="W909" s="1" t="str">
        <f>IFERROR(LEFT(V909,2)&amp;"; "&amp;MID(V909,FIND(";",V909,1)+2,2)&amp;"; "&amp;MID(V909,FIND(";",MID(V909,FIND(";",V909,1)+6,LEN(V909)-FIND(";",V909,1)),6)+FIND(";",V909,1)+7,2),"")</f>
        <v/>
      </c>
      <c r="X909" s="6"/>
      <c r="AI909" s="6"/>
      <c r="AN909" s="6"/>
      <c r="AP909" s="6"/>
      <c r="AV909" s="8"/>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row>
    <row r="910" spans="8:91" ht="50.5" hidden="1" customHeight="1" x14ac:dyDescent="0.2">
      <c r="H910" s="7"/>
      <c r="T910" s="9" t="str">
        <f>W910</f>
        <v/>
      </c>
      <c r="W910" s="1" t="str">
        <f>IFERROR(LEFT(V910,2)&amp;"; "&amp;MID(V910,FIND(";",V910,1)+2,2)&amp;"; "&amp;MID(V910,FIND(";",MID(V910,FIND(";",V910,1)+6,LEN(V910)-FIND(";",V910,1)),6)+FIND(";",V910,1)+7,2),"")</f>
        <v/>
      </c>
      <c r="X910" s="6"/>
      <c r="AI910" s="6"/>
      <c r="AN910" s="6"/>
      <c r="AP910" s="6"/>
      <c r="AV910" s="8"/>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row>
    <row r="911" spans="8:91" ht="50.5" hidden="1" customHeight="1" x14ac:dyDescent="0.2">
      <c r="H911" s="7"/>
      <c r="T911" s="9" t="str">
        <f>W911</f>
        <v/>
      </c>
      <c r="W911" s="1" t="str">
        <f>IFERROR(LEFT(V911,2)&amp;"; "&amp;MID(V911,FIND(";",V911,1)+2,2)&amp;"; "&amp;MID(V911,FIND(";",MID(V911,FIND(";",V911,1)+6,LEN(V911)-FIND(";",V911,1)),6)+FIND(";",V911,1)+7,2),"")</f>
        <v/>
      </c>
      <c r="X911" s="6"/>
      <c r="AI911" s="6"/>
      <c r="AN911" s="6"/>
      <c r="AP911" s="6"/>
      <c r="AV911" s="8"/>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row>
    <row r="912" spans="8:91" ht="50.5" hidden="1" customHeight="1" x14ac:dyDescent="0.2">
      <c r="H912" s="7"/>
      <c r="T912" s="9" t="str">
        <f>W912</f>
        <v/>
      </c>
      <c r="W912" s="1" t="str">
        <f>IFERROR(LEFT(V912,2)&amp;"; "&amp;MID(V912,FIND(";",V912,1)+2,2)&amp;"; "&amp;MID(V912,FIND(";",MID(V912,FIND(";",V912,1)+6,LEN(V912)-FIND(";",V912,1)),6)+FIND(";",V912,1)+7,2),"")</f>
        <v/>
      </c>
      <c r="X912" s="6"/>
      <c r="AI912" s="6"/>
      <c r="AN912" s="6"/>
      <c r="AP912" s="6"/>
      <c r="AV912" s="8"/>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row>
    <row r="913" spans="8:91" ht="50.5" hidden="1" customHeight="1" x14ac:dyDescent="0.2">
      <c r="H913" s="7"/>
      <c r="T913" s="9" t="str">
        <f>W913</f>
        <v/>
      </c>
      <c r="W913" s="1" t="str">
        <f>IFERROR(LEFT(V913,2)&amp;"; "&amp;MID(V913,FIND(";",V913,1)+2,2)&amp;"; "&amp;MID(V913,FIND(";",MID(V913,FIND(";",V913,1)+6,LEN(V913)-FIND(";",V913,1)),6)+FIND(";",V913,1)+7,2),"")</f>
        <v/>
      </c>
      <c r="X913" s="6"/>
      <c r="AI913" s="6"/>
      <c r="AN913" s="6"/>
      <c r="AP913" s="6"/>
      <c r="AV913" s="8"/>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row>
    <row r="914" spans="8:91" ht="50.5" hidden="1" customHeight="1" x14ac:dyDescent="0.2">
      <c r="H914" s="7"/>
      <c r="T914" s="9" t="str">
        <f>W914</f>
        <v/>
      </c>
      <c r="W914" s="1" t="str">
        <f>IFERROR(LEFT(V914,2)&amp;"; "&amp;MID(V914,FIND(";",V914,1)+2,2)&amp;"; "&amp;MID(V914,FIND(";",MID(V914,FIND(";",V914,1)+6,LEN(V914)-FIND(";",V914,1)),6)+FIND(";",V914,1)+7,2),"")</f>
        <v/>
      </c>
      <c r="X914" s="6"/>
      <c r="AI914" s="6"/>
      <c r="AN914" s="6"/>
      <c r="AP914" s="6"/>
      <c r="AV914" s="8"/>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row>
    <row r="915" spans="8:91" ht="50.5" hidden="1" customHeight="1" x14ac:dyDescent="0.2">
      <c r="H915" s="7"/>
      <c r="T915" s="9" t="str">
        <f>W915</f>
        <v/>
      </c>
      <c r="W915" s="1" t="str">
        <f>IFERROR(LEFT(V915,2)&amp;"; "&amp;MID(V915,FIND(";",V915,1)+2,2)&amp;"; "&amp;MID(V915,FIND(";",MID(V915,FIND(";",V915,1)+6,LEN(V915)-FIND(";",V915,1)),6)+FIND(";",V915,1)+7,2),"")</f>
        <v/>
      </c>
      <c r="X915" s="6"/>
      <c r="AI915" s="6"/>
      <c r="AN915" s="6"/>
      <c r="AP915" s="6"/>
      <c r="AV915" s="8"/>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row>
    <row r="916" spans="8:91" ht="50.5" hidden="1" customHeight="1" x14ac:dyDescent="0.2">
      <c r="H916" s="7"/>
      <c r="T916" s="9" t="str">
        <f>W916</f>
        <v/>
      </c>
      <c r="W916" s="1" t="str">
        <f>IFERROR(LEFT(V916,2)&amp;"; "&amp;MID(V916,FIND(";",V916,1)+2,2)&amp;"; "&amp;MID(V916,FIND(";",MID(V916,FIND(";",V916,1)+6,LEN(V916)-FIND(";",V916,1)),6)+FIND(";",V916,1)+7,2),"")</f>
        <v/>
      </c>
      <c r="X916" s="6"/>
      <c r="AI916" s="6"/>
      <c r="AN916" s="6"/>
      <c r="AP916" s="6"/>
      <c r="AV916" s="8"/>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row>
    <row r="917" spans="8:91" ht="50.5" hidden="1" customHeight="1" x14ac:dyDescent="0.2">
      <c r="H917" s="7"/>
      <c r="T917" s="9" t="str">
        <f>W917</f>
        <v/>
      </c>
      <c r="W917" s="1" t="str">
        <f>IFERROR(LEFT(V917,2)&amp;"; "&amp;MID(V917,FIND(";",V917,1)+2,2)&amp;"; "&amp;MID(V917,FIND(";",MID(V917,FIND(";",V917,1)+6,LEN(V917)-FIND(";",V917,1)),6)+FIND(";",V917,1)+7,2),"")</f>
        <v/>
      </c>
      <c r="X917" s="6"/>
      <c r="AI917" s="6"/>
      <c r="AN917" s="6"/>
      <c r="AP917" s="6"/>
      <c r="AV917" s="8"/>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row>
    <row r="918" spans="8:91" ht="50.5" hidden="1" customHeight="1" x14ac:dyDescent="0.2">
      <c r="H918" s="7"/>
      <c r="T918" s="9" t="str">
        <f>W918</f>
        <v/>
      </c>
      <c r="W918" s="1" t="str">
        <f>IFERROR(LEFT(V918,2)&amp;"; "&amp;MID(V918,FIND(";",V918,1)+2,2)&amp;"; "&amp;MID(V918,FIND(";",MID(V918,FIND(";",V918,1)+6,LEN(V918)-FIND(";",V918,1)),6)+FIND(";",V918,1)+7,2),"")</f>
        <v/>
      </c>
      <c r="X918" s="6"/>
      <c r="AI918" s="6"/>
      <c r="AN918" s="6"/>
      <c r="AP918" s="6"/>
      <c r="AV918" s="8"/>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row>
    <row r="919" spans="8:91" ht="50.5" hidden="1" customHeight="1" x14ac:dyDescent="0.2">
      <c r="H919" s="7"/>
      <c r="T919" s="9" t="str">
        <f>W919</f>
        <v/>
      </c>
      <c r="W919" s="1" t="str">
        <f>IFERROR(LEFT(V919,2)&amp;"; "&amp;MID(V919,FIND(";",V919,1)+2,2)&amp;"; "&amp;MID(V919,FIND(";",MID(V919,FIND(";",V919,1)+6,LEN(V919)-FIND(";",V919,1)),6)+FIND(";",V919,1)+7,2),"")</f>
        <v/>
      </c>
      <c r="X919" s="6"/>
      <c r="AI919" s="6"/>
      <c r="AN919" s="6"/>
      <c r="AP919" s="6"/>
      <c r="AV919" s="8"/>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row>
    <row r="920" spans="8:91" ht="50.5" hidden="1" customHeight="1" x14ac:dyDescent="0.2">
      <c r="H920" s="7"/>
      <c r="T920" s="9" t="str">
        <f>W920</f>
        <v/>
      </c>
      <c r="W920" s="1" t="str">
        <f>IFERROR(LEFT(V920,2)&amp;"; "&amp;MID(V920,FIND(";",V920,1)+2,2)&amp;"; "&amp;MID(V920,FIND(";",MID(V920,FIND(";",V920,1)+6,LEN(V920)-FIND(";",V920,1)),6)+FIND(";",V920,1)+7,2),"")</f>
        <v/>
      </c>
      <c r="X920" s="6"/>
      <c r="AI920" s="6"/>
      <c r="AN920" s="6"/>
      <c r="AP920" s="6"/>
      <c r="AV920" s="8"/>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row>
    <row r="921" spans="8:91" ht="50.5" hidden="1" customHeight="1" x14ac:dyDescent="0.2">
      <c r="H921" s="7"/>
      <c r="T921" s="9" t="str">
        <f>W921</f>
        <v/>
      </c>
      <c r="W921" s="1" t="str">
        <f>IFERROR(LEFT(V921,2)&amp;"; "&amp;MID(V921,FIND(";",V921,1)+2,2)&amp;"; "&amp;MID(V921,FIND(";",MID(V921,FIND(";",V921,1)+6,LEN(V921)-FIND(";",V921,1)),6)+FIND(";",V921,1)+7,2),"")</f>
        <v/>
      </c>
      <c r="X921" s="6"/>
      <c r="AI921" s="6"/>
      <c r="AN921" s="6"/>
      <c r="AP921" s="6"/>
      <c r="AV921" s="8"/>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row>
    <row r="922" spans="8:91" ht="50.5" hidden="1" customHeight="1" x14ac:dyDescent="0.2">
      <c r="H922" s="7"/>
      <c r="T922" s="9" t="str">
        <f>W922</f>
        <v/>
      </c>
      <c r="W922" s="1" t="str">
        <f>IFERROR(LEFT(V922,2)&amp;"; "&amp;MID(V922,FIND(";",V922,1)+2,2)&amp;"; "&amp;MID(V922,FIND(";",MID(V922,FIND(";",V922,1)+6,LEN(V922)-FIND(";",V922,1)),6)+FIND(";",V922,1)+7,2),"")</f>
        <v/>
      </c>
      <c r="X922" s="6"/>
      <c r="AI922" s="6"/>
      <c r="AN922" s="6"/>
      <c r="AP922" s="6"/>
      <c r="AV922" s="8"/>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row>
    <row r="923" spans="8:91" ht="50.5" hidden="1" customHeight="1" x14ac:dyDescent="0.2">
      <c r="H923" s="7"/>
      <c r="T923" s="9" t="str">
        <f>W923</f>
        <v/>
      </c>
      <c r="W923" s="1" t="str">
        <f>IFERROR(LEFT(V923,2)&amp;"; "&amp;MID(V923,FIND(";",V923,1)+2,2)&amp;"; "&amp;MID(V923,FIND(";",MID(V923,FIND(";",V923,1)+6,LEN(V923)-FIND(";",V923,1)),6)+FIND(";",V923,1)+7,2),"")</f>
        <v/>
      </c>
      <c r="X923" s="6"/>
      <c r="AI923" s="6"/>
      <c r="AN923" s="6"/>
      <c r="AP923" s="6"/>
      <c r="AV923" s="8"/>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row>
    <row r="924" spans="8:91" ht="50.5" hidden="1" customHeight="1" x14ac:dyDescent="0.2">
      <c r="H924" s="7"/>
      <c r="T924" s="9" t="str">
        <f>W924</f>
        <v/>
      </c>
      <c r="W924" s="1" t="str">
        <f>IFERROR(LEFT(V924,2)&amp;"; "&amp;MID(V924,FIND(";",V924,1)+2,2)&amp;"; "&amp;MID(V924,FIND(";",MID(V924,FIND(";",V924,1)+6,LEN(V924)-FIND(";",V924,1)),6)+FIND(";",V924,1)+7,2),"")</f>
        <v/>
      </c>
      <c r="X924" s="6"/>
      <c r="AI924" s="6"/>
      <c r="AN924" s="6"/>
      <c r="AP924" s="6"/>
      <c r="AV924" s="8"/>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row>
    <row r="925" spans="8:91" ht="50.5" hidden="1" customHeight="1" x14ac:dyDescent="0.2">
      <c r="H925" s="7"/>
      <c r="T925" s="9" t="str">
        <f>W925</f>
        <v/>
      </c>
      <c r="W925" s="1" t="str">
        <f>IFERROR(LEFT(V925,2)&amp;"; "&amp;MID(V925,FIND(";",V925,1)+2,2)&amp;"; "&amp;MID(V925,FIND(";",MID(V925,FIND(";",V925,1)+6,LEN(V925)-FIND(";",V925,1)),6)+FIND(";",V925,1)+7,2),"")</f>
        <v/>
      </c>
      <c r="X925" s="6"/>
      <c r="AI925" s="6"/>
      <c r="AN925" s="6"/>
      <c r="AP925" s="6"/>
      <c r="AV925" s="8"/>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row>
    <row r="926" spans="8:91" ht="50.5" hidden="1" customHeight="1" x14ac:dyDescent="0.2">
      <c r="H926" s="7"/>
      <c r="T926" s="9" t="str">
        <f>W926</f>
        <v/>
      </c>
      <c r="W926" s="1" t="str">
        <f>IFERROR(LEFT(V926,2)&amp;"; "&amp;MID(V926,FIND(";",V926,1)+2,2)&amp;"; "&amp;MID(V926,FIND(";",MID(V926,FIND(";",V926,1)+6,LEN(V926)-FIND(";",V926,1)),6)+FIND(";",V926,1)+7,2),"")</f>
        <v/>
      </c>
      <c r="X926" s="6"/>
      <c r="AI926" s="6"/>
      <c r="AN926" s="6"/>
      <c r="AP926" s="6"/>
      <c r="AV926" s="8"/>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row>
    <row r="927" spans="8:91" ht="50.5" hidden="1" customHeight="1" x14ac:dyDescent="0.2">
      <c r="H927" s="7"/>
      <c r="T927" s="9" t="str">
        <f>W927</f>
        <v/>
      </c>
      <c r="W927" s="1" t="str">
        <f>IFERROR(LEFT(V927,2)&amp;"; "&amp;MID(V927,FIND(";",V927,1)+2,2)&amp;"; "&amp;MID(V927,FIND(";",MID(V927,FIND(";",V927,1)+6,LEN(V927)-FIND(";",V927,1)),6)+FIND(";",V927,1)+7,2),"")</f>
        <v/>
      </c>
      <c r="X927" s="6"/>
      <c r="AI927" s="6"/>
      <c r="AN927" s="6"/>
      <c r="AP927" s="6"/>
      <c r="AV927" s="8"/>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row>
    <row r="928" spans="8:91" ht="50.5" hidden="1" customHeight="1" x14ac:dyDescent="0.2">
      <c r="H928" s="7"/>
      <c r="T928" s="9" t="str">
        <f>W928</f>
        <v/>
      </c>
      <c r="W928" s="1" t="str">
        <f>IFERROR(LEFT(V928,2)&amp;"; "&amp;MID(V928,FIND(";",V928,1)+2,2)&amp;"; "&amp;MID(V928,FIND(";",MID(V928,FIND(";",V928,1)+6,LEN(V928)-FIND(";",V928,1)),6)+FIND(";",V928,1)+7,2),"")</f>
        <v/>
      </c>
      <c r="X928" s="6"/>
      <c r="AI928" s="6"/>
      <c r="AN928" s="6"/>
      <c r="AP928" s="6"/>
      <c r="AV928" s="8"/>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row>
    <row r="929" spans="8:91" ht="50.5" hidden="1" customHeight="1" x14ac:dyDescent="0.2">
      <c r="H929" s="7"/>
      <c r="T929" s="9" t="str">
        <f>W929</f>
        <v/>
      </c>
      <c r="W929" s="1" t="str">
        <f>IFERROR(LEFT(V929,2)&amp;"; "&amp;MID(V929,FIND(";",V929,1)+2,2)&amp;"; "&amp;MID(V929,FIND(";",MID(V929,FIND(";",V929,1)+6,LEN(V929)-FIND(";",V929,1)),6)+FIND(";",V929,1)+7,2),"")</f>
        <v/>
      </c>
      <c r="X929" s="6"/>
      <c r="AI929" s="6"/>
      <c r="AN929" s="6"/>
      <c r="AP929" s="6"/>
      <c r="AV929" s="8"/>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row>
    <row r="930" spans="8:91" ht="50.5" hidden="1" customHeight="1" x14ac:dyDescent="0.2">
      <c r="H930" s="7"/>
      <c r="T930" s="9" t="str">
        <f>W930</f>
        <v/>
      </c>
      <c r="W930" s="1" t="str">
        <f>IFERROR(LEFT(V930,2)&amp;"; "&amp;MID(V930,FIND(";",V930,1)+2,2)&amp;"; "&amp;MID(V930,FIND(";",MID(V930,FIND(";",V930,1)+6,LEN(V930)-FIND(";",V930,1)),6)+FIND(";",V930,1)+7,2),"")</f>
        <v/>
      </c>
      <c r="X930" s="6"/>
      <c r="AI930" s="6"/>
      <c r="AN930" s="6"/>
      <c r="AP930" s="6"/>
      <c r="AV930" s="8"/>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row>
    <row r="931" spans="8:91" ht="50.5" hidden="1" customHeight="1" x14ac:dyDescent="0.2">
      <c r="H931" s="7"/>
      <c r="T931" s="9" t="str">
        <f>W931</f>
        <v/>
      </c>
      <c r="W931" s="1" t="str">
        <f>IFERROR(LEFT(V931,2)&amp;"; "&amp;MID(V931,FIND(";",V931,1)+2,2)&amp;"; "&amp;MID(V931,FIND(";",MID(V931,FIND(";",V931,1)+6,LEN(V931)-FIND(";",V931,1)),6)+FIND(";",V931,1)+7,2),"")</f>
        <v/>
      </c>
      <c r="X931" s="6"/>
      <c r="AI931" s="6"/>
      <c r="AN931" s="6"/>
      <c r="AP931" s="6"/>
      <c r="AV931" s="8"/>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row>
    <row r="932" spans="8:91" ht="50.5" hidden="1" customHeight="1" x14ac:dyDescent="0.2">
      <c r="H932" s="7"/>
      <c r="T932" s="9" t="str">
        <f>W932</f>
        <v/>
      </c>
      <c r="W932" s="1" t="str">
        <f>IFERROR(LEFT(V932,2)&amp;"; "&amp;MID(V932,FIND(";",V932,1)+2,2)&amp;"; "&amp;MID(V932,FIND(";",MID(V932,FIND(";",V932,1)+6,LEN(V932)-FIND(";",V932,1)),6)+FIND(";",V932,1)+7,2),"")</f>
        <v/>
      </c>
      <c r="X932" s="6"/>
      <c r="AI932" s="6"/>
      <c r="AN932" s="6"/>
      <c r="AP932" s="6"/>
      <c r="AV932" s="8"/>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row>
    <row r="933" spans="8:91" ht="50.5" hidden="1" customHeight="1" x14ac:dyDescent="0.2">
      <c r="H933" s="7"/>
      <c r="T933" s="9" t="str">
        <f>W933</f>
        <v/>
      </c>
      <c r="W933" s="1" t="str">
        <f>IFERROR(LEFT(V933,2)&amp;"; "&amp;MID(V933,FIND(";",V933,1)+2,2)&amp;"; "&amp;MID(V933,FIND(";",MID(V933,FIND(";",V933,1)+6,LEN(V933)-FIND(";",V933,1)),6)+FIND(";",V933,1)+7,2),"")</f>
        <v/>
      </c>
      <c r="X933" s="6"/>
      <c r="AI933" s="6"/>
      <c r="AN933" s="6"/>
      <c r="AP933" s="6"/>
      <c r="AV933" s="8"/>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row>
    <row r="934" spans="8:91" ht="50.5" hidden="1" customHeight="1" x14ac:dyDescent="0.2">
      <c r="H934" s="7"/>
      <c r="T934" s="9" t="str">
        <f>W934</f>
        <v/>
      </c>
      <c r="W934" s="1" t="str">
        <f>IFERROR(LEFT(V934,2)&amp;"; "&amp;MID(V934,FIND(";",V934,1)+2,2)&amp;"; "&amp;MID(V934,FIND(";",MID(V934,FIND(";",V934,1)+6,LEN(V934)-FIND(";",V934,1)),6)+FIND(";",V934,1)+7,2),"")</f>
        <v/>
      </c>
      <c r="X934" s="6"/>
      <c r="AI934" s="6"/>
      <c r="AN934" s="6"/>
      <c r="AP934" s="6"/>
      <c r="AV934" s="8"/>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row>
    <row r="935" spans="8:91" ht="50.5" hidden="1" customHeight="1" x14ac:dyDescent="0.2">
      <c r="H935" s="7"/>
      <c r="T935" s="9" t="str">
        <f>W935</f>
        <v/>
      </c>
      <c r="W935" s="1" t="str">
        <f>IFERROR(LEFT(V935,2)&amp;"; "&amp;MID(V935,FIND(";",V935,1)+2,2)&amp;"; "&amp;MID(V935,FIND(";",MID(V935,FIND(";",V935,1)+6,LEN(V935)-FIND(";",V935,1)),6)+FIND(";",V935,1)+7,2),"")</f>
        <v/>
      </c>
      <c r="X935" s="6"/>
      <c r="AI935" s="6"/>
      <c r="AN935" s="6"/>
      <c r="AP935" s="6"/>
      <c r="AV935" s="8"/>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row>
    <row r="936" spans="8:91" ht="50.5" hidden="1" customHeight="1" x14ac:dyDescent="0.2">
      <c r="H936" s="7"/>
      <c r="T936" s="9" t="str">
        <f>W936</f>
        <v/>
      </c>
      <c r="W936" s="1" t="str">
        <f>IFERROR(LEFT(V936,2)&amp;"; "&amp;MID(V936,FIND(";",V936,1)+2,2)&amp;"; "&amp;MID(V936,FIND(";",MID(V936,FIND(";",V936,1)+6,LEN(V936)-FIND(";",V936,1)),6)+FIND(";",V936,1)+7,2),"")</f>
        <v/>
      </c>
      <c r="X936" s="6"/>
      <c r="AI936" s="6"/>
      <c r="AN936" s="6"/>
      <c r="AP936" s="6"/>
      <c r="AV936" s="8"/>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row>
    <row r="937" spans="8:91" ht="50.5" hidden="1" customHeight="1" x14ac:dyDescent="0.2">
      <c r="H937" s="7"/>
      <c r="T937" s="9" t="str">
        <f>W937</f>
        <v/>
      </c>
      <c r="W937" s="1" t="str">
        <f>IFERROR(LEFT(V937,2)&amp;"; "&amp;MID(V937,FIND(";",V937,1)+2,2)&amp;"; "&amp;MID(V937,FIND(";",MID(V937,FIND(";",V937,1)+6,LEN(V937)-FIND(";",V937,1)),6)+FIND(";",V937,1)+7,2),"")</f>
        <v/>
      </c>
      <c r="X937" s="6"/>
      <c r="AI937" s="6"/>
      <c r="AN937" s="6"/>
      <c r="AP937" s="6"/>
      <c r="AV937" s="8"/>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row>
    <row r="938" spans="8:91" ht="50.5" hidden="1" customHeight="1" x14ac:dyDescent="0.2">
      <c r="H938" s="7"/>
      <c r="T938" s="9" t="str">
        <f>W938</f>
        <v/>
      </c>
      <c r="W938" s="1" t="str">
        <f>IFERROR(LEFT(V938,2)&amp;"; "&amp;MID(V938,FIND(";",V938,1)+2,2)&amp;"; "&amp;MID(V938,FIND(";",MID(V938,FIND(";",V938,1)+6,LEN(V938)-FIND(";",V938,1)),6)+FIND(";",V938,1)+7,2),"")</f>
        <v/>
      </c>
      <c r="X938" s="6"/>
      <c r="AI938" s="6"/>
      <c r="AN938" s="6"/>
      <c r="AP938" s="6"/>
      <c r="AV938" s="8"/>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row>
    <row r="939" spans="8:91" ht="50.5" hidden="1" customHeight="1" x14ac:dyDescent="0.2">
      <c r="H939" s="7"/>
      <c r="T939" s="9" t="str">
        <f>W939</f>
        <v/>
      </c>
      <c r="W939" s="1" t="str">
        <f>IFERROR(LEFT(V939,2)&amp;"; "&amp;MID(V939,FIND(";",V939,1)+2,2)&amp;"; "&amp;MID(V939,FIND(";",MID(V939,FIND(";",V939,1)+6,LEN(V939)-FIND(";",V939,1)),6)+FIND(";",V939,1)+7,2),"")</f>
        <v/>
      </c>
      <c r="X939" s="6"/>
      <c r="AI939" s="6"/>
      <c r="AN939" s="6"/>
      <c r="AP939" s="6"/>
      <c r="AV939" s="8"/>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row>
    <row r="940" spans="8:91" ht="50.5" hidden="1" customHeight="1" x14ac:dyDescent="0.2">
      <c r="H940" s="7"/>
      <c r="T940" s="9" t="str">
        <f>W940</f>
        <v/>
      </c>
      <c r="W940" s="1" t="str">
        <f>IFERROR(LEFT(V940,2)&amp;"; "&amp;MID(V940,FIND(";",V940,1)+2,2)&amp;"; "&amp;MID(V940,FIND(";",MID(V940,FIND(";",V940,1)+6,LEN(V940)-FIND(";",V940,1)),6)+FIND(";",V940,1)+7,2),"")</f>
        <v/>
      </c>
      <c r="X940" s="6"/>
      <c r="AI940" s="6"/>
      <c r="AN940" s="6"/>
      <c r="AP940" s="6"/>
      <c r="AV940" s="8"/>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row>
    <row r="941" spans="8:91" ht="50.5" hidden="1" customHeight="1" x14ac:dyDescent="0.2">
      <c r="H941" s="7"/>
      <c r="T941" s="9" t="str">
        <f>W941</f>
        <v/>
      </c>
      <c r="W941" s="1" t="str">
        <f>IFERROR(LEFT(V941,2)&amp;"; "&amp;MID(V941,FIND(";",V941,1)+2,2)&amp;"; "&amp;MID(V941,FIND(";",MID(V941,FIND(";",V941,1)+6,LEN(V941)-FIND(";",V941,1)),6)+FIND(";",V941,1)+7,2),"")</f>
        <v/>
      </c>
      <c r="X941" s="6"/>
      <c r="AI941" s="6"/>
      <c r="AN941" s="6"/>
      <c r="AP941" s="6"/>
      <c r="AV941" s="8"/>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row>
    <row r="942" spans="8:91" ht="50.5" hidden="1" customHeight="1" x14ac:dyDescent="0.2">
      <c r="H942" s="7"/>
      <c r="T942" s="9" t="str">
        <f>W942</f>
        <v/>
      </c>
      <c r="W942" s="1" t="str">
        <f>IFERROR(LEFT(V942,2)&amp;"; "&amp;MID(V942,FIND(";",V942,1)+2,2)&amp;"; "&amp;MID(V942,FIND(";",MID(V942,FIND(";",V942,1)+6,LEN(V942)-FIND(";",V942,1)),6)+FIND(";",V942,1)+7,2),"")</f>
        <v/>
      </c>
      <c r="X942" s="6"/>
      <c r="AI942" s="6"/>
      <c r="AN942" s="6"/>
      <c r="AP942" s="6"/>
      <c r="AV942" s="8"/>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row>
    <row r="943" spans="8:91" ht="50.5" hidden="1" customHeight="1" x14ac:dyDescent="0.2">
      <c r="H943" s="7"/>
      <c r="T943" s="9" t="str">
        <f>W943</f>
        <v/>
      </c>
      <c r="W943" s="1" t="str">
        <f>IFERROR(LEFT(V943,2)&amp;"; "&amp;MID(V943,FIND(";",V943,1)+2,2)&amp;"; "&amp;MID(V943,FIND(";",MID(V943,FIND(";",V943,1)+6,LEN(V943)-FIND(";",V943,1)),6)+FIND(";",V943,1)+7,2),"")</f>
        <v/>
      </c>
      <c r="X943" s="6"/>
      <c r="AI943" s="6"/>
      <c r="AN943" s="6"/>
      <c r="AP943" s="6"/>
      <c r="AV943" s="8"/>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row>
    <row r="944" spans="8:91" ht="50.5" hidden="1" customHeight="1" x14ac:dyDescent="0.2">
      <c r="H944" s="7"/>
      <c r="T944" s="9" t="str">
        <f>W944</f>
        <v/>
      </c>
      <c r="W944" s="1" t="str">
        <f>IFERROR(LEFT(V944,2)&amp;"; "&amp;MID(V944,FIND(";",V944,1)+2,2)&amp;"; "&amp;MID(V944,FIND(";",MID(V944,FIND(";",V944,1)+6,LEN(V944)-FIND(";",V944,1)),6)+FIND(";",V944,1)+7,2),"")</f>
        <v/>
      </c>
      <c r="X944" s="6"/>
      <c r="AI944" s="6"/>
      <c r="AN944" s="6"/>
      <c r="AP944" s="6"/>
      <c r="AV944" s="8"/>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row>
    <row r="945" spans="8:91" ht="50.5" hidden="1" customHeight="1" x14ac:dyDescent="0.2">
      <c r="H945" s="7"/>
      <c r="T945" s="9" t="str">
        <f>W945</f>
        <v/>
      </c>
      <c r="W945" s="1" t="str">
        <f>IFERROR(LEFT(V945,2)&amp;"; "&amp;MID(V945,FIND(";",V945,1)+2,2)&amp;"; "&amp;MID(V945,FIND(";",MID(V945,FIND(";",V945,1)+6,LEN(V945)-FIND(";",V945,1)),6)+FIND(";",V945,1)+7,2),"")</f>
        <v/>
      </c>
      <c r="X945" s="6"/>
      <c r="AI945" s="6"/>
      <c r="AN945" s="6"/>
      <c r="AP945" s="6"/>
      <c r="AV945" s="8"/>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row>
    <row r="946" spans="8:91" ht="50.5" hidden="1" customHeight="1" x14ac:dyDescent="0.2">
      <c r="H946" s="7"/>
      <c r="T946" s="9" t="str">
        <f>W946</f>
        <v/>
      </c>
      <c r="W946" s="1" t="str">
        <f>IFERROR(LEFT(V946,2)&amp;"; "&amp;MID(V946,FIND(";",V946,1)+2,2)&amp;"; "&amp;MID(V946,FIND(";",MID(V946,FIND(";",V946,1)+6,LEN(V946)-FIND(";",V946,1)),6)+FIND(";",V946,1)+7,2),"")</f>
        <v/>
      </c>
      <c r="X946" s="6"/>
      <c r="AI946" s="6"/>
      <c r="AN946" s="6"/>
      <c r="AP946" s="6"/>
      <c r="AV946" s="8"/>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row>
    <row r="947" spans="8:91" ht="50.5" hidden="1" customHeight="1" x14ac:dyDescent="0.2">
      <c r="H947" s="7"/>
      <c r="T947" s="9" t="str">
        <f>W947</f>
        <v/>
      </c>
      <c r="W947" s="1" t="str">
        <f>IFERROR(LEFT(V947,2)&amp;"; "&amp;MID(V947,FIND(";",V947,1)+2,2)&amp;"; "&amp;MID(V947,FIND(";",MID(V947,FIND(";",V947,1)+6,LEN(V947)-FIND(";",V947,1)),6)+FIND(";",V947,1)+7,2),"")</f>
        <v/>
      </c>
      <c r="X947" s="6"/>
      <c r="AI947" s="6"/>
      <c r="AN947" s="6"/>
      <c r="AP947" s="6"/>
      <c r="AV947" s="8"/>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row>
    <row r="948" spans="8:91" ht="50.5" hidden="1" customHeight="1" x14ac:dyDescent="0.2">
      <c r="H948" s="7"/>
      <c r="T948" s="9" t="str">
        <f>W948</f>
        <v/>
      </c>
      <c r="W948" s="1" t="str">
        <f>IFERROR(LEFT(V948,2)&amp;"; "&amp;MID(V948,FIND(";",V948,1)+2,2)&amp;"; "&amp;MID(V948,FIND(";",MID(V948,FIND(";",V948,1)+6,LEN(V948)-FIND(";",V948,1)),6)+FIND(";",V948,1)+7,2),"")</f>
        <v/>
      </c>
      <c r="X948" s="6"/>
      <c r="AI948" s="6"/>
      <c r="AN948" s="6"/>
      <c r="AP948" s="6"/>
      <c r="AV948" s="8"/>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row>
    <row r="949" spans="8:91" ht="50.5" hidden="1" customHeight="1" x14ac:dyDescent="0.2">
      <c r="H949" s="7"/>
      <c r="T949" s="9" t="str">
        <f>W949</f>
        <v/>
      </c>
      <c r="W949" s="1" t="str">
        <f>IFERROR(LEFT(V949,2)&amp;"; "&amp;MID(V949,FIND(";",V949,1)+2,2)&amp;"; "&amp;MID(V949,FIND(";",MID(V949,FIND(";",V949,1)+6,LEN(V949)-FIND(";",V949,1)),6)+FIND(";",V949,1)+7,2),"")</f>
        <v/>
      </c>
      <c r="X949" s="6"/>
      <c r="AI949" s="6"/>
      <c r="AN949" s="6"/>
      <c r="AP949" s="6"/>
      <c r="AV949" s="8"/>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row>
    <row r="950" spans="8:91" ht="50.5" hidden="1" customHeight="1" x14ac:dyDescent="0.2">
      <c r="H950" s="7"/>
      <c r="T950" s="9" t="str">
        <f>W950</f>
        <v/>
      </c>
      <c r="W950" s="1" t="str">
        <f>IFERROR(LEFT(V950,2)&amp;"; "&amp;MID(V950,FIND(";",V950,1)+2,2)&amp;"; "&amp;MID(V950,FIND(";",MID(V950,FIND(";",V950,1)+6,LEN(V950)-FIND(";",V950,1)),6)+FIND(";",V950,1)+7,2),"")</f>
        <v/>
      </c>
      <c r="X950" s="6"/>
      <c r="AI950" s="6"/>
      <c r="AN950" s="6"/>
      <c r="AP950" s="6"/>
      <c r="AV950" s="8"/>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row>
    <row r="951" spans="8:91" ht="50.5" hidden="1" customHeight="1" x14ac:dyDescent="0.2">
      <c r="H951" s="7"/>
      <c r="T951" s="9" t="str">
        <f>W951</f>
        <v/>
      </c>
      <c r="W951" s="1" t="str">
        <f>IFERROR(LEFT(V951,2)&amp;"; "&amp;MID(V951,FIND(";",V951,1)+2,2)&amp;"; "&amp;MID(V951,FIND(";",MID(V951,FIND(";",V951,1)+6,LEN(V951)-FIND(";",V951,1)),6)+FIND(";",V951,1)+7,2),"")</f>
        <v/>
      </c>
      <c r="X951" s="6"/>
      <c r="AI951" s="6"/>
      <c r="AN951" s="6"/>
      <c r="AP951" s="6"/>
      <c r="AV951" s="8"/>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row>
    <row r="952" spans="8:91" ht="50.5" hidden="1" customHeight="1" x14ac:dyDescent="0.2">
      <c r="H952" s="7"/>
      <c r="T952" s="9" t="str">
        <f>W952</f>
        <v/>
      </c>
      <c r="W952" s="1" t="str">
        <f>IFERROR(LEFT(V952,2)&amp;"; "&amp;MID(V952,FIND(";",V952,1)+2,2)&amp;"; "&amp;MID(V952,FIND(";",MID(V952,FIND(";",V952,1)+6,LEN(V952)-FIND(";",V952,1)),6)+FIND(";",V952,1)+7,2),"")</f>
        <v/>
      </c>
      <c r="X952" s="6"/>
      <c r="AI952" s="6"/>
      <c r="AN952" s="6"/>
      <c r="AP952" s="6"/>
      <c r="AV952" s="8"/>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row>
    <row r="953" spans="8:91" ht="50.5" hidden="1" customHeight="1" x14ac:dyDescent="0.2">
      <c r="H953" s="7"/>
      <c r="T953" s="9" t="str">
        <f>W953</f>
        <v/>
      </c>
      <c r="W953" s="1" t="str">
        <f>IFERROR(LEFT(V953,2)&amp;"; "&amp;MID(V953,FIND(";",V953,1)+2,2)&amp;"; "&amp;MID(V953,FIND(";",MID(V953,FIND(";",V953,1)+6,LEN(V953)-FIND(";",V953,1)),6)+FIND(";",V953,1)+7,2),"")</f>
        <v/>
      </c>
      <c r="X953" s="6"/>
      <c r="AI953" s="6"/>
      <c r="AN953" s="6"/>
      <c r="AP953" s="6"/>
      <c r="AV953" s="8"/>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row>
    <row r="954" spans="8:91" ht="50.5" hidden="1" customHeight="1" x14ac:dyDescent="0.2">
      <c r="H954" s="7"/>
      <c r="T954" s="9" t="str">
        <f>W954</f>
        <v/>
      </c>
      <c r="W954" s="1" t="str">
        <f>IFERROR(LEFT(V954,2)&amp;"; "&amp;MID(V954,FIND(";",V954,1)+2,2)&amp;"; "&amp;MID(V954,FIND(";",MID(V954,FIND(";",V954,1)+6,LEN(V954)-FIND(";",V954,1)),6)+FIND(";",V954,1)+7,2),"")</f>
        <v/>
      </c>
      <c r="X954" s="6"/>
      <c r="AI954" s="6"/>
      <c r="AN954" s="6"/>
      <c r="AP954" s="6"/>
      <c r="AV954" s="8"/>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row>
    <row r="955" spans="8:91" ht="50.5" hidden="1" customHeight="1" x14ac:dyDescent="0.2">
      <c r="H955" s="7"/>
      <c r="T955" s="9" t="str">
        <f>W955</f>
        <v/>
      </c>
      <c r="W955" s="1" t="str">
        <f>IFERROR(LEFT(V955,2)&amp;"; "&amp;MID(V955,FIND(";",V955,1)+2,2)&amp;"; "&amp;MID(V955,FIND(";",MID(V955,FIND(";",V955,1)+6,LEN(V955)-FIND(";",V955,1)),6)+FIND(";",V955,1)+7,2),"")</f>
        <v/>
      </c>
      <c r="X955" s="6"/>
      <c r="AI955" s="6"/>
      <c r="AN955" s="6"/>
      <c r="AP955" s="6"/>
      <c r="AV955" s="8"/>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row>
    <row r="956" spans="8:91" ht="50.5" hidden="1" customHeight="1" x14ac:dyDescent="0.2">
      <c r="H956" s="7"/>
      <c r="T956" s="9" t="str">
        <f>W956</f>
        <v/>
      </c>
      <c r="W956" s="1" t="str">
        <f>IFERROR(LEFT(V956,2)&amp;"; "&amp;MID(V956,FIND(";",V956,1)+2,2)&amp;"; "&amp;MID(V956,FIND(";",MID(V956,FIND(";",V956,1)+6,LEN(V956)-FIND(";",V956,1)),6)+FIND(";",V956,1)+7,2),"")</f>
        <v/>
      </c>
      <c r="X956" s="6"/>
      <c r="AI956" s="6"/>
      <c r="AN956" s="6"/>
      <c r="AP956" s="6"/>
      <c r="AV956" s="8"/>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row>
    <row r="957" spans="8:91" ht="50.5" hidden="1" customHeight="1" x14ac:dyDescent="0.2">
      <c r="H957" s="7"/>
      <c r="T957" s="9" t="str">
        <f>W957</f>
        <v/>
      </c>
      <c r="W957" s="1" t="str">
        <f>IFERROR(LEFT(V957,2)&amp;"; "&amp;MID(V957,FIND(";",V957,1)+2,2)&amp;"; "&amp;MID(V957,FIND(";",MID(V957,FIND(";",V957,1)+6,LEN(V957)-FIND(";",V957,1)),6)+FIND(";",V957,1)+7,2),"")</f>
        <v/>
      </c>
      <c r="X957" s="6"/>
      <c r="AI957" s="6"/>
      <c r="AN957" s="6"/>
      <c r="AP957" s="6"/>
      <c r="AV957" s="8"/>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row>
    <row r="958" spans="8:91" ht="50.5" hidden="1" customHeight="1" x14ac:dyDescent="0.2">
      <c r="H958" s="7"/>
      <c r="T958" s="9" t="str">
        <f>W958</f>
        <v/>
      </c>
      <c r="W958" s="1" t="str">
        <f>IFERROR(LEFT(V958,2)&amp;"; "&amp;MID(V958,FIND(";",V958,1)+2,2)&amp;"; "&amp;MID(V958,FIND(";",MID(V958,FIND(";",V958,1)+6,LEN(V958)-FIND(";",V958,1)),6)+FIND(";",V958,1)+7,2),"")</f>
        <v/>
      </c>
      <c r="X958" s="6"/>
      <c r="AI958" s="6"/>
      <c r="AN958" s="6"/>
      <c r="AP958" s="6"/>
      <c r="AV958" s="8"/>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row>
    <row r="959" spans="8:91" ht="50.5" hidden="1" customHeight="1" x14ac:dyDescent="0.2">
      <c r="H959" s="7"/>
      <c r="T959" s="9" t="str">
        <f>W959</f>
        <v/>
      </c>
      <c r="W959" s="1" t="str">
        <f>IFERROR(LEFT(V959,2)&amp;"; "&amp;MID(V959,FIND(";",V959,1)+2,2)&amp;"; "&amp;MID(V959,FIND(";",MID(V959,FIND(";",V959,1)+6,LEN(V959)-FIND(";",V959,1)),6)+FIND(";",V959,1)+7,2),"")</f>
        <v/>
      </c>
      <c r="X959" s="6"/>
      <c r="AI959" s="6"/>
      <c r="AN959" s="6"/>
      <c r="AP959" s="6"/>
      <c r="AV959" s="8"/>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row>
    <row r="960" spans="8:91" ht="50.5" hidden="1" customHeight="1" x14ac:dyDescent="0.2">
      <c r="H960" s="7"/>
      <c r="T960" s="9" t="str">
        <f>W960</f>
        <v/>
      </c>
      <c r="W960" s="1" t="str">
        <f>IFERROR(LEFT(V960,2)&amp;"; "&amp;MID(V960,FIND(";",V960,1)+2,2)&amp;"; "&amp;MID(V960,FIND(";",MID(V960,FIND(";",V960,1)+6,LEN(V960)-FIND(";",V960,1)),6)+FIND(";",V960,1)+7,2),"")</f>
        <v/>
      </c>
      <c r="X960" s="6"/>
      <c r="AI960" s="6"/>
      <c r="AN960" s="6"/>
      <c r="AP960" s="6"/>
      <c r="AV960" s="8"/>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row>
    <row r="961" spans="1:99" ht="50.5" hidden="1" customHeight="1" x14ac:dyDescent="0.2">
      <c r="H961" s="7"/>
      <c r="T961" s="9" t="str">
        <f>W961</f>
        <v/>
      </c>
      <c r="W961" s="1" t="str">
        <f>IFERROR(LEFT(V961,2)&amp;"; "&amp;MID(V961,FIND(";",V961,1)+2,2)&amp;"; "&amp;MID(V961,FIND(";",MID(V961,FIND(";",V961,1)+6,LEN(V961)-FIND(";",V961,1)),6)+FIND(";",V961,1)+7,2),"")</f>
        <v/>
      </c>
      <c r="X961" s="6"/>
      <c r="AI961" s="6"/>
      <c r="AN961" s="6"/>
      <c r="AP961" s="6"/>
      <c r="AV961" s="8"/>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row>
    <row r="962" spans="1:99" ht="50.5" hidden="1" customHeight="1" x14ac:dyDescent="0.2">
      <c r="A962" s="5">
        <v>1</v>
      </c>
      <c r="F962" s="1">
        <v>1</v>
      </c>
      <c r="G962" s="1">
        <v>1</v>
      </c>
      <c r="H962" s="7"/>
      <c r="T962" s="9" t="str">
        <f>W962</f>
        <v/>
      </c>
      <c r="W962" s="1" t="str">
        <f>IFERROR(LEFT(V962,2)&amp;"; "&amp;MID(V962,FIND(";",V962,1)+2,2)&amp;"; "&amp;MID(V962,FIND(";",MID(V962,FIND(";",V962,1)+6,LEN(V962)-FIND(";",V962,1)),6)+FIND(";",V962,1)+7,2),"")</f>
        <v/>
      </c>
      <c r="X962" s="6"/>
      <c r="AI962" s="6"/>
      <c r="AL962" s="1">
        <v>1</v>
      </c>
      <c r="AM962" s="1"/>
      <c r="AN962" s="6"/>
      <c r="AP962" s="6"/>
      <c r="AV962" s="8"/>
      <c r="AW962" s="3">
        <v>1</v>
      </c>
      <c r="AX962" s="3">
        <v>1</v>
      </c>
      <c r="AY962" s="3">
        <v>1</v>
      </c>
      <c r="AZ962" s="3">
        <v>1</v>
      </c>
      <c r="BA962" s="3">
        <v>1</v>
      </c>
      <c r="BB962" s="3">
        <v>1</v>
      </c>
      <c r="BC962" s="3">
        <v>1</v>
      </c>
      <c r="BD962" s="3">
        <v>1</v>
      </c>
      <c r="BE962" s="3">
        <v>1</v>
      </c>
      <c r="BF962" s="3">
        <v>1</v>
      </c>
      <c r="BG962" s="3">
        <v>1</v>
      </c>
      <c r="BH962" s="3">
        <v>1</v>
      </c>
      <c r="BI962" s="3">
        <v>1</v>
      </c>
      <c r="BJ962" s="3">
        <v>1</v>
      </c>
      <c r="BK962" s="3">
        <v>1</v>
      </c>
      <c r="BL962" s="3">
        <v>1</v>
      </c>
      <c r="BM962" s="3">
        <v>1</v>
      </c>
      <c r="BN962" s="3">
        <v>1</v>
      </c>
      <c r="BO962" s="3">
        <v>1</v>
      </c>
      <c r="BP962" s="3">
        <v>1</v>
      </c>
      <c r="BQ962" s="3">
        <v>1</v>
      </c>
      <c r="BR962" s="3">
        <v>1</v>
      </c>
      <c r="BS962" s="3">
        <v>1</v>
      </c>
      <c r="BT962" s="3">
        <v>1</v>
      </c>
      <c r="BU962" s="3">
        <v>1</v>
      </c>
      <c r="BV962" s="3">
        <v>1</v>
      </c>
      <c r="BW962" s="3">
        <v>1</v>
      </c>
      <c r="BX962" s="3">
        <v>1</v>
      </c>
      <c r="BY962" s="3"/>
      <c r="BZ962" s="3"/>
      <c r="CA962" s="3">
        <v>1</v>
      </c>
      <c r="CB962" s="3">
        <v>1</v>
      </c>
      <c r="CC962" s="3">
        <v>1</v>
      </c>
      <c r="CD962" s="3"/>
      <c r="CE962" s="3"/>
      <c r="CF962" s="3">
        <v>1</v>
      </c>
      <c r="CG962" s="3">
        <v>1</v>
      </c>
      <c r="CH962" s="3">
        <v>1</v>
      </c>
      <c r="CI962" s="3"/>
      <c r="CJ962" s="3"/>
      <c r="CK962" s="3"/>
      <c r="CL962" s="3"/>
      <c r="CM962" s="3">
        <v>1</v>
      </c>
      <c r="CN962" s="1">
        <v>1</v>
      </c>
      <c r="CO962" s="1">
        <v>1</v>
      </c>
      <c r="CP962" s="1">
        <v>1</v>
      </c>
      <c r="CQ962" s="1">
        <v>1</v>
      </c>
      <c r="CR962" s="1">
        <v>1</v>
      </c>
      <c r="CS962" s="1">
        <v>1</v>
      </c>
      <c r="CT962" s="1">
        <v>1</v>
      </c>
      <c r="CU962" s="1">
        <v>1</v>
      </c>
    </row>
    <row r="963" spans="1:99" ht="70" customHeight="1" x14ac:dyDescent="0.2">
      <c r="H963" s="7"/>
      <c r="T963" s="7" t="str">
        <f>W963</f>
        <v/>
      </c>
      <c r="W963" s="4" t="str">
        <f>IFERROR(LEFT(V963,2)&amp;"; "&amp;MID(V963,FIND(";",V963,1)+2,2)&amp;"; "&amp;MID(V963,FIND(";",MID(V963,FIND(";",V963,1)+6,LEN(V963)-FIND(";",V963,1)),6)+FIND(";",V963,1)+7,2),"")</f>
        <v/>
      </c>
      <c r="X963" s="6"/>
      <c r="AI963" s="6"/>
      <c r="AN963" s="6"/>
      <c r="AP963" s="6"/>
      <c r="AV963" s="8"/>
    </row>
    <row r="964" spans="1:99" ht="70" customHeight="1" x14ac:dyDescent="0.2">
      <c r="H964" s="7"/>
      <c r="T964" s="7" t="str">
        <f>W964</f>
        <v/>
      </c>
      <c r="W964" s="4" t="str">
        <f>IFERROR(LEFT(V964,2)&amp;"; "&amp;MID(V964,FIND(";",V964,1)+2,2)&amp;"; "&amp;MID(V964,FIND(";",MID(V964,FIND(";",V964,1)+6,LEN(V964)-FIND(";",V964,1)),6)+FIND(";",V964,1)+7,2),"")</f>
        <v/>
      </c>
      <c r="X964" s="6"/>
      <c r="AI964" s="6"/>
      <c r="AN964" s="6"/>
      <c r="AP964" s="6"/>
      <c r="AV964" s="8"/>
    </row>
    <row r="965" spans="1:99" ht="70" customHeight="1" x14ac:dyDescent="0.2">
      <c r="H965" s="7"/>
      <c r="T965" s="7" t="str">
        <f>W965</f>
        <v/>
      </c>
      <c r="W965" s="4" t="str">
        <f>IFERROR(LEFT(V965,2)&amp;"; "&amp;MID(V965,FIND(";",V965,1)+2,2)&amp;"; "&amp;MID(V965,FIND(";",MID(V965,FIND(";",V965,1)+6,LEN(V965)-FIND(";",V965,1)),6)+FIND(";",V965,1)+7,2),"")</f>
        <v/>
      </c>
      <c r="X965" s="6"/>
      <c r="AI965" s="6"/>
      <c r="AN965" s="6"/>
      <c r="AP965" s="6"/>
      <c r="AV965" s="8"/>
    </row>
    <row r="966" spans="1:99" ht="70" customHeight="1" x14ac:dyDescent="0.2">
      <c r="H966" s="7"/>
      <c r="T966" s="7" t="str">
        <f>W966</f>
        <v/>
      </c>
      <c r="W966" s="4" t="str">
        <f>IFERROR(LEFT(V966,2)&amp;"; "&amp;MID(V966,FIND(";",V966,1)+2,2)&amp;"; "&amp;MID(V966,FIND(";",MID(V966,FIND(";",V966,1)+6,LEN(V966)-FIND(";",V966,1)),6)+FIND(";",V966,1)+7,2),"")</f>
        <v/>
      </c>
      <c r="X966" s="6"/>
      <c r="AI966" s="6"/>
      <c r="AN966" s="6"/>
      <c r="AP966" s="6"/>
      <c r="AV966" s="8"/>
    </row>
    <row r="967" spans="1:99" ht="70" customHeight="1" x14ac:dyDescent="0.2">
      <c r="H967" s="7"/>
      <c r="T967" s="7" t="str">
        <f>W967</f>
        <v/>
      </c>
      <c r="W967" s="4" t="str">
        <f>IFERROR(LEFT(V967,2)&amp;"; "&amp;MID(V967,FIND(";",V967,1)+2,2)&amp;"; "&amp;MID(V967,FIND(";",MID(V967,FIND(";",V967,1)+6,LEN(V967)-FIND(";",V967,1)),6)+FIND(";",V967,1)+7,2),"")</f>
        <v/>
      </c>
      <c r="X967" s="6"/>
      <c r="AI967" s="6"/>
      <c r="AN967" s="6"/>
      <c r="AP967" s="6"/>
      <c r="AV967" s="8"/>
    </row>
    <row r="968" spans="1:99" ht="70" customHeight="1" x14ac:dyDescent="0.2">
      <c r="H968" s="7"/>
      <c r="T968" s="7" t="str">
        <f>W968</f>
        <v/>
      </c>
      <c r="W968" s="4" t="str">
        <f>IFERROR(LEFT(V968,2)&amp;"; "&amp;MID(V968,FIND(";",V968,1)+2,2)&amp;"; "&amp;MID(V968,FIND(";",MID(V968,FIND(";",V968,1)+6,LEN(V968)-FIND(";",V968,1)),6)+FIND(";",V968,1)+7,2),"")</f>
        <v/>
      </c>
      <c r="X968" s="6"/>
      <c r="AI968" s="6"/>
      <c r="AN968" s="6"/>
      <c r="AP968" s="6"/>
      <c r="AV968" s="8"/>
    </row>
    <row r="969" spans="1:99" ht="70" customHeight="1" x14ac:dyDescent="0.2">
      <c r="H969" s="7"/>
      <c r="T969" s="7" t="str">
        <f>W969</f>
        <v/>
      </c>
      <c r="W969" s="4" t="str">
        <f>IFERROR(LEFT(V969,2)&amp;"; "&amp;MID(V969,FIND(";",V969,1)+2,2)&amp;"; "&amp;MID(V969,FIND(";",MID(V969,FIND(";",V969,1)+6,LEN(V969)-FIND(";",V969,1)),6)+FIND(";",V969,1)+7,2),"")</f>
        <v/>
      </c>
      <c r="X969" s="6"/>
      <c r="AI969" s="6"/>
      <c r="AN969" s="6"/>
      <c r="AP969" s="6"/>
      <c r="AV969" s="8"/>
    </row>
    <row r="970" spans="1:99" ht="70" customHeight="1" x14ac:dyDescent="0.2">
      <c r="H970" s="7"/>
      <c r="T970" s="7" t="str">
        <f>W970</f>
        <v/>
      </c>
      <c r="W970" s="4" t="str">
        <f>IFERROR(LEFT(V970,2)&amp;"; "&amp;MID(V970,FIND(";",V970,1)+2,2)&amp;"; "&amp;MID(V970,FIND(";",MID(V970,FIND(";",V970,1)+6,LEN(V970)-FIND(";",V970,1)),6)+FIND(";",V970,1)+7,2),"")</f>
        <v/>
      </c>
      <c r="X970" s="6"/>
      <c r="AI970" s="6"/>
      <c r="AN970" s="6"/>
      <c r="AP970" s="6"/>
      <c r="AV970" s="8"/>
    </row>
    <row r="971" spans="1:99" ht="70" customHeight="1" x14ac:dyDescent="0.2">
      <c r="H971" s="7"/>
      <c r="T971" s="7" t="str">
        <f>W971</f>
        <v/>
      </c>
      <c r="W971" s="4" t="str">
        <f>IFERROR(LEFT(V971,2)&amp;"; "&amp;MID(V971,FIND(";",V971,1)+2,2)&amp;"; "&amp;MID(V971,FIND(";",MID(V971,FIND(";",V971,1)+6,LEN(V971)-FIND(";",V971,1)),6)+FIND(";",V971,1)+7,2),"")</f>
        <v/>
      </c>
      <c r="X971" s="6"/>
      <c r="AI971" s="6"/>
      <c r="AN971" s="6"/>
      <c r="AP971" s="6"/>
      <c r="AV971" s="8"/>
    </row>
    <row r="972" spans="1:99" ht="70" customHeight="1" x14ac:dyDescent="0.2">
      <c r="H972" s="7"/>
      <c r="T972" s="7" t="str">
        <f>W972</f>
        <v/>
      </c>
      <c r="W972" s="4" t="str">
        <f>IFERROR(LEFT(V972,2)&amp;"; "&amp;MID(V972,FIND(";",V972,1)+2,2)&amp;"; "&amp;MID(V972,FIND(";",MID(V972,FIND(";",V972,1)+6,LEN(V972)-FIND(";",V972,1)),6)+FIND(";",V972,1)+7,2),"")</f>
        <v/>
      </c>
      <c r="X972" s="6"/>
      <c r="AI972" s="6"/>
      <c r="AN972" s="6"/>
      <c r="AP972" s="6"/>
      <c r="AV972" s="8"/>
    </row>
    <row r="973" spans="1:99" ht="70" customHeight="1" x14ac:dyDescent="0.2">
      <c r="H973" s="7"/>
      <c r="T973" s="7" t="str">
        <f>W973</f>
        <v/>
      </c>
      <c r="W973" s="4" t="str">
        <f>IFERROR(LEFT(V973,2)&amp;"; "&amp;MID(V973,FIND(";",V973,1)+2,2)&amp;"; "&amp;MID(V973,FIND(";",MID(V973,FIND(";",V973,1)+6,LEN(V973)-FIND(";",V973,1)),6)+FIND(";",V973,1)+7,2),"")</f>
        <v/>
      </c>
      <c r="X973" s="6"/>
      <c r="AI973" s="6"/>
      <c r="AN973" s="6"/>
      <c r="AP973" s="6"/>
      <c r="AV973" s="8"/>
    </row>
    <row r="974" spans="1:99" ht="70" customHeight="1" x14ac:dyDescent="0.2">
      <c r="H974" s="7"/>
      <c r="T974" s="7" t="str">
        <f>W974</f>
        <v/>
      </c>
      <c r="W974" s="4" t="str">
        <f>IFERROR(LEFT(V974,2)&amp;"; "&amp;MID(V974,FIND(";",V974,1)+2,2)&amp;"; "&amp;MID(V974,FIND(";",MID(V974,FIND(";",V974,1)+6,LEN(V974)-FIND(";",V974,1)),6)+FIND(";",V974,1)+7,2),"")</f>
        <v/>
      </c>
      <c r="X974" s="6"/>
      <c r="AI974" s="6"/>
      <c r="AN974" s="6"/>
      <c r="AP974" s="6"/>
      <c r="AV974" s="8"/>
    </row>
    <row r="975" spans="1:99" ht="70" customHeight="1" x14ac:dyDescent="0.2">
      <c r="H975" s="7"/>
      <c r="T975" s="7" t="str">
        <f>W975</f>
        <v/>
      </c>
      <c r="W975" s="4" t="str">
        <f>IFERROR(LEFT(V975,2)&amp;"; "&amp;MID(V975,FIND(";",V975,1)+2,2)&amp;"; "&amp;MID(V975,FIND(";",MID(V975,FIND(";",V975,1)+6,LEN(V975)-FIND(";",V975,1)),6)+FIND(";",V975,1)+7,2),"")</f>
        <v/>
      </c>
      <c r="X975" s="6"/>
      <c r="AI975" s="6"/>
      <c r="AN975" s="6"/>
      <c r="AP975" s="6"/>
      <c r="AV975" s="8"/>
    </row>
    <row r="976" spans="1:99" ht="70" customHeight="1" x14ac:dyDescent="0.2">
      <c r="H976" s="7"/>
      <c r="T976" s="7" t="str">
        <f>W976</f>
        <v/>
      </c>
      <c r="W976" s="4" t="str">
        <f>IFERROR(LEFT(V976,2)&amp;"; "&amp;MID(V976,FIND(";",V976,1)+2,2)&amp;"; "&amp;MID(V976,FIND(";",MID(V976,FIND(";",V976,1)+6,LEN(V976)-FIND(";",V976,1)),6)+FIND(";",V976,1)+7,2),"")</f>
        <v/>
      </c>
      <c r="X976" s="6"/>
      <c r="AI976" s="6"/>
      <c r="AN976" s="6"/>
      <c r="AP976" s="6"/>
      <c r="AV976" s="8"/>
    </row>
    <row r="977" spans="8:48" ht="70" customHeight="1" x14ac:dyDescent="0.2">
      <c r="H977" s="7"/>
      <c r="T977" s="7" t="str">
        <f>W977</f>
        <v/>
      </c>
      <c r="W977" s="4" t="str">
        <f>IFERROR(LEFT(V977,2)&amp;"; "&amp;MID(V977,FIND(";",V977,1)+2,2)&amp;"; "&amp;MID(V977,FIND(";",MID(V977,FIND(";",V977,1)+6,LEN(V977)-FIND(";",V977,1)),6)+FIND(";",V977,1)+7,2),"")</f>
        <v/>
      </c>
      <c r="X977" s="6"/>
      <c r="AI977" s="6"/>
      <c r="AN977" s="6"/>
      <c r="AP977" s="6"/>
      <c r="AV977" s="8"/>
    </row>
    <row r="978" spans="8:48" ht="70" customHeight="1" x14ac:dyDescent="0.2">
      <c r="H978" s="7"/>
      <c r="T978" s="7" t="str">
        <f>W978</f>
        <v/>
      </c>
      <c r="W978" s="4" t="str">
        <f>IFERROR(LEFT(V978,2)&amp;"; "&amp;MID(V978,FIND(";",V978,1)+2,2)&amp;"; "&amp;MID(V978,FIND(";",MID(V978,FIND(";",V978,1)+6,LEN(V978)-FIND(";",V978,1)),6)+FIND(";",V978,1)+7,2),"")</f>
        <v/>
      </c>
      <c r="X978" s="6"/>
      <c r="AI978" s="6"/>
      <c r="AN978" s="6"/>
      <c r="AP978" s="6"/>
      <c r="AV978" s="8"/>
    </row>
    <row r="979" spans="8:48" ht="70" customHeight="1" x14ac:dyDescent="0.2">
      <c r="H979" s="7"/>
      <c r="T979" s="7" t="str">
        <f>W979</f>
        <v/>
      </c>
      <c r="W979" s="4" t="str">
        <f>IFERROR(LEFT(V979,2)&amp;"; "&amp;MID(V979,FIND(";",V979,1)+2,2)&amp;"; "&amp;MID(V979,FIND(";",MID(V979,FIND(";",V979,1)+6,LEN(V979)-FIND(";",V979,1)),6)+FIND(";",V979,1)+7,2),"")</f>
        <v/>
      </c>
      <c r="X979" s="6"/>
      <c r="AI979" s="6"/>
      <c r="AN979" s="6"/>
      <c r="AP979" s="6"/>
      <c r="AV979" s="8"/>
    </row>
    <row r="980" spans="8:48" ht="70" customHeight="1" x14ac:dyDescent="0.2">
      <c r="H980" s="7"/>
      <c r="T980" s="7" t="str">
        <f>W980</f>
        <v/>
      </c>
      <c r="W980" s="4" t="str">
        <f>IFERROR(LEFT(V980,2)&amp;"; "&amp;MID(V980,FIND(";",V980,1)+2,2)&amp;"; "&amp;MID(V980,FIND(";",MID(V980,FIND(";",V980,1)+6,LEN(V980)-FIND(";",V980,1)),6)+FIND(";",V980,1)+7,2),"")</f>
        <v/>
      </c>
      <c r="X980" s="6"/>
      <c r="AI980" s="6"/>
      <c r="AN980" s="6"/>
      <c r="AP980" s="6"/>
      <c r="AV980" s="8"/>
    </row>
    <row r="981" spans="8:48" ht="70" customHeight="1" x14ac:dyDescent="0.2">
      <c r="H981" s="7"/>
      <c r="T981" s="7" t="str">
        <f>W981</f>
        <v/>
      </c>
      <c r="W981" s="4" t="str">
        <f>IFERROR(LEFT(V981,2)&amp;"; "&amp;MID(V981,FIND(";",V981,1)+2,2)&amp;"; "&amp;MID(V981,FIND(";",MID(V981,FIND(";",V981,1)+6,LEN(V981)-FIND(";",V981,1)),6)+FIND(";",V981,1)+7,2),"")</f>
        <v/>
      </c>
      <c r="X981" s="6"/>
      <c r="AI981" s="6"/>
      <c r="AN981" s="6"/>
      <c r="AP981" s="6"/>
      <c r="AV981" s="8"/>
    </row>
    <row r="982" spans="8:48" ht="70" customHeight="1" x14ac:dyDescent="0.2">
      <c r="H982" s="7"/>
      <c r="T982" s="7" t="str">
        <f>W982</f>
        <v/>
      </c>
      <c r="W982" s="4" t="str">
        <f>IFERROR(LEFT(V982,2)&amp;"; "&amp;MID(V982,FIND(";",V982,1)+2,2)&amp;"; "&amp;MID(V982,FIND(";",MID(V982,FIND(";",V982,1)+6,LEN(V982)-FIND(";",V982,1)),6)+FIND(";",V982,1)+7,2),"")</f>
        <v/>
      </c>
      <c r="X982" s="6"/>
      <c r="AI982" s="6"/>
      <c r="AN982" s="6"/>
      <c r="AP982" s="6"/>
      <c r="AV982" s="8"/>
    </row>
    <row r="983" spans="8:48" ht="70" customHeight="1" x14ac:dyDescent="0.2">
      <c r="H983" s="7"/>
      <c r="T983" s="7" t="str">
        <f>W983</f>
        <v/>
      </c>
      <c r="W983" s="4" t="str">
        <f>IFERROR(LEFT(V983,2)&amp;"; "&amp;MID(V983,FIND(";",V983,1)+2,2)&amp;"; "&amp;MID(V983,FIND(";",MID(V983,FIND(";",V983,1)+6,LEN(V983)-FIND(";",V983,1)),6)+FIND(";",V983,1)+7,2),"")</f>
        <v/>
      </c>
      <c r="X983" s="6"/>
      <c r="AI983" s="6"/>
      <c r="AN983" s="6"/>
      <c r="AP983" s="6"/>
      <c r="AV983" s="8"/>
    </row>
    <row r="984" spans="8:48" ht="70" customHeight="1" x14ac:dyDescent="0.2">
      <c r="H984" s="7"/>
      <c r="T984" s="7" t="str">
        <f>W984</f>
        <v/>
      </c>
      <c r="W984" s="4" t="str">
        <f>IFERROR(LEFT(V984,2)&amp;"; "&amp;MID(V984,FIND(";",V984,1)+2,2)&amp;"; "&amp;MID(V984,FIND(";",MID(V984,FIND(";",V984,1)+6,LEN(V984)-FIND(";",V984,1)),6)+FIND(";",V984,1)+7,2),"")</f>
        <v/>
      </c>
      <c r="X984" s="6"/>
      <c r="AI984" s="6"/>
      <c r="AN984" s="6"/>
      <c r="AP984" s="6"/>
      <c r="AV984" s="8"/>
    </row>
    <row r="985" spans="8:48" ht="70" customHeight="1" x14ac:dyDescent="0.2">
      <c r="H985" s="7"/>
      <c r="T985" s="7" t="str">
        <f>W985</f>
        <v/>
      </c>
      <c r="W985" s="4" t="str">
        <f>IFERROR(LEFT(V985,2)&amp;"; "&amp;MID(V985,FIND(";",V985,1)+2,2)&amp;"; "&amp;MID(V985,FIND(";",MID(V985,FIND(";",V985,1)+6,LEN(V985)-FIND(";",V985,1)),6)+FIND(";",V985,1)+7,2),"")</f>
        <v/>
      </c>
      <c r="X985" s="6"/>
      <c r="AI985" s="6"/>
      <c r="AN985" s="6"/>
      <c r="AP985" s="6"/>
      <c r="AV985" s="8"/>
    </row>
    <row r="986" spans="8:48" ht="70" customHeight="1" x14ac:dyDescent="0.2">
      <c r="H986" s="7"/>
      <c r="T986" s="7" t="str">
        <f>W986</f>
        <v/>
      </c>
      <c r="W986" s="4" t="str">
        <f>IFERROR(LEFT(V986,2)&amp;"; "&amp;MID(V986,FIND(";",V986,1)+2,2)&amp;"; "&amp;MID(V986,FIND(";",MID(V986,FIND(";",V986,1)+6,LEN(V986)-FIND(";",V986,1)),6)+FIND(";",V986,1)+7,2),"")</f>
        <v/>
      </c>
      <c r="X986" s="6"/>
      <c r="AI986" s="6"/>
      <c r="AN986" s="6"/>
      <c r="AP986" s="6"/>
      <c r="AV986" s="8"/>
    </row>
    <row r="987" spans="8:48" ht="70" customHeight="1" x14ac:dyDescent="0.2">
      <c r="H987" s="3">
        <v>1</v>
      </c>
      <c r="I987" s="3">
        <v>1</v>
      </c>
      <c r="M987" s="3">
        <v>1</v>
      </c>
      <c r="T987" s="7">
        <f>W987</f>
        <v>1</v>
      </c>
      <c r="U987" s="3">
        <v>1</v>
      </c>
      <c r="V987" s="3">
        <v>1</v>
      </c>
      <c r="W987" s="4">
        <v>1</v>
      </c>
      <c r="X987" s="3">
        <v>1</v>
      </c>
      <c r="AI987" s="6"/>
      <c r="AN987" s="6"/>
      <c r="AP987" s="6"/>
      <c r="AV987" s="8"/>
    </row>
    <row r="988" spans="8:48" ht="70" customHeight="1" x14ac:dyDescent="0.2">
      <c r="H988" s="7"/>
      <c r="T988" s="7">
        <f>W988</f>
        <v>0</v>
      </c>
      <c r="X988" s="6"/>
      <c r="AI988" s="6"/>
      <c r="AN988" s="6"/>
      <c r="AP988" s="6"/>
      <c r="AV988" s="8"/>
    </row>
    <row r="989" spans="8:48" ht="70" customHeight="1" x14ac:dyDescent="0.2">
      <c r="H989" s="7"/>
      <c r="T989" s="7">
        <f>W989</f>
        <v>0</v>
      </c>
      <c r="X989" s="6"/>
      <c r="AI989" s="6"/>
      <c r="AN989" s="6"/>
      <c r="AP989" s="6"/>
      <c r="AV989" s="8"/>
    </row>
    <row r="990" spans="8:48" ht="70" customHeight="1" x14ac:dyDescent="0.2">
      <c r="H990" s="7"/>
      <c r="T990" s="7">
        <f>W990</f>
        <v>0</v>
      </c>
      <c r="X990" s="6"/>
      <c r="AI990" s="6"/>
      <c r="AN990" s="6"/>
      <c r="AP990" s="6"/>
      <c r="AV990" s="8"/>
    </row>
    <row r="991" spans="8:48" ht="70" customHeight="1" x14ac:dyDescent="0.2">
      <c r="H991" s="7"/>
      <c r="T991" s="7">
        <f>W991</f>
        <v>0</v>
      </c>
      <c r="X991" s="6"/>
      <c r="AI991" s="6"/>
      <c r="AN991" s="6"/>
      <c r="AP991" s="6"/>
      <c r="AV991" s="8"/>
    </row>
    <row r="992" spans="8:48" ht="70" customHeight="1" x14ac:dyDescent="0.2">
      <c r="H992" s="7"/>
      <c r="T992" s="7">
        <f>W992</f>
        <v>0</v>
      </c>
      <c r="X992" s="6"/>
      <c r="AI992" s="6"/>
      <c r="AN992" s="6"/>
      <c r="AP992" s="6"/>
      <c r="AV992" s="8"/>
    </row>
    <row r="993" spans="8:48" ht="70" customHeight="1" x14ac:dyDescent="0.2">
      <c r="H993" s="7"/>
      <c r="T993" s="7">
        <f>W993</f>
        <v>0</v>
      </c>
      <c r="X993" s="6"/>
      <c r="AI993" s="6"/>
      <c r="AN993" s="6"/>
      <c r="AP993" s="6"/>
      <c r="AV993" s="8"/>
    </row>
    <row r="994" spans="8:48" ht="70" customHeight="1" x14ac:dyDescent="0.2">
      <c r="H994" s="7"/>
      <c r="T994" s="7">
        <f>W994</f>
        <v>0</v>
      </c>
      <c r="X994" s="6"/>
      <c r="AI994" s="6"/>
      <c r="AN994" s="6"/>
      <c r="AP994" s="6"/>
      <c r="AV994" s="8"/>
    </row>
    <row r="995" spans="8:48" ht="70" customHeight="1" x14ac:dyDescent="0.2">
      <c r="H995" s="7"/>
      <c r="T995" s="7">
        <f>W995</f>
        <v>0</v>
      </c>
      <c r="X995" s="6"/>
      <c r="AI995" s="6"/>
      <c r="AN995" s="6"/>
      <c r="AP995" s="6"/>
      <c r="AV995" s="8"/>
    </row>
    <row r="996" spans="8:48" ht="70" customHeight="1" x14ac:dyDescent="0.2">
      <c r="H996" s="7"/>
      <c r="T996" s="7">
        <f>W996</f>
        <v>0</v>
      </c>
      <c r="X996" s="6"/>
      <c r="AI996" s="6"/>
      <c r="AN996" s="6"/>
      <c r="AP996" s="6"/>
      <c r="AV996" s="8"/>
    </row>
    <row r="997" spans="8:48" ht="70" customHeight="1" x14ac:dyDescent="0.2">
      <c r="H997" s="7"/>
      <c r="T997" s="7">
        <f>W997</f>
        <v>0</v>
      </c>
      <c r="X997" s="6"/>
      <c r="AI997" s="6"/>
      <c r="AN997" s="6"/>
      <c r="AP997" s="6"/>
      <c r="AV997" s="8"/>
    </row>
    <row r="998" spans="8:48" ht="70" customHeight="1" x14ac:dyDescent="0.2">
      <c r="H998" s="7"/>
      <c r="T998" s="7">
        <f>W998</f>
        <v>0</v>
      </c>
      <c r="X998" s="6"/>
      <c r="AI998" s="6"/>
      <c r="AN998" s="6"/>
      <c r="AP998" s="6"/>
      <c r="AV998" s="8"/>
    </row>
    <row r="999" spans="8:48" ht="70" customHeight="1" x14ac:dyDescent="0.2">
      <c r="H999" s="7"/>
      <c r="T999" s="7">
        <f>W999</f>
        <v>0</v>
      </c>
      <c r="X999" s="6"/>
      <c r="AI999" s="6"/>
      <c r="AN999" s="6"/>
      <c r="AP999" s="6"/>
      <c r="AV999" s="8"/>
    </row>
    <row r="1000" spans="8:48" ht="70" customHeight="1" x14ac:dyDescent="0.2">
      <c r="H1000" s="7"/>
      <c r="T1000" s="7">
        <f>W1000</f>
        <v>0</v>
      </c>
      <c r="X1000" s="6"/>
      <c r="AI1000" s="6"/>
      <c r="AN1000" s="6"/>
      <c r="AP1000" s="6"/>
      <c r="AV1000" s="8"/>
    </row>
    <row r="1001" spans="8:48" ht="70" customHeight="1" x14ac:dyDescent="0.2">
      <c r="H1001" s="7"/>
      <c r="T1001" s="3">
        <v>1</v>
      </c>
      <c r="X1001" s="6"/>
      <c r="AI1001" s="6"/>
      <c r="AN1001" s="6"/>
      <c r="AP1001" s="6"/>
    </row>
    <row r="1002" spans="8:48" ht="70" customHeight="1" x14ac:dyDescent="0.2">
      <c r="H1002" s="7"/>
      <c r="T1002" s="7">
        <f>W1002</f>
        <v>0</v>
      </c>
      <c r="X1002" s="6"/>
      <c r="AI1002" s="6"/>
      <c r="AN1002" s="6"/>
      <c r="AP1002" s="6"/>
    </row>
  </sheetData>
  <autoFilter ref="A2:CL962" xr:uid="{46AB92BD-7C5F-4DB9-96D2-6D753CBF7E70}">
    <filterColumn colId="46">
      <filters>
        <filter val="Under Implementation0825"/>
      </filters>
    </filterColumn>
  </autoFilter>
  <conditionalFormatting sqref="N2 P2 H2:H1048576">
    <cfRule type="expression" dxfId="4" priority="5">
      <formula>"="</formula>
    </cfRule>
  </conditionalFormatting>
  <conditionalFormatting sqref="R2">
    <cfRule type="expression" dxfId="3" priority="4">
      <formula>"="</formula>
    </cfRule>
  </conditionalFormatting>
  <conditionalFormatting sqref="X3:X839">
    <cfRule type="expression" dxfId="2" priority="3">
      <formula>X3=T3</formula>
    </cfRule>
  </conditionalFormatting>
  <conditionalFormatting sqref="I173">
    <cfRule type="expression" dxfId="1" priority="2">
      <formula>"="</formula>
    </cfRule>
  </conditionalFormatting>
  <conditionalFormatting sqref="K173">
    <cfRule type="expression" dxfId="0" priority="1">
      <formula>"="</formula>
    </cfRule>
  </conditionalFormatting>
  <dataValidations count="16">
    <dataValidation type="list" allowBlank="1" showInputMessage="1" showErrorMessage="1" sqref="AP3:AP5 AP7 AP9 AP11:AP13 AP15:AP16 AP21 AP23:AP24 AP26 AP28 AP31 AP33:AP34 AP36 AP38:AP39 AP45:AP47 AP50 AP62:AP63 AP72 AP74:AP75 AP89 AP119 AP128 AP138 AP141 AP159 AP173 AP218 AP234 AP251 AP260 AP274 AP286 AP293 AP299 AP315:AP316 AP325 AP327 AP341 AP345 AP351:AP352 AP355 AP357 AP359:AP361 AP363 AP366 AP370 AP372 AP374:AP379 AP384:AP387 AP389:AP392 AP394:AP396 AP403:AP539 AP541 AP543:AP842 AP844:AP1002" xr:uid="{A0458335-86E7-4D24-AD0F-2308346C2706}">
      <formula1>GRES</formula1>
    </dataValidation>
    <dataValidation type="list" allowBlank="1" showInputMessage="1" showErrorMessage="1" sqref="N3:N986 P3:P986 R3:R986" xr:uid="{A0F00820-DA58-4F23-8FE7-56CB404881D7}">
      <formula1>LANDSCAPE</formula1>
    </dataValidation>
    <dataValidation type="list" allowBlank="1" showInputMessage="1" showErrorMessage="1" sqref="K3:K172 K174:K1000" xr:uid="{389AE5B5-FD8F-42DA-B79D-250AE9F44E9C}">
      <formula1>INDIRECT(H3)</formula1>
    </dataValidation>
    <dataValidation type="list" allowBlank="1" showInputMessage="1" showErrorMessage="1" sqref="X3:X986" xr:uid="{08FE1FA9-81A4-438F-8461-8DF0CA81F6AF}">
      <formula1>UNDP_Roles</formula1>
    </dataValidation>
    <dataValidation type="list" allowBlank="1" showInputMessage="1" showErrorMessage="1" sqref="Y3:AF986" xr:uid="{6ABE5BC7-2942-4831-8E45-09233C2E305E}">
      <formula1>STRATEGY</formula1>
    </dataValidation>
    <dataValidation type="list" allowBlank="1" showInputMessage="1" showErrorMessage="1" sqref="M3:M1000" xr:uid="{FEF45B7D-FD08-465A-9F4B-DCD3E4596C5C}">
      <formula1>Sectors</formula1>
    </dataValidation>
    <dataValidation type="list" allowBlank="1" showInputMessage="1" showErrorMessage="1" sqref="H3:H986 I173 K173" xr:uid="{A1551C17-08F0-47F4-8706-09CCEA6A3E7C}">
      <formula1>Technical_Team</formula1>
    </dataValidation>
    <dataValidation type="list" allowBlank="1" showInputMessage="1" showErrorMessage="1" sqref="Z3:Z986 AD3:AF986 AB3:AB986 V3:V962 S3:S1001 L3:L1000 J3:J1000 O3:O1001 Q3:Q1001 I3:I172 I174:I986" xr:uid="{6D3D696C-1AEF-4C14-B85B-E90D65333A07}">
      <formula1>INDIRECT(H3)</formula1>
    </dataValidation>
    <dataValidation type="list" allowBlank="1" showInputMessage="1" showErrorMessage="1" sqref="U3:U962" xr:uid="{9A546453-C5E5-4131-A6EA-479C7C13F63F}">
      <formula1>SDG_Goals</formula1>
    </dataValidation>
    <dataValidation type="list" allowBlank="1" showInputMessage="1" showErrorMessage="1" sqref="AI3:AI1002" xr:uid="{04440E2B-2E22-4EC2-9ADD-D6337C44B0E6}">
      <formula1>Gender_Equality</formula1>
    </dataValidation>
    <dataValidation type="list" allowBlank="1" showInputMessage="1" showErrorMessage="1" sqref="AJ3:AJ986" xr:uid="{1013B9B0-3D2F-4AA0-BF4D-2CB35BDA6A71}">
      <formula1>Private_Sector</formula1>
    </dataValidation>
    <dataValidation type="list" allowBlank="1" showInputMessage="1" showErrorMessage="1" sqref="AG3:AG986" xr:uid="{3D5172DC-7782-49BA-8E25-DB5E29936B02}">
      <formula1>PROTOCOLS_PLANS</formula1>
    </dataValidation>
    <dataValidation type="list" allowBlank="1" showInputMessage="1" showErrorMessage="1" sqref="AH3:AH986" xr:uid="{C3B17494-5515-49C2-9245-A8962114E1F2}">
      <formula1>Social_Inclusion</formula1>
    </dataValidation>
    <dataValidation type="list" allowBlank="1" showInputMessage="1" showErrorMessage="1" sqref="AK3:AK986" xr:uid="{015B1619-5CA6-4B42-9B5E-172AEDC8D8AC}">
      <formula1>HOT_TOPICS</formula1>
    </dataValidation>
    <dataValidation type="list" allowBlank="1" showInputMessage="1" showErrorMessage="1" sqref="AE3:AF986" xr:uid="{129783C7-D31A-426C-AA5F-D7735509512C}">
      <formula1>Pathways</formula1>
    </dataValidation>
    <dataValidation type="list" allowBlank="1" showInputMessage="1" showErrorMessage="1" sqref="AF3:AF986" xr:uid="{E12763FD-46E3-4E96-9E56-C0F7E0FC571A}">
      <formula1>Targeted_risk</formula1>
    </dataValidation>
  </dataValidations>
  <hyperlinks>
    <hyperlink ref="H2" location="Technical_Team" display="TECHNICAL TEAM" xr:uid="{1A7EFD7D-4A31-7F49-862D-3BC16CE9403F}"/>
    <hyperlink ref="Y2" location="STRATEGY" display="Main Theme " xr:uid="{191AAD16-7BB8-1D4B-8AF5-8F14480060F8}"/>
    <hyperlink ref="U2" location="SDG_Goals" display="SDG Goal" xr:uid="{1BF81FBB-6787-AA47-9294-AF4C035B2FA4}"/>
    <hyperlink ref="AH2" location="Social_Inclusion" display="*Social Inclusion &amp; Engagement" xr:uid="{2EE96C3A-1C03-094A-835E-2C09B3A44E53}"/>
    <hyperlink ref="AI2" location="Gender_Equality" display="*Gender equality" xr:uid="{B9C80B90-BDF9-C045-AA9A-9320DAA36787}"/>
    <hyperlink ref="AJ2" location="Private_Sector" display="*Types of Private Sector" xr:uid="{03F30DAF-DF9C-C94E-BC50-EC4CE7800632}"/>
    <hyperlink ref="AK2" location="HOT_TOPICS" display="*Hot Topics" xr:uid="{3EE360DE-49C0-BF4B-8039-7BFA84D08F4A}"/>
    <hyperlink ref="AE2" location="Pathways" display="Pathways" xr:uid="{D84679FA-97C4-8545-95AA-7FD52E321DC6}"/>
    <hyperlink ref="AF2" location="Targeted_Risk" display="Targeted Risks" xr:uid="{CEE84479-889B-354E-B7AB-9E156005C8D8}"/>
    <hyperlink ref="X2" location="UNDP_Roles" display="UNDP roles" xr:uid="{C313F7A0-ACFD-9843-82D7-F3ED4D4268E8}"/>
    <hyperlink ref="AC2" location="STRATEGY" display="MAIN STRATEGY 3" xr:uid="{E1E7C681-D273-D946-B1D8-8EC6418D46E6}"/>
    <hyperlink ref="N2" location="LANDSCAPE" display="Landscapes" xr:uid="{6C3C6841-9502-7D4C-9F78-3C9545948DA9}"/>
    <hyperlink ref="AA2" location="STRATEGY" display="MAIN STRATEGY 2" xr:uid="{E4C2BCDA-957E-2E4E-8B5C-5D44F4E331EA}"/>
    <hyperlink ref="AG2" location="PROTOCOLS_PLANS" display="*Conventions/Protocols/Plans" xr:uid="{6FA5C2F6-216B-5A45-A9FD-E7966213BC0A}"/>
    <hyperlink ref="P2" location="LANDSCAPE" display="Landscapes" xr:uid="{ACDCA6E8-0B83-DA47-9321-C27F6A8F5050}"/>
    <hyperlink ref="R2" location="LANDSCAPE" display="Landscapes" xr:uid="{5954AA43-ED01-F04C-937F-457977B18D36}"/>
    <hyperlink ref="M2" location="Sectors" display="Transformed Sectors" xr:uid="{14A8204C-B443-A148-923C-E9D89517107B}"/>
    <hyperlink ref="AR3" r:id="rId1" display="https://undpgefpims.org/attachments/864/211332/1584480/1584786/MPA Prodoc version 24 Dec.doc" xr:uid="{E56B0BF1-618C-0244-849F-3A53BFCB01F6}"/>
    <hyperlink ref="AR4" r:id="rId2" display="https://undpgefpims.org/attachments/1584/211618/1591701/1591993/Nimba PRODOC 03nov04.doc" xr:uid="{CC0B78B7-531F-C242-B697-3587950F66A9}"/>
    <hyperlink ref="AR5" r:id="rId3" display="https://undpgefpims.org/attachments/1610/211622/1591825/1592135/Uganda Wetlands MSP Prodoc_13 May 2008.zip" xr:uid="{99B58239-431A-D547-A26A-CD18EB23538D}"/>
    <hyperlink ref="AR7" r:id="rId4" display="https://undpgefpims.org/attachments/2006/211770/1597098/1597379/ABI PRO DOC AMENDED 28 03.doc" xr:uid="{C539DAFF-0379-FA40-A4B1-ACC61A65D2FF}"/>
    <hyperlink ref="AR8" r:id="rId5" display="https://undpgefpims.org/attachments/2047/211787/1597751/1598032/PRODOC %28for signature%29_2047 Niger Delta Conservation_FINAL_260712.docx" xr:uid="{81A59613-E733-4C42-81C0-73F091C329FE}"/>
    <hyperlink ref="AR9" r:id="rId6" display="https://undpgefpims.org/attachments/2204/211861/1600906/1601187/CAPEBiodiversityProDoclatest04052004.doc" xr:uid="{AA068750-A75D-FB49-9B76-FAF29180362A}"/>
    <hyperlink ref="AR10" r:id="rId7" display="https://undpgefpims.org/attachments/2284/211897/1602605/1602886/PIMS 2284 Egypt Biomass Prodoc Final Rev Jul 17 2008.doc" xr:uid="{358691CE-A337-2841-A1F5-C530CE5694B8}"/>
    <hyperlink ref="AR11" r:id="rId8" display="https://undpgefpims.org/attachments/2734/212155/1608494/1608837/2734 VEN Andes Full ProDoc 21 July 2005.doc" xr:uid="{A91DF2F9-06AF-F342-BB17-2860B4255D67}"/>
    <hyperlink ref="AR12" r:id="rId9" display="https://undpgefpims.org/attachments/2762/212172/1609023/1609329/Madagascar EP III Prodoc-ver30 Nov%2704.doc" xr:uid="{886A10BA-C1AE-1448-B049-8D7465842920}"/>
    <hyperlink ref="AR13" r:id="rId10" display="https://undpgefpims.org/attachments/2890/212231/1724249/1611161/PIMS 2890 IW LD FSP ProDoc REG Artibonite 25Feb09.doc" xr:uid="{E8E166E7-848C-2C44-9C94-77E73AFBE2AB}"/>
    <hyperlink ref="AR14" r:id="rId11" display="https://undpgefpims.org/attachments/3066/212323/1615078/1615359/PIMS 3066 Brazil LD Sergipe ProDoc FINAL.doc" xr:uid="{7EFDE605-8CB4-8B4A-86F0-FEE7113DDA4F}"/>
    <hyperlink ref="AR15" r:id="rId12" display="https://undpgefpims.org/attachments/3127/212366/1617016/1617325/Full prodoc signed.pdf" xr:uid="{40B6C937-F4D3-9842-BDC4-02BB8FDC3FAA}"/>
    <hyperlink ref="AR16" r:id="rId13" display="https://undpgefpims.org/attachments/3227/212434/1620134/1620415/PIMS  3227 Uganda SLM Prodoc Version 9 FEb 10 2010 with revisions from HQ.doc" xr:uid="{7AC8ABBC-0829-2149-8202-4B35B7D6452C}"/>
    <hyperlink ref="AR17" r:id="rId14" display="https://undpgefpims.org/attachments/3277/212471/1621836/1622117/PIMS_3277_EE_Standards__Labelling_in_South_Africa_PRODOC.docx" xr:uid="{62E730B5-D967-1C4A-A80F-6413F774A890}"/>
    <hyperlink ref="AR18" r:id="rId15" display="https://undpgefpims.org/attachments/3298/212479/1706993/1709147/PIMS 3298 ProDoc_ India SECURE   Himalayas_ 12 June 17_Final_dt_A.doc" xr:uid="{5F6C80AD-06BE-AE4D-A639-9AD9CCB67756}"/>
    <hyperlink ref="AR19" r:id="rId16" display="https://undpgefpims.org/attachments/3447/212613/1707809/1708975/3447 - PRODOC -FINANCEMENT DURABLE -AP-GEF VERSION FRANCAISE-FINAL-AM280617.pdf" xr:uid="{75583980-4453-1E4C-BF12-1BE1BEECB66E}"/>
    <hyperlink ref="AR20" r:id="rId17" display="https://undpgefpims.org/attachments/3515/212669/1630206/1734718/BRA10G31 - PIMS 3515 Brazil SUCRE-FSP PRODOC- Part 1.doc" xr:uid="{E3BF5682-2AB7-A042-8E6C-539256EDD2B6}"/>
    <hyperlink ref="AR21" r:id="rId18" display="https://undpgefpims.org/attachments/3611/212742/1632694/1632975/Global SWH Draft Prodoc 030806 Resubmission.doc" xr:uid="{96893327-095D-324D-952B-59C07CC87DE0}"/>
    <hyperlink ref="AR22" r:id="rId19" display="https://undpgefpims.org/attachments/3668/212786/1634596/1634877/PIMS 3668 Egypt FSP_Prodoc_final.doc" xr:uid="{6F161A0D-4414-4541-8A69-34FF8B7458B7}"/>
    <hyperlink ref="AR23" r:id="rId20" display="https://undpgefpims.org/attachments/3749/212845/1637414/1637695/FINAL APPROVED PRODOC FOR SIGNATURE.zip" xr:uid="{44424B24-CF43-E04C-B870-A45F46969FBF}"/>
    <hyperlink ref="AR24" r:id="rId21" display="https://undpgefpims.org/attachments/3779/212857/1638053/1638334/MAU_UNDP prodoc_POPs_MSP.docx" xr:uid="{AA78A3D5-1F73-2744-BCCC-DAF7A1937F0B}"/>
    <hyperlink ref="AR25" r:id="rId22" display="https://undpgefpims.org/attachments/3809/212875/1638921/1639214/3809 Cuba P5 ProDoc 25 June 08.doc" xr:uid="{6E096A43-7593-EB42-8616-480DDE9983F8}"/>
    <hyperlink ref="AR26" r:id="rId23" display="https://undpgefpims.org/attachments/3908/212916/1713302/1716259/PIMS 3908 Thailand MHS prodoc 22 December 2009 final.doc" xr:uid="{996AA2C8-C9F7-5646-B53D-6A9EFE9C8D7F}"/>
    <hyperlink ref="AR27" r:id="rId24" display="https://undpgefpims.org/attachments/3936/212932/1642396/1642677/3936 PNG FCPA Project Document_Final10Jan12.doc" xr:uid="{611F89AD-686D-6445-AF39-6D808C1ADB97}"/>
    <hyperlink ref="AR28" r:id="rId25" display="https://undpgefpims.org/attachments/3942/212941/1642801/1643098/Zambia LDCF ProDoc_FINAL 310809 %28submission%29.doc" xr:uid="{AD798B9C-47A7-EF49-A4A1-6BF0A61B7898}"/>
    <hyperlink ref="AR29" r:id="rId26" display="https://undpgefpims.org/attachments/3948/212947/1643138/1643419/PIMS 3948 BGD SREPGen ProDoc 070813-1.doc" xr:uid="{7A3D3867-ADD7-2742-8B5E-B5EF66D8D8AE}"/>
    <hyperlink ref="AR30" r:id="rId27" display="https://undpgefpims.org/attachments/3967/212961/1643755/1644044/PIMS 3967 Malaysia PA Project Document_Final_Apr 13 2012 %28for financial clearance1%29.docx" xr:uid="{1783F2C5-E7BA-D14B-B5AB-2B78AA8A8770}"/>
    <hyperlink ref="AR31" r:id="rId28" display="https://undpgefpims.org/attachments/3997/212989/1645042/1645340/PIMS 3997_BD_Colombia_MPAs_ProDoc_30Aug10.doc" xr:uid="{787FA73C-A94E-9B4C-9662-BD950FA0882C}"/>
    <hyperlink ref="AR32" r:id="rId29" display="https://undpgefpims.org/attachments/4018/213009/1646146/1646435/PIMS 4018 IRA EE Buildings Policy Reform ProDoc 020412.docx" xr:uid="{F879CD70-4778-6343-8DD3-78862671D38C}"/>
    <hyperlink ref="AR33" r:id="rId30" display="https://undpgefpims.org/attachments/4023/213011/1646237/1646518/Guinea_LDCF_ProDoc_final_version_24Nov2009 %28resubmission%29 %281%29.docx" xr:uid="{9CD62FA1-CF7F-DE46-8DBF-BB612F5C213D}"/>
    <hyperlink ref="AR34" r:id="rId31" display="https://undpgefpims.org/attachments/4092/213066/1648636/1648922/UNDP ProDoc Costa Rica PCB PIMS 4092 31 July 2013.docx" xr:uid="{C45160BF-4F6C-0346-AC9D-B4BDC2D5461C}"/>
    <hyperlink ref="AR35" r:id="rId32" display="https://undpgefpims.org/attachments/4114/213082/1649353/1649634/PIMS 4114 UNDP Prodoc Ukraine EE Public Buildings_ENG_FIN_edited__AT_SEPT_2016docx.docx" xr:uid="{8A071BED-08D0-364D-816C-F3DA0FF8DA14}"/>
    <hyperlink ref="AR36" r:id="rId33" display="https://undpgefpims.org/attachments/4147/213099/1711089/1712844/PIMS_4147_Chile Peru_Prodoc_Humboldt_18Nov09 _3_.doc" xr:uid="{7720F687-2BAC-0949-91BA-942A7AC747BB}"/>
    <hyperlink ref="AR37" r:id="rId34" display="https://undpgefpims.org/attachments/4153/213104/1650559/1713076/DOCUMENT PROJET ANNEXE.pdf" xr:uid="{B0ECAF76-60D7-5C42-9FCF-4871D7B97B8B}"/>
    <hyperlink ref="AR38" r:id="rId35" display="https://undpgefpims.org/attachments/4172/213117/1651368/1651683/Document_Projet_MRPA_2011-2016.pdf" xr:uid="{816EE251-6072-E944-A920-1CA17EBEA720}"/>
    <hyperlink ref="AR39" r:id="rId36" display="https://undpgefpims.org/attachments/4183/213136/1652304/1652585/PIMS4183_Document_projet_Version_Francaise_Mars2012.pdf" xr:uid="{798B51DA-ED40-A049-95EC-60336B97A39E}"/>
    <hyperlink ref="AR40" r:id="rId37" display="https://undpgefpims.org/attachments/4227/213173/1653754/1654073/PIMS 4227 BF Jatropha - PRODOC ANGLAIS _16102014.doc" xr:uid="{14B63805-5489-8349-8A17-A84E18A29C97}"/>
    <hyperlink ref="AR41" r:id="rId38" display="https://undpgefpims.org/attachments/4250/213191/1654686/1654967/PIMS 4250 TML SBEPB ProDoc 270514 Final - CEO Endorsed.docx" xr:uid="{80729F91-D63A-E745-ABD4-28E91213FEE5}"/>
    <hyperlink ref="AR42" r:id="rId39" display="https://undpgefpims.org/attachments/4257/213195/1654841/1655147/4257 - BD India Godavari ProDoc 5 Jan 2011- final.doc" xr:uid="{9A177EE9-2908-0C49-8695-33388BF952CE}"/>
    <hyperlink ref="AR43" r:id="rId40" display="https://undpgefpims.org/attachments/4283/213212/1655525/1655806/PIMS 4283 MAL GTALCC ProDoc for DOA Clearance.docx" xr:uid="{DB428C03-C8CD-F549-B1A1-088774023476}"/>
    <hyperlink ref="AR44" r:id="rId41" display="https://undpgefpims.org/attachments/4309/213227/1656387/1656674/UZB UNDP Annex IV.docx" xr:uid="{A28A81BD-B8ED-D14B-840D-C267B246F4C7}"/>
    <hyperlink ref="AR45" r:id="rId42" display="https://undpgefpims.org/attachments/4313/213232/1656623/1656952/ENGLISH_Signature page_4313 Senegal Ecovillages.doc" xr:uid="{164B6336-6F34-524E-9A5B-B2E3179C80AD}"/>
    <hyperlink ref="AR46" r:id="rId43" display="https://undpgefpims.org/attachments/4333/213250/1657631/1657912/PIMS_4333_MAR_PV_Prodoc_27 7 11 %28final cleaned on 1st Aug 2011%29.docx" xr:uid="{9D4DD30D-FAA7-C443-90F8-C2D4CBF806E7}"/>
    <hyperlink ref="AR47" r:id="rId44" display="https://undpgefpims.org/attachments/4344/213257/1658045/1658326/PIMS 4344 Senegal EE Prodoc ENGLISH final updated version.doc" xr:uid="{569A04AA-BE5F-844D-B041-AC0921C902E4}"/>
    <hyperlink ref="AR48" r:id="rId45" display="https://undpgefpims.org/attachments/4383/213278/1659004/1659281/4383 IW TDPS ProDoc 31DIC2015 GEF response RTA reviewed.docx" xr:uid="{5DD77206-E631-434C-A3E2-045FF52E3DA4}"/>
    <hyperlink ref="AR49" r:id="rId46" display="https://undpgefpims.org/attachments/4389/213282/1659162/1659466/4389_GEFID 4810_Philippines_ProDocRESUBMISSION.doc" xr:uid="{D515CA82-4C5F-9844-A434-56EC51E818BD}"/>
    <hyperlink ref="AR50" r:id="rId47" display="https://undpgefpims.org/attachments/4391/213284/1659237/1659534/PIMS 4391_MSL National Level Project PRODOC_04282013 for resubmission_final.docx" xr:uid="{D8997DEE-D825-A446-90BD-562BC1373A4D}"/>
    <hyperlink ref="AR51" r:id="rId48" display="https://undpgefpims.org/attachments/4392/213286/1659309/1659600/4392 Sulawesi prodoc Sections I-IV 2 Resubmission.docx" xr:uid="{885F6E7D-81E4-4746-BE42-4B69F74F8108}"/>
    <hyperlink ref="AR52" r:id="rId49" display="https://undpgefpims.org/attachments/4402/213292/1659623/1659904/PIMS No  4402 Prodoc resubmission_Nov 25 2014.docx" xr:uid="{898AB84E-D411-0342-81A2-DA438439AD02}"/>
    <hyperlink ref="AR53" r:id="rId50" display="https://undpgefpims.org/attachments/4416/213295/1713500/1716665/UNDP_GEF_ 4416_SFM_Armenia_FSP_Prodoc_FINAL_25May15 _1_.docx" xr:uid="{C9E9553B-3B5D-404A-A299-05138747323A}"/>
    <hyperlink ref="AR54" r:id="rId51" display="https://undpgefpims.org/attachments/4434/213302/1660083/1660364/4434UNDPTurkeySFMProDocLPAC200213Final.doc" xr:uid="{427ADE26-5BDE-5A47-9A87-3D7B406CDA48}"/>
    <hyperlink ref="AR55" r:id="rId52" display="https://undpgefpims.org/attachments/4462/213318/1661133/1661414/PIMS 4462 Project Document Belarus Wind Final for DOA_28082014.doc" xr:uid="{77A31CC0-62D6-E947-AA04-4FABCC406260}"/>
    <hyperlink ref="AR56" r:id="rId53" display="https://undpgefpims.org/attachments/4464/213321/1661267/1661565/PIMS 4464 PRODOC_Angola PA Expansion_for DOA_27Apr2016.docx" xr:uid="{6A0118FC-5835-F34D-B8FA-0D1EE36A2D86}"/>
    <hyperlink ref="AR58" r:id="rId54" display="https://undpgefpims.org/attachments/4482/213332/1661769/1662050/PIMS 4482 DRIN Prodoc LPACed final.docx" xr:uid="{CF8850A8-1074-2042-A7E6-74B97407435C}"/>
    <hyperlink ref="AR59" r:id="rId55" display="https://undpgefpims.org/attachments/4490/213336/1661895/1662190/PIMS-4490-Kenya-Southern-Rangelands-REVISED - Project-Document Septmber 2014.docx" xr:uid="{58A79BB5-1534-634A-9225-D90E7EDDB0DF}"/>
    <hyperlink ref="AR60" r:id="rId56" display="https://undpgefpims.org/attachments/4493/213340/1662064/1662345/PIMS 4493_Project Document_Uganda MFA _06.03.2014.docx" xr:uid="{2EB43DD7-1CBE-EA47-91F2-6B4FC21E7A64}"/>
    <hyperlink ref="AR61" r:id="rId57" display="https://undpgefpims.org/attachments/4508/213345/1662285/1662566/Final PIMS 4508 Malawi GEF Climate Proofing UNDP ProDoc 08 12 2014 clean.doc" xr:uid="{A56F98B9-108B-AF48-8561-FA78704E8C5D}"/>
    <hyperlink ref="AR62" r:id="rId58" display="https://undpgefpims.org/attachments/4517/213348/1662482/1662763/Project_Document Philippines.doc" xr:uid="{C15DA3BF-B171-DD48-9CE9-CEADEB10A734}"/>
    <hyperlink ref="AR63" r:id="rId59" display="https://undpgefpims.org/attachments/4520/213351/1662635/1662916/ProDoc Kenya PIMS 4520 - final - feb 17.doc" xr:uid="{72750EE6-6AD1-6E43-B416-458733B8689E}"/>
    <hyperlink ref="AR64" r:id="rId60" display="https://undpgefpims.org/attachments/4526/213355/1662770/1663067/PIMS 4526 Cape Verde Tourism %26 PAs PRODOC 15092016.doc" xr:uid="{5B143E21-6CEB-4548-B2A1-08DD61175516}"/>
    <hyperlink ref="AR65" r:id="rId61" display="https://undpgefpims.org/attachments/4529/213357/1662852/1663135/PIMS 4529 PRODOC Seychelles Outer Islands_FINAL_for signature_250714 %282%29.docx" xr:uid="{91E53D18-2CA6-2C45-9471-A690AE117144}"/>
    <hyperlink ref="AR66" r:id="rId62" display="https://undpgefpims.org/attachments/4536/213359/1662945/1663231/4536_Samoa LD Pro Doc_June_RESUB_rev.doc" xr:uid="{874DED8D-2198-3443-A818-3615DC03E865}"/>
    <hyperlink ref="AR67" r:id="rId63" display="https://undpgefpims.org/attachments/4537/213361/1662990/1663277/4537_13 10 VN Wetlands Prodoc_ForSubmission_wp1.docx" xr:uid="{C7A3686D-6645-3A46-83A9-0DD7BFD97B24}"/>
    <hyperlink ref="AR68" r:id="rId64" display="https://undpgefpims.org/attachments/4546/213364/1663120/1663423/PIMS 4546 VIE NFB ProDoc 06Feb14.docx" xr:uid="{1CF07890-CBBF-1241-82A2-1B7717FBBE77}"/>
    <hyperlink ref="AR69" r:id="rId65" display="https://undpgefpims.org/attachments/4552/213370/1663409/1663690/PIMS 4552 YSLME2 Project Document 6Jan2014.doc" xr:uid="{2FF58F9B-C5C1-2548-B5C9-F89DA51BC882}"/>
    <hyperlink ref="AR70" r:id="rId66" display="https://undpgefpims.org/attachments/4567/213378/1663924/1664205/Project Document.docx" xr:uid="{4B89FA79-97A2-5F45-BC97-8DE6219ABF36}"/>
    <hyperlink ref="AR71" r:id="rId67" display="https://undpgefpims.org/attachments/4570/213383/1664179/1664473/RESUBMISSION_PIMS 4570_Kiribati LDCF ProDoc_18Dec2014_with IDs_Final.docx" xr:uid="{8E10EF0C-5DD3-4F4D-B056-C54E5798D69F}"/>
    <hyperlink ref="AR72" r:id="rId68" display="https://undpgefpims.org/attachments/4571/213385/1664236/1664517/Tuvalu NAPA II ProDoc FINAL 20130416.docx" xr:uid="{42FB2D51-CEC8-ED49-96E8-7E550CC04B6A}"/>
    <hyperlink ref="AR73" r:id="rId69" display="https://undpgefpims.org/attachments/4577/213388/1664395/1664676/ProDoc - Chile Mediterranean - final final.docx" xr:uid="{0C0A480E-E77A-964B-B757-D97D6859EEF8}"/>
    <hyperlink ref="AR74" r:id="rId70" display="https://undpgefpims.org/attachments/4581/213390/1664555/1664837/PRINT_ME_PORT_PIMS_4581 Angola Iona Conservation_PRODOC_FINAL 060213 %28post_DOA%29FINAL.pdf" xr:uid="{CD732089-D256-5145-89F7-46CFE7D6A367}"/>
    <hyperlink ref="AR75" r:id="rId71" display="https://undpgefpims.org/attachments/4587/213394/1664902/1665183/PIMS 4587 Jordan Tourism Mainstreaming Prodoc final 1 5 2013 revised funds summary 11 7 2013.docx" xr:uid="{450292F9-80E9-AF40-905E-B8BAA33ADDFE}"/>
    <hyperlink ref="AR76" r:id="rId72" display="https://undpgefpims.org/attachments/4588/213396/1665045/1665326/PIMS 4588 - ProDoc- Serbia EMIS project  Auguts 5 2015_with revised LoA.docx" xr:uid="{D64B56E7-C8E5-644D-967A-5000948FE0E1}"/>
    <hyperlink ref="AR77" r:id="rId73" display="https://undpgefpims.org/attachments/4591/213401/1665167/1665448/PIMS 4951 Sudan UNDP_Project Document LPACed_ for signature.docx" xr:uid="{26165C93-BE88-764C-A385-579493999219}"/>
    <hyperlink ref="AR78" r:id="rId74" display="https://undpgefpims.org/attachments/4593/213404/1665311/1665592/PIMS 4593 PAK Sustainable land management Prodoc_ks-dt_28Aug_2013.doc" xr:uid="{4497E930-1534-0A4B-A097-D9ED39284EEB}"/>
    <hyperlink ref="AR79" r:id="rId75" display="https://undpgefpims.org/attachments/4594/213406/1665344/1665637/4594 Malaysia IC-CFS Project Document 07-01-2014.docx" xr:uid="{87E6EFAD-FFF9-C14D-999D-2C20090F84A2}"/>
    <hyperlink ref="AR80" r:id="rId76" display="https://undpgefpims.org/attachments/4598/213412/1665595/1665879/PRODOC__4598_Burkina_Faso_LDCF_EBA_%283%29 docx_revis%C3%A9_03DEC2014.docx" xr:uid="{64674C52-8FB2-0044-8CB8-F8FA0557023C}"/>
    <hyperlink ref="AR81" r:id="rId77" display="https://undpgefpims.org/attachments/4600/213414/1665658/1665939/UNDP PIMS4600 GEF-Prodoc Pakistan POPs 30June14 for clearance.docx" xr:uid="{02A1F7D2-D155-EF4C-AC60-CAC4BEB63BEE}"/>
    <hyperlink ref="AR82" r:id="rId78" display="https://undpgefpims.org/attachments/4602/213416/1665712/1666020/PIMS 4602 STP MFA ProDoc 12 November 2015.docx" xr:uid="{699F0310-076F-944D-83CA-DE17346036D5}"/>
    <hyperlink ref="AR83" r:id="rId79" display="https://undpgefpims.org/attachments/4603/213417/1665791/1666072/Project Document India TNC - Final 11 June 2013.doc" xr:uid="{C93F736E-BA8F-7846-99D1-492EF769B7C0}"/>
    <hyperlink ref="AR84" r:id="rId80" display="https://undpgefpims.org/attachments/4605/213419/1665851/1666132/PIMS 4605 IND Scale Up ACE Project Document 201014 CEO Endorsed.docx" xr:uid="{4D8FAE92-3AB9-5144-9972-FBBCC176CF57}"/>
    <hyperlink ref="AR85" r:id="rId81" display="https://undpgefpims.org/attachments/4606/213421/1665910/1666191/PIMS 4606 ProDoc SAPCC 27Aug15_Final for submission.docx" xr:uid="{D4BCF529-4C52-7547-9924-5CC09BD394B1}"/>
    <hyperlink ref="AR86" r:id="rId82" display="https://undpgefpims.org/attachments/4607/213423/1665974/1666255/PIOFMP2 Project Document_incorporated_fiance_comments_30Dec14.docx" xr:uid="{EA17C817-09ED-0349-9E78-3284B9E08537}"/>
    <hyperlink ref="AR87" r:id="rId83" display="https://undpgefpims.org/attachments/4613/213428/1666343/1666624/ProDoc_4613_SierraLeone_CCWater -230514.doc" xr:uid="{48956050-E7B1-1248-B154-D7C7B8D8CD14}"/>
    <hyperlink ref="AR88" r:id="rId84" display="https://undpgefpims.org/attachments/4620/213432/1666491/1666772/PIMS 4620 BGD BD Aquatic PA ProDoc_1Sept14_revision as of 8 Apr2015.docx" xr:uid="{2C8D40AB-D27F-1146-8137-FDC39E4729D6}"/>
    <hyperlink ref="AR89" r:id="rId85" display="https://undpgefpims.org/attachments/4624/213436/1666614/1666899/PIMS 4624 Botswana Bio-Chobe PRODOC fin. cleared_FINAL for signature 06Dec2013.doc" xr:uid="{71C7CEDF-247D-6046-AF3F-1C869D806609}"/>
    <hyperlink ref="AR90" r:id="rId86" display="https://undpgefpims.org/attachments/4625/213438/1666695/1666976/PIMS 4625 Zambia REVISED PRODOC - 7 APRIL 2014.doc" xr:uid="{548AAFAA-DC44-0C4C-905B-88B470B7DD75}"/>
    <hyperlink ref="AR91" r:id="rId87" display="https://undpgefpims.org/attachments/4626/213440/1666806/1667087/PIMS 4626 Namibia NAFOLA UNDP Prodoc- 27 JUL 2014.docx" xr:uid="{FDFAAA14-5919-3243-B120-0A141A527B7A}"/>
    <hyperlink ref="AR92" r:id="rId88" display="https://undpgefpims.org/attachments/4629/213442/1666860/1667141/PIMS 4629- Botswana SLM UNDP Prodoc 5 Jan2014_Final fo signature- 25 FEB 2014.doc" xr:uid="{DA80CDBD-F1F2-EA47-B642-CCC9F7900597}"/>
    <hyperlink ref="AR93" r:id="rId89" display="https://undpgefpims.org/attachments/4630/213443/1666945/1667226/PIMS 4630_Lesotho_Project Document_FINAL_LPACed and Approved for Signature_28May2015.docx" xr:uid="{3AD22241-FF4C-3342-912D-806EFD3CB8B8}"/>
    <hyperlink ref="AR94" r:id="rId90" display="https://undpgefpims.org/attachments/4634/213447/1667060/1667341/PIMS 4634 -Final ProDoc - MSP Uganda Mt  Elgon Landscape after EPAC.docx" xr:uid="{B65750E0-DBC3-9B49-B03F-D25BD0DB5840}"/>
    <hyperlink ref="AR95" r:id="rId91" display="https://undpgefpims.org/attachments/4642/213453/1667266/1667547/PIMS 4642 Lebanon Qaround Watershed SLM - ProDoc Feb 2015 for signature.docx" xr:uid="{6544C484-FD9A-724A-A0FB-85B302741C28}"/>
    <hyperlink ref="AR96" r:id="rId92" display="https://undpgefpims.org/attachments/4644/213455/1667345/1667626/REVISED PIMS 4644 ETHIOPIA PRODOC Nov 19 2015.docx" xr:uid="{5222D6E8-0058-0F49-A591-021E81AA9AC7}"/>
    <hyperlink ref="AR97" r:id="rId93" display="https://undpgefpims.org/attachments/4645/213457/1667385/1667680/STP CCA_PIMS 4645 PRODOC_March 23_2015.doc" xr:uid="{33388D2A-967E-AA4A-BD63-CDCDE30B75B4}"/>
    <hyperlink ref="AR98" r:id="rId94" display="https://undpgefpims.org/attachments/4647/213459/1667440/1667721/4647-MEX PA Resilience ProDoc-28-08-13 - Final - PAC approved.docx" xr:uid="{7F764062-09D1-0641-BF03-0E5F77CB632F}"/>
    <hyperlink ref="AR99" r:id="rId95" display="https://undpgefpims.org/attachments/4648/213462/1667510/1667791/SUBMISSION_4648_Haiti LDCF_ProDoc 19Dec2014 %281%29.doc" xr:uid="{BE46CB45-A93E-6D48-AFE2-87FF49E7A5F2}"/>
    <hyperlink ref="AR100" r:id="rId96" display="https://undpgefpims.org/attachments/4651/213467/1667619/1667924/PIMS4651_PRODOC_HRML.pdf" xr:uid="{20853C85-9531-2044-BACE-478F18BC861C}"/>
    <hyperlink ref="AR101" r:id="rId97" display="https://undpgefpims.org/attachments/4656/213469/1707165/1707984/PIMS 4656 Seychelles PA Finance PRODOC for DOA  Feb5.doc" xr:uid="{68876C7B-DC7B-904E-8374-86FBB254A888}"/>
    <hyperlink ref="AR102" r:id="rId98" display="https://undpgefpims.org/attachments/4659/213473/1667928/1668209/PIMS 4659 BD Brazil Mainstreaming EMBRAPA ProDoc FINAL.doc" xr:uid="{170F2F29-1CF4-3B40-80C3-EB7EF3278237}"/>
    <hyperlink ref="AR103" r:id="rId99" display="https://undpgefpims.org/attachments/4670/213478/1668302/1668583/PIMS4670 KAZ urbNAMA ProDoc 21 August 2014 - v4.docx" xr:uid="{F952A477-3B16-F84E-8A2C-815E6248EF11}"/>
    <hyperlink ref="AR104" r:id="rId100" display="https://undpgefpims.org/attachments/4673/213480/1668349/1668634/PIMS 4673 INS MTRE3 ProDoc 270616 - CEO Endorsed.doc" xr:uid="{5A179D5F-F7A6-DC40-9FF1-EEB5369780DE}"/>
    <hyperlink ref="AR105" r:id="rId101" display="https://undpgefpims.org/attachments/4674/213482/1668384/1668673/PIMS 4674 Pakistan SFM ProDOC 3 Dec 2015_AAA.docx" xr:uid="{3EC3CF8B-4960-A84D-8413-989DEDF305F6}"/>
    <hyperlink ref="AR106" r:id="rId102" display="https://undpgefpims.org/attachments/4675/213484/1668478/1668740/PIMS 4675 Brazil Charcoal ProDoc 23-apr-2015.doc" xr:uid="{F55C8863-3C0B-7848-B227-6BB88879BF25}"/>
    <hyperlink ref="AR107" r:id="rId103" display="https://undpgefpims.org/attachments/4679/213487/1668593/1668874/PERU 4679 NAMA ProDoc %28English%29 Final 20-11-2014.docx" xr:uid="{B3E4639F-66E1-5849-AAA9-842C146ECB9F}"/>
    <hyperlink ref="AR108" r:id="rId104" display="https://undpgefpims.org/attachments/4685/213490/1668734/1669059/PIMS 4685 PRODOC final version FR 14Nov2016.docx" xr:uid="{EDB5F8C6-AD80-3648-AAF7-00156C0D99FE}"/>
    <hyperlink ref="AR109" r:id="rId105" display="https://undpgefpims.org/attachments/4686/213492/1668807/1669122/UNDP PIMS4686 Mexico E-waste ProDoc Final 19August 2015.docx" xr:uid="{ED315AB2-DD47-4340-ABE1-AD5F5503147A}"/>
    <hyperlink ref="AR110" r:id="rId106" display="https://undpgefpims.org/attachments/4690/213495/1668924/1669243/PIMS 4690 MHP DR Congo - revised PRODOC 30Nov2016 last.docx-1.docx" xr:uid="{B7302F44-614F-4D44-8EC9-6668B0524BDB}"/>
    <hyperlink ref="AR111" r:id="rId107" display="https://undpgefpims.org/attachments/4697/213499/1669118/1669415/RESUBMISSION_4697_Tunisia_SCCF_UNDP_Project Document_13 11 2014.docx" xr:uid="{46290CB1-B3ED-5746-8511-E4254A0926F0}"/>
    <hyperlink ref="AR113" r:id="rId108" display="https://undpgefpims.org/attachments/4712/213507/1669563/1669844/4712 - Zambia LDCF - forest regeneration - Prodoc May 27-15.doc" xr:uid="{786042E9-55E9-E745-A054-64B53107CCE0}"/>
    <hyperlink ref="AR114" r:id="rId109" display="https://undpgefpims.org/attachments/4714/213511/1669699/1669980/Prodoc especies invasoras editado15102014-1.docx" xr:uid="{005B3FFC-D988-DD46-821B-8AB077DCFB09}"/>
    <hyperlink ref="AR115" r:id="rId110" display="https://undpgefpims.org/attachments/4716/213513/1669752/1670032/hoja firma PRODOC.pdf" xr:uid="{EB8B7C37-C73E-7E45-AA4F-088498B7B764}"/>
    <hyperlink ref="AR116" r:id="rId111" display="https://undpgefpims.org/attachments/4719/213515/1669790/1670091/PIMS 4719 PRODOC - Financially Cleared 25 NOV.doc" xr:uid="{8EB5C16D-2D9B-6B41-AB12-AFCFDB4B9D1E}"/>
    <hyperlink ref="AR117" r:id="rId112" display="https://undpgefpims.org/attachments/4720/213517/1669878/1670159/PIMS 4720 - PRODOC COL88611-78235 ECOSISTEMAS SECOS - revised.docx" xr:uid="{B8CE5F7F-52C7-6842-8F03-996CA7BFB9B9}"/>
    <hyperlink ref="AR118" r:id="rId113" display="https://undpgefpims.org/attachments/4726/213519/1669985/1670266/PIMS 4726 - CC-M - Sudan wind power - ProDoc_Final.docx" xr:uid="{53AFE422-8131-0744-B128-157FF3F390F3}"/>
    <hyperlink ref="AR119" r:id="rId114" display="https://undpgefpims.org/attachments/4727/213521/1670026/1670313/4727_CCCD_Fiji_ProDoc 3 Nov 2014.docx" xr:uid="{E91A0176-4536-A24C-922C-731524898933}"/>
    <hyperlink ref="AR120" r:id="rId115" display="https://undpgefpims.org/attachments/4741/213528/1670347/1670628/PIMS 4741 - Proy Honduras_14Feb_RevTrad - RCU 23Jun2014.docx" xr:uid="{209619B3-9104-B44E-8105-5EDAA2F137D6}"/>
    <hyperlink ref="AR121" r:id="rId116" display="https://undpgefpims.org/attachments/4743/213530/1670418/1670699/PIMS 4743 BD LD SFM ProDoc %28co-financing adjusted%29 18DEC2015.doc" xr:uid="{04F40C36-7BEF-3D46-967C-A972D163BAA9}"/>
    <hyperlink ref="AR122" r:id="rId117" display="https://undpgefpims.org/attachments/4752/213531/1670535/1670816/PIMS 4752 ProDoc_22January 2014.doc" xr:uid="{48C3AD49-256C-2D4E-A28B-99C2381DF656}"/>
    <hyperlink ref="AR123" r:id="rId118" display="https://undpgefpims.org/attachments/4753/213533/1670589/1670870/WPEA2 ProDoc 14April2014_revised 17 Sep2014.docx" xr:uid="{C633A278-9144-1F47-897B-95E5EC13C2D6}"/>
    <hyperlink ref="AR124" r:id="rId119" display="https://undpgefpims.org/attachments/4754/213536/1670623/1670956/PIMS 4754 Marine Commodities ProDoc GEFSEC approved ECUADOR for DOA 30Aug2016.docx" xr:uid="{29158CB8-E1A4-BF41-9D59-98C7D8D32347}"/>
    <hyperlink ref="AR125" r:id="rId120" display="https://undpgefpims.org/attachments/4755/215221/1704216/1715070/Okavango Prodoc - PORTUGUESE _full document_.docx" xr:uid="{97D73B07-6325-3843-9FB0-5FE7470E2B34}"/>
    <hyperlink ref="AR126" r:id="rId121" display="https://undpgefpims.org/attachments/4778/213549/1671091/1671400/PIMS4778 THA LCC ProDoc_FINAL_for_sign_111016.docx" xr:uid="{50520DAE-ED11-E042-B1AD-09085F559A21}"/>
    <hyperlink ref="AR127" r:id="rId122" display="https://undpgefpims.org/attachments/4780/213552/1671209/1671522/PIMS 4780 Guinea Biogas PRODOC 24 August 2015.docx" xr:uid="{2E01E9F0-BE12-1B42-BBA1-BC0F43FDA945}"/>
    <hyperlink ref="AR128" r:id="rId123" display="https://undpgefpims.org/attachments/4798/215247/1671790/1718068/PIMS 4798 ITTAS-UNEP-Prodoc-21 Feb 2018.docx" xr:uid="{03BE90E9-D7AB-4046-80A1-2CDA1BDF7643}"/>
    <hyperlink ref="AR129" r:id="rId124" display="https://undpgefpims.org/attachments/4816/213574/1707694/1672605/PRODOC-  PIMS 4816 Eritrea-- 26 FEB 2014.doc" xr:uid="{58E16B2B-800E-CC47-A789-C4660B5091E9}"/>
    <hyperlink ref="AR130" r:id="rId125" display="https://undpgefpims.org/attachments/4826/213584/1672702/1672983/Marino Costero - Version Final Spanish.docx" xr:uid="{156CA97A-FA08-4346-AEA5-B57B676E3D15}"/>
    <hyperlink ref="AR131" r:id="rId126" display="https://undpgefpims.org/attachments/4829/213589/1672844/1673125/PIMS 4829 Argentina BD Mainstreaming Sustainable Use of Yungas PRODOC.doc" xr:uid="{271E8D40-6AEE-B942-B73F-88D0A1B6AD57}"/>
    <hyperlink ref="AR132" r:id="rId127" display="https://undpgefpims.org/attachments/4832/213593/1672949/1673230/PIMS 4832 Uruguay SNAP Prodoc SNAP Final ProDoc.doc" xr:uid="{88F1573E-CB3E-F841-804C-0AA1097615B7}"/>
    <hyperlink ref="AR133" r:id="rId128" display="https://undpgefpims.org/attachments/4833/213595/1673020/1673301/20150428 PD UNIDO and UNDP clean version_LB 07052015.docx" xr:uid="{5DCF750E-9E5E-0242-B626-B566420D31AA}"/>
    <hyperlink ref="AR134" r:id="rId129" display="https://undpgefpims.org/attachments/4836/213599/1673154/1673436/PIMS 4836 LD BD Paraguay Green Production Landscapes Final ProDoc.doc" xr:uid="{CABDB971-3C2B-784F-B9DB-3D93A46D4A09}"/>
    <hyperlink ref="AR135" r:id="rId130" display="https://undpgefpims.org/attachments/4839/213601/1673209/1673496/PIMS 4839 ES Conservation in Production Landscapes ProDoc_Final_23Apr15.docx" xr:uid="{2F57DA83-6E36-D64C-92BA-8A975B510ADB}"/>
    <hyperlink ref="AR136" r:id="rId131" display="https://undpgefpims.org/attachments/4841/213603/1673265/1673546/PIMS 4841 Argentina LD High Andes Final ProDoc in Spanish.doc" xr:uid="{A6B06546-45F9-6E48-9A94-A2742A2F10AA}"/>
    <hyperlink ref="AR137" r:id="rId132" display="https://undpgefpims.org/attachments/4843/213605/1673328/1673635/PIMS 4843  Final PRODOC  Mauritius Mainstreaming.docx" xr:uid="{0E8E9DB6-1C06-5347-A730-4147E00D8B26}"/>
    <hyperlink ref="AR138" r:id="rId133" display="https://undpgefpims.org/attachments/4858/213615/1673751/1674032/Prodoc Liberia 02 Oct 2013.docx" xr:uid="{E55DE5D1-4B61-094A-9F8F-0A396D41209B}"/>
    <hyperlink ref="AR139" r:id="rId134" display="https://undpgefpims.org/attachments/4865/213622/1673964/1674284/UNDP ProDoc LPAC - Regional Component IRH -GEF Africa Medical Waste - 01122015 final.docx" xr:uid="{746317D2-1024-F740-8696-F105B42C6C98}"/>
    <hyperlink ref="AR140" r:id="rId135" display="https://undpgefpims.org/attachments/4866/213628/1674159/1674440/Vanuatu LDCF Prodoc Final-New IDs%29.docx" xr:uid="{BA5B51A9-3F18-1549-98D8-C27AF3DF409D}"/>
    <hyperlink ref="AR141" r:id="rId136" display="https://undpgefpims.org/attachments/4873/213632/1674326/1674607/PIMS 4873 IWECO ProDoc version 23April2015.docx" xr:uid="{77DE5860-5091-B047-8099-33BCB088BAB7}"/>
    <hyperlink ref="AR142" r:id="rId137" display="https://undpgefpims.org/attachments/4878/213636/1674476/1674757/RESUBMISSION_Bangladesh LDCF 4878_Prodoc Final - 1Nov2013.docx" xr:uid="{E8C24D2B-48D1-5A4C-9BBC-BFCAF4973AF0}"/>
    <hyperlink ref="AR143" r:id="rId138" display="https://undpgefpims.org/attachments/4899/213651/1675034/1675321/PIMS 4899 CleanEnergy Prodoc version 22-jul-2015.docx" xr:uid="{CF1A910E-5F95-AD4F-8E52-9E1682FDCEFF}"/>
    <hyperlink ref="AR144" r:id="rId139" display="https://undpgefpims.org/attachments/4900/213653/1675121/1675406/PIMS 4900 ProDoc JamaicaPAC revised 15-Jul-2016.docx" xr:uid="{C76AFDC0-00BB-4641-B4BC-5F0D05A632A2}"/>
    <hyperlink ref="AR145" r:id="rId140" display="https://undpgefpims.org/attachments/4903/213655/1675157/1675478/PIMS 4903 Mali Hybrid Minigrids PRODOC 8 December fran%C3%A7ais_2.doc" xr:uid="{FDF75E21-DB29-8046-93ED-13483EB76F9D}"/>
    <hyperlink ref="AR146" r:id="rId141" display="https://undpgefpims.org/attachments/4904/213657/1675288/1675569/GEF-PIMS 4904 ProDoc SL Mar 16%2C 2015%2C.doc" xr:uid="{D3172319-EF96-D744-B2F2-A46F53746C25}"/>
    <hyperlink ref="AR147" r:id="rId142" display="https://undpgefpims.org/attachments/4905/213659/1675338/1675619/4095_Armenia_UNDP PD as cleared.docx" xr:uid="{031A0A7A-0BF4-AC42-B6FB-0D53AA07432A}"/>
    <hyperlink ref="AR148" r:id="rId143" display="https://undpgefpims.org/attachments/4919/213668/1675587/1675868/PIMS 4919_Mali_Women Resilience PRODOC_EN_Dec 8_2014_with_LPAC_amendements.doc" xr:uid="{017C36E3-19B1-B147-A6B4-046489C802EA}"/>
    <hyperlink ref="AR149" r:id="rId144" display="https://undpgefpims.org/attachments/4922/213670/1675712/1675993/PIMS 4922 Burundi CBEWS PRODOC_25 August 2015.doc" xr:uid="{24523EC7-5796-8741-96DC-B4E0147A9184}"/>
    <hyperlink ref="AR150" r:id="rId145" display="https://undpgefpims.org/attachments/4926/213674/1675787/1676083/Final CRCCA Project Document_4926_April2014.doc" xr:uid="{1C7886B2-06D5-8847-8644-9D02030704A3}"/>
    <hyperlink ref="AR151" r:id="rId146" display="https://undpgefpims.org/attachments/4932/213681/1675975/1676268/PIMS 4932 Swaziland Protected Areas PRODOC - 29 SEPTEMBER 2014.docx" xr:uid="{31548358-F903-164C-91A6-3B4059F95459}"/>
    <hyperlink ref="AR152" r:id="rId147" display="https://undpgefpims.org/attachments/4943/213696/1676390/1676674/FOR submission - PIMS 4943 SA PAS PRODOC 16 March 2015 final draft with maps %282%29.doc" xr:uid="{BF904BAA-591A-4543-B4F2-9AEDFF8C5A64}"/>
    <hyperlink ref="AR153" r:id="rId148" display="https://undpgefpims.org/attachments/4947/213700/1676548/1676829/PIMS 4947 TKM EE Water PRODOC 20 May 2015 v8.docx" xr:uid="{A0865C78-76B3-2F47-A106-60B1633C1BCB}"/>
    <hyperlink ref="AR154" r:id="rId149" display="https://undpgefpims.org/attachments/4950/213702/1676608/1676927/PRODOC_%28FR%29_PIMS4950_Comoros_PA_System_030415_SIGNATURE.doc" xr:uid="{24FF8D12-D332-B848-BC69-2C92C7CF1B05}"/>
    <hyperlink ref="AR155" r:id="rId150" display="https://undpgefpims.org/attachments/4951/213704/1676710/1676991/4951_UNDP Prodoc_Thailand Peatswamp_REVISED_2Dec14_For Financial Clearance.docx" xr:uid="{84392A44-04C3-914A-A6F6-7561B6414A35}"/>
    <hyperlink ref="AR156" r:id="rId151" display="https://undpgefpims.org/attachments/4955/213708/1676862/1677143/PRODOC aprobado GEF spanish - clean.doc" xr:uid="{B8AADF3C-23D8-4545-87BD-4C95385DF678}"/>
    <hyperlink ref="AR157" r:id="rId152" display="https://undpgefpims.org/attachments/4956/213710/1676941/1677222/PRODOC_00092169_EspR_FINAL --.docx" xr:uid="{EC6784B8-452E-1C41-BEC6-543721911CC8}"/>
    <hyperlink ref="AR158" r:id="rId153" display="https://undpgefpims.org/attachments/4958/213712/1677030/1677311/Final Project Document ADAPT-PLAN - Malawi LDCF 4958 %28Updated Nov 17%2C 2014%29.docx" xr:uid="{7043AEF4-1A6C-F040-B8D1-FEF19F4A8768}"/>
    <hyperlink ref="AR159" r:id="rId154" display="https://undpgefpims.org/attachments/4962/213714/1677070/1677351/Prodoc_NOV 2014 - clean - Jan 2015 -.doc" xr:uid="{2083E690-117C-CA4F-8600-14ED5230F3D7}"/>
    <hyperlink ref="AR160" r:id="rId155" display="https://undpgefpims.org/attachments/4964/213718/1707277/1708150/PIMS 4964_LDCF Sen_PRODOC_18 Sept 2015 _3_.doc" xr:uid="{136C1B2B-A38E-6B4F-8497-9B889C1BAAC0}"/>
    <hyperlink ref="AR161" r:id="rId156" display="https://undpgefpims.org/attachments/4965/213720/1677261/1677546/4965_LDCF-DRC Coastal PRODOC  13May2015 %283%29.doc" xr:uid="{C329F4AC-761B-2C43-A290-57B9253BD9EF}"/>
    <hyperlink ref="AR162" r:id="rId157" display="https://undpgefpims.org/attachments/4969/213725/1677465/1677750/PIMS 4969 LCDP ProDoc final 15-nov-2016.docx" xr:uid="{C44BF27C-D3E2-C148-883B-11EDFFABBF54}"/>
    <hyperlink ref="AR163" r:id="rId158" display="https://undpgefpims.org/attachments/4979/213728/1677595/1677897/PIMS 4979 Benin LDCF Energy - ProDoc final ENGLISH %281%29.docx" xr:uid="{42ECECD9-5EB5-284F-AAD8-9A4D0E62185A}"/>
    <hyperlink ref="AR164" r:id="rId159" display="https://undpgefpims.org/attachments/4980/213730/1677688/1677969/PIMS 4980 GEO ISTBAR ProDoc July 20_cleanversion.docx" xr:uid="{0C0459F9-DA0D-EB40-BF7E-2C32DB8FBCEA}"/>
    <hyperlink ref="AR165" r:id="rId160" display="https://undpgefpims.org/attachments/4981/213732/1677801/1678082/PIMS 4981 BEL GUD ProDoc_FINAL_EN_13102015_fin.doc" xr:uid="{4BD3768C-EC50-784A-9313-E0C418DC1F30}"/>
    <hyperlink ref="AR166" r:id="rId161" display="https://undpgefpims.org/attachments/4996/213736/1677980/1678261/4996 - UNDP GEF Cape Verde Prodoc May 22-15.doc" xr:uid="{74E7C393-FA29-DD40-A488-98D54F60E564}"/>
    <hyperlink ref="AR167" r:id="rId162" display="https://undpgefpims.org/attachments/4998/213738/1678027/1678308/Project Document PV Roof Top Project_Cleared.docx" xr:uid="{6D9C03D2-49FD-C444-A987-68A4CF0A2917}"/>
    <hyperlink ref="AR168" r:id="rId163" display="https://undpgefpims.org/attachments/5000/213740/1678083/1742669/GMB_UNDP_PIMS 5000 GEF 5529_GAMBIA PA  SLM_PRODOC_19Mar15.pdf" xr:uid="{DCA88294-D3A3-C349-BA5E-0F99D76AEC55}"/>
    <hyperlink ref="AR169" r:id="rId164" display="https://undpgefpims.org/attachments/5029/213752/1678646/1713873/5029_Kalimantan Project Document_01Dec2017_Final.docx" xr:uid="{8A7B4B34-B32E-BA41-A972-2632882A430A}"/>
    <hyperlink ref="AR170" r:id="rId165" display="https://undpgefpims.org/attachments/5032/213753/1678701/1678982/PIMS 5032 CPR 3NC ProDoc 311014_update TWBP %28comp 2%263%29.doc" xr:uid="{0896E036-5A1E-8649-948A-B055BA7079C8}"/>
    <hyperlink ref="AR171" r:id="rId166" display="https://undpgefpims.org/attachments/5035/213755/1678749/1679030/PIMS 5035 - COL Mining - Prodoc - VERSION FINAL ABRIL 2014 ESPANOL.docx" xr:uid="{DF3DCC72-112B-844A-A6FC-A618E75CAB86}"/>
    <hyperlink ref="AR172" r:id="rId167" display="https://undpgefpims.org/attachments/5044/213759/1678862/1679143/UNDP PIMS5044_China E-Waste-PD_20131216_reviewed.doc" xr:uid="{7B850181-ED8D-AE42-A0A9-B2D54C4F0A54}"/>
    <hyperlink ref="AR173" r:id="rId168" display="https://undpgefpims.org/attachments/5049/213762/1678956/1679241/5049_CCCD_Palau_ProDoc 31 Mar 2015.docx" xr:uid="{EC45D8E7-819B-234E-88A5-6A67369CB54E}"/>
    <hyperlink ref="AR174" r:id="rId169" display="https://undpgefpims.org/attachments/5054/213766/1679071/1679380/PIMS 5054 - SLM PRODOC_final _March 20 2017.docx" xr:uid="{60293488-27E6-D045-ABAB-F616ABFB311B}"/>
    <hyperlink ref="AR175" r:id="rId170" display="https://undpgefpims.org/attachments/5061/213769/1706331/1707055/PIMS 5061 Prodoc Spanish 16_ago_2017 final.docx" xr:uid="{1B704BE7-D837-AC4A-B1C0-DBA529FA2714}"/>
    <hyperlink ref="AR176" r:id="rId171" display="https://undpgefpims.org/attachments/5073/213771/1679349/1679630/PIMS5703 Indonesia POPs Final Prodoc for DoA Jan 2016_add procurement texts.docx" xr:uid="{40945D88-25D0-EB46-A22F-394516AB39FA}"/>
    <hyperlink ref="AR177" r:id="rId172" display="https://undpgefpims.org/attachments/5077/213776/1679503/1679784/PIMS 5077 PRODOC FINAL for signature_March 2016.docx" xr:uid="{EE7254F5-3F1E-0B43-9366-DC2EA3E8F173}"/>
    <hyperlink ref="AR178" r:id="rId173" display="https://undpgefpims.org/attachments/5079/213778/1679556/1679847/PIMS 5079 Morocco PRODOC LPAC French.docx" xr:uid="{23CEA4E2-16E9-1E45-8F6A-7C310B1636E5}"/>
    <hyperlink ref="AR179" r:id="rId174" display="https://undpgefpims.org/attachments/5084/213780/1679609/1679913/signed full prodoc URU 13 G32 Mercurio.pdf" xr:uid="{282DC773-461C-A244-ADD4-E9EA83A4A279}"/>
    <hyperlink ref="AR180" r:id="rId175" display="https://undpgefpims.org/attachments/5087/213782/1679693/1679974/5087 GRN_ProDoc_25Aug2014 - RCU 11Dec2014.docx" xr:uid="{191F6E49-8FA4-CA43-8C5E-EDC923E859BB}"/>
    <hyperlink ref="AR181" r:id="rId176" display="https://undpgefpims.org/attachments/5088/213784/1711113/1712867/UNDP Prodoc _00090420_ Conserving Biodiversity and reducing habiat degradtion in PA_St  Kitts  Nevis _ 6 Aug 2014 FINAL.pdf" xr:uid="{121D75BD-47A7-EB47-9A1A-1D2601A4740B}"/>
    <hyperlink ref="AR182" r:id="rId177" display="https://undpgefpims.org/attachments/5089/213786/1679822/1680103/PIMS 5089 Dominica NPAS  - ProDoc GEFSEC approved.docx" xr:uid="{3ABDE788-24CC-6D4F-AAB7-2083C727041F}"/>
    <hyperlink ref="AR183" r:id="rId178" display="https://undpgefpims.org/attachments/5098/213801/1707386/1708309/UNDP Prodoc_Strengthening Livelihoods and CCA in Afghanistan LDCF 18Apr2014.docx" xr:uid="{B240A060-9D25-ED4E-8FA5-6360F72E3CDA}"/>
    <hyperlink ref="AR184" r:id="rId179" display="https://undpgefpims.org/attachments/5103/213806/1680473/1680771/STP prodoc_Final 171013.doc" xr:uid="{7E405651-03DD-0F44-8AFB-A59AA73D67D9}"/>
    <hyperlink ref="AR185" r:id="rId180" display="https://undpgefpims.org/attachments/5106/213812/1680629/1680910/PIMS 5106 Tanzania FNRs-ProDoc Final after LPAC- 11 DEC 2014.docx" xr:uid="{631533A2-40D1-8A4B-938A-483A1C44C027}"/>
    <hyperlink ref="AR186" r:id="rId181" display="https://undpgefpims.org/attachments/5110/213819/1680847/1681140/Resubmission PIMS 5110-DRC-Women resilience PRODOC_April 30_2015.doc" xr:uid="{28E94395-C5C9-BB43-A19A-EC873F503A90}"/>
    <hyperlink ref="AR187" r:id="rId182" display="https://undpgefpims.org/attachments/5115/213821/1680906/1681224/PIMS 5115 Benin MFA revised ProDoc final FRANCAIS.docx" xr:uid="{66760183-7AA3-EE4D-BEED-4E1985D26C2A}"/>
    <hyperlink ref="AR188" r:id="rId183" display="https://undpgefpims.org/attachments/5120/213823/1680977/1681279/PIMS 5120 CPR SSLED ProDoc 120416 Final for DOA_cleared by MPSA.docx" xr:uid="{96A84F45-487E-4F42-9422-0D4DEFE12B78}"/>
    <hyperlink ref="AR189" r:id="rId184" display="https://undpgefpims.org/attachments/5121/213825/1681032/1681337/PIMS 5121 CPR PREMCI ProDoc 310815.docx" xr:uid="{A45195A7-0485-E847-9C66-D546DF7FA9ED}"/>
    <hyperlink ref="AR190" r:id="rId185" display="https://undpgefpims.org/attachments/5137/213836/1681516/1681797/PIMS 5137 - ProDoc - Iraq - Catalysing the use of solar energy - Final.docx" xr:uid="{CD8AA2B3-A993-4744-B548-E21B63B97AD9}"/>
    <hyperlink ref="AR191" r:id="rId186" display="https://undpgefpims.org/attachments/5138/213838/1681610/1681891/PIMS5138_AZE_NAMA_ProDoc_V10_March 4 2015.docx" xr:uid="{4D870DFC-9F74-704F-8937-591CAE801E3B}"/>
    <hyperlink ref="AR192" r:id="rId187" display="https://undpgefpims.org/attachments/5140/213842/1681718/1681999/UNDP ProDoc_PIMS 5140_CCA_ASADAS GEFSEC approved JAN2016.docx" xr:uid="{EE84323E-D77A-FC47-AB55-6AD989C6029A}"/>
    <hyperlink ref="AR193" r:id="rId188" display="https://undpgefpims.org/attachments/5143/213845/1681800/1682111/PIMS 5143 EqGuinea SE4ALL - PRODOC Final 09032016.docx" xr:uid="{A80B6132-269F-ED45-83F8-46B974FEFFA7}"/>
    <hyperlink ref="AR194" r:id="rId189" display="https://undpgefpims.org/attachments/5149/213851/1682072/1682353/PIMS 5149 - ProDoc - Montenegro Towards Carbon Neutral Tourism Final for DOA issuance.doc" xr:uid="{0B3C2DC5-70CC-934B-85FA-21FC2961D7C2}"/>
    <hyperlink ref="AR195" r:id="rId190" display="https://undpgefpims.org/attachments/5152/213855/1682225/1682506/ProDoc RESILIENCIA 4 09 2014 para firma 5 nov 2014 -RCU.docx" xr:uid="{1EE9C205-6C87-8A47-ABE4-0887C88502C1}"/>
    <hyperlink ref="AR196" r:id="rId191" display="https://undpgefpims.org/attachments/5154/213857/1682279/1682560/PIMS 5154 Viet Nam POPs and Sound Chemicals Project Document 2 Sep 2014.docx" xr:uid="{022395C6-67CC-B046-93BC-4B97993B7F51}"/>
    <hyperlink ref="AR197" r:id="rId192" display="https://undpgefpims.org/attachments/5156/213861/1682383/1682658/The Gambia EWS prodoc 5156 Feb 13%2C 2015 n.doc" xr:uid="{1B9C05E1-85B3-FA49-BF88-9841ADB02EFE}"/>
    <hyperlink ref="AR198" r:id="rId193" display="https://undpgefpims.org/attachments/5162/213868/1682587/1682873/5162 Myanmar PAS Prodoc_September 2_with correct IDs.docx" xr:uid="{2C09256B-6B0D-E643-8383-E7B72678FA78}"/>
    <hyperlink ref="AR199" r:id="rId194" display="https://undpgefpims.org/attachments/5164/213869/1682631/1682947/5164_Global Support Programme for NC and BUR_ProDoc_VPAC_Final version_30April2015.docx" xr:uid="{DEFFC87F-9D64-0C43-A02F-257709AA7AE9}"/>
    <hyperlink ref="AR200" r:id="rId195" display="https://undpgefpims.org/attachments/5165/213871/1682699/1682988/PIMS 5165_Sri Lanka Pro Doc 18Dec2014.doc" xr:uid="{915EAF5B-E05E-CB4F-A808-B8DED2971CB1}"/>
    <hyperlink ref="AR201" r:id="rId196" display="https://undpgefpims.org/attachments/5166/213873/1682795/1683076/PIMS 5166_Prodoc  - ANGOLA CUVELAI - Final_04Apr2016.doc" xr:uid="{EC05BD57-51DA-424D-B469-1DDB3BB2E454}"/>
    <hyperlink ref="AR202" r:id="rId197" display="https://undpgefpims.org/attachments/5168/213877/1682889/1683180/For_Submission_5168_Cook Islands_Prodoc16Dec14_B_with IDs.doc" xr:uid="{F00B48D6-0E57-D04F-B87A-5EFDD452124E}"/>
    <hyperlink ref="AR203" r:id="rId198" display="https://undpgefpims.org/attachments/5174/213881/1703328/1683307/5174 Cambodia LDCF - ProDoc Resubmission_13Mar2015.docx" xr:uid="{B5DF4C92-BCFC-3E49-A58E-09B49F0ED9B2}"/>
    <hyperlink ref="AR204" r:id="rId199" display="https://undpgefpims.org/attachments/5176/213884/1707152/1707971/5176_LDCF_Guinea_final PRODOC _EBA_20May16a.docx_1.docx" xr:uid="{7977814D-1866-3A41-8F2D-C11EED0F5D49}"/>
    <hyperlink ref="AR205" r:id="rId200" display="https://undpgefpims.org/attachments/5177/213886/1683169/1683468/GEF 5368 UNDP 5177_Guinea-Bissau PA System_PRODOC 03Mar15.docx" xr:uid="{2BDF2F04-2BBF-1C41-BF7E-505AB9C6E4E7}"/>
    <hyperlink ref="AR206" r:id="rId201" display="https://undpgefpims.org/attachments/5178/214389/1704238/1720636/For Signature - Final ProDoc of PIMS 5178 dated 19 April 18.docx" xr:uid="{CA87CA48-5B05-E94A-834C-CA45B766EFCA}"/>
    <hyperlink ref="AR207" r:id="rId202" display="https://undpgefpims.org/attachments/5179/213889/1683253/1683544/FINAL_R2R 5517 PRODOC_30Apr2015_PMC %24223%2C325.docx" xr:uid="{1D0BA6BC-76B0-F347-AAE6-505494AEB873}"/>
    <hyperlink ref="AR208" r:id="rId203" display="https://undpgefpims.org/attachments/5181/213891/1683324/1683605/PIMS 5181_ProDoc - Morocco Logistics_29 04 2015_final.docx" xr:uid="{710639C0-4661-4C48-96CE-33CB245703AF}"/>
    <hyperlink ref="AR209" r:id="rId204" display="https://undpgefpims.org/attachments/5182/213893/1683384/1683665/PIMS 5182 - CCM - Tunisia - NAMA Support for the TSP - ProDoc - 27 August 2014 - final.docx" xr:uid="{CB67766F-64C1-4C4C-B904-EF732146A423}"/>
    <hyperlink ref="AR210" r:id="rId205" display="https://undpgefpims.org/attachments/5186/213895/1706324/1683786/PIMS 5186 Barbados GEF5 ProDoc 21-July-2015.docx" xr:uid="{1397ECC6-DAB2-DD4B-AC26-4FB2292CF470}"/>
    <hyperlink ref="AR211" r:id="rId206" display="https://undpgefpims.org/attachments/5187/213896/1683533/1683831/PIMS 5187 Prodoc 21-jun-2016.docx" xr:uid="{AD7E9743-B942-E248-808A-ACCD8F138F96}"/>
    <hyperlink ref="AR212" r:id="rId207" display="https://undpgefpims.org/attachments/5188/213898/1683610/1683891/PIMS 5188 LPAC revised prodoc %28spanish%29 10-mar-2017.doc" xr:uid="{FB62A809-F9E8-E843-A0BE-B02E6C3EA211}"/>
    <hyperlink ref="AR213" r:id="rId208" display="https://undpgefpims.org/attachments/5189/213900/1683662/1683943/PIMS 5189 - LDCF - Djibouti - Supporting mountain rural community adaptation - ProDoc - Final - cleared by finance.docx" xr:uid="{B71BFA99-9B5E-B849-A411-27B2629ABAA0}"/>
    <hyperlink ref="AR214" r:id="rId209" display="https://undpgefpims.org/attachments/5190/213902/1683710/1683996/PIMS 5190 NAMA Tech Transfer Colombia  11-aug-2016.docx" xr:uid="{DB355D73-2BAF-DE4B-89F6-9532987935A1}"/>
    <hyperlink ref="AR215" r:id="rId210" display="https://undpgefpims.org/attachments/5193/213906/1683821/1684117/PIMS 5193 VIE LED ProDoc 160115.doc" xr:uid="{8AA372DE-654C-8E47-B2A4-780E1BA0A106}"/>
    <hyperlink ref="AR216" r:id="rId211" display="https://undpgefpims.org/attachments/5194/213908/1683894/1684181/PIMS 5194 PHIL DREAMS ProDoc CEO Endorsed.docx" xr:uid="{134513FC-82A2-644E-B0DE-E5A5114146F8}"/>
    <hyperlink ref="AR217" r:id="rId212" display="https://undpgefpims.org/attachments/5200/213912/1684096/1684414/PIMS 5200 CC-M Ethiopia RETs - ProDoc - Sep 7%2C 2015.doc" xr:uid="{5FBD2C28-7D6C-3E46-9FF5-F54935CE95C5}"/>
    <hyperlink ref="AR218" r:id="rId213" display="https://undpgefpims.org/attachments/5201/213914/1684183/1684476/PIMS 5201 GloMEEP  ProDoc Final version 15 June 2015.doc" xr:uid="{46C33862-9844-6F4E-B316-DAB46FD7EA69}"/>
    <hyperlink ref="AR219" r:id="rId214" display="https://undpgefpims.org/attachments/5216/213927/1684585/1684866/PIMS 5216 Fiji R2R ProDoc_ submission 1st December 2014.docx" xr:uid="{1D225887-4E97-D043-8F67-DEC40EAB7746}"/>
    <hyperlink ref="AR220" r:id="rId215" display="https://undpgefpims.org/attachments/5218/213929/1684648/1684935/Project Document16Dec14_Rev.docx" xr:uid="{96F61FC2-FFCA-0C4F-8DF7-A24BDE47ED60}"/>
    <hyperlink ref="AR221" r:id="rId216" display="https://undpgefpims.org/attachments/5220/213932/1684770/1685051/10 Apr Prodoc Draft Final Tuvalu R2R_revised by RCU_17 Apr2015.docx" xr:uid="{994EC894-0C31-DB4F-A2AD-567833AB100F}"/>
    <hyperlink ref="AR222" r:id="rId217" display="https://undpgefpims.org/attachments/5221/213934/1684826/1685107/For DOA_Final Prodoc_5221_R2R_11Aug2015.docx" xr:uid="{8E9D5BC8-8C51-C146-8B4F-C77AD6135BCD}"/>
    <hyperlink ref="AR223" r:id="rId218" display="https://undpgefpims.org/attachments/5224/213938/1684893/1685193/5224_CCCD_Indonesia_ProDoc_11 Jul 2016_Final.doc" xr:uid="{72F276A8-B2F7-014E-8134-F14561B94C7D}"/>
    <hyperlink ref="AR224" r:id="rId219" display="https://undpgefpims.org/attachments/5226/213940/1684952/1685240/5226_CCCD_Uruguay_ProDoc Spanish 23 Sep 2016.docx" xr:uid="{1E2168AC-EAF7-5941-B913-0C23B5788E36}"/>
    <hyperlink ref="AR225" r:id="rId220" display="https://undpgefpims.org/attachments/5228/213944/1707306/1708193/PIMS 5228 MDG Prodoc 27 April 2016.doc" xr:uid="{75484005-5591-1245-94CD-D20A506BD657}"/>
    <hyperlink ref="AR226" r:id="rId221" display="https://undpgefpims.org/attachments/5229/213946/1685089/1685377/1 Dec Honduras Project Document KK.docx" xr:uid="{E8783025-9CE8-B449-9D75-D9CCD5517732}"/>
    <hyperlink ref="AR227" r:id="rId222" display="https://undpgefpims.org/attachments/5232/213948/1685146/1685432/PIMS 5232 SLK NAMA ProDoc 020215.docx" xr:uid="{475570F4-1C85-CB48-8CC5-DE23A503E23D}"/>
    <hyperlink ref="AR228" r:id="rId223" display="https://undpgefpims.org/attachments/5235/213950/1703327/1685504/RESUBMISSION PIMS 5235 EWS ProDoc Cambodia 30Oct14_MS.doc" xr:uid="{20A9D42A-3772-3946-9921-0D14A89AF655}"/>
    <hyperlink ref="AR229" r:id="rId224" display="https://undpgefpims.org/attachments/5236/213952/1685265/1685557/PIMS 5236 Mali Flooding_Prodoc 1 September 2016.docx" xr:uid="{FC86BD66-A3AE-8C40-9793-24A649476405}"/>
    <hyperlink ref="AR230" r:id="rId225" display="https://undpgefpims.org/attachments/5238/213955/1685355/1685636/PIMS 5238 CPR GLIZP ProDoc 210916 CEO Endorsed1.doc" xr:uid="{982FBC73-5A79-8544-B9A5-13D07EE1B05C}"/>
    <hyperlink ref="AR231" r:id="rId226" display="https://undpgefpims.org/attachments/5241/213959/1685463/1685744/PIMS 5241_SCCF_BH_UNDP_Prodoc 26 Feb final LPACed.doc" xr:uid="{F847838C-00DB-A34F-95B9-438CC2635B96}"/>
    <hyperlink ref="AR232" r:id="rId227" display="https://undpgefpims.org/attachments/5243/213961/1685557/1685834/PIMS 5243 -Nigeria -Derisking Renewable Energy NAMA  ProDoc for DoA -May2.doc" xr:uid="{CB0A3147-A883-5B48-ACC9-ED19BFEE331E}"/>
    <hyperlink ref="AR233" r:id="rId228" display="https://undpgefpims.org/attachments/5245/213963/1685588/1685887/PIMS 5245 VNM EECB Prodoc 070515 for Financial Clearance.docx" xr:uid="{129A6409-D64F-4543-83D7-2F150EEEF514}"/>
    <hyperlink ref="AR236" r:id="rId229" display="https://undpgefpims.org/attachments/5256/213977/1686139/1686420/PIMS 5256 - CCM - South Africa - SAWEP II - PRODOC_Aug 5-2015.doc" xr:uid="{BAD89E5C-3B2F-2F4A-BAC2-1ED186111561}"/>
    <hyperlink ref="AR237" r:id="rId230" display="https://undpgefpims.org/attachments/5257/213979/1686177/1686458/ProDoc_PWII El Salvador_30NOV15.docx" xr:uid="{7C44D49B-794A-064A-A0F6-268C75F06512}"/>
    <hyperlink ref="AR238" r:id="rId231" display="https://undpgefpims.org/attachments/5258/213981/1686267/1686548/For DOA_PIMS 5258 Niue R2R - ProDoc Jan2016.docx" xr:uid="{367375F1-EC7F-4B44-9D7E-6204B4887D2B}"/>
    <hyperlink ref="AR239" r:id="rId232" display="https://undpgefpims.org/attachments/5261/213985/1686380/1686679/150821 - PIMS 5261_Prodoc_PNG_CEPA %28revised%29_correct DPC budget amt.doc" xr:uid="{29C64927-52C3-E547-8F90-BAF9D2FDC252}"/>
    <hyperlink ref="AR240" r:id="rId233" display="https://undpgefpims.org/attachments/5262/216319/1707002/1722345/For Signature - Final SAPPHIRE ProDoc dated 24 May 2018.doc" xr:uid="{2BA7EBEC-D0D2-1343-AEF4-3A83DA0CE27F}"/>
    <hyperlink ref="AR241" r:id="rId234" display="https://undpgefpims.org/attachments/5263/213989/1686550/1686853/FOR_SUBMISSION_TO_GEFSEC_PRODOC_EN_5263_MadaLandscapes_22092016.docx-1.docx" xr:uid="{F8EC0900-48C1-7A4B-82E6-12A7E1D5F029}"/>
    <hyperlink ref="AR242" r:id="rId235" display="https://undpgefpims.org/attachments/5264/213991/1686640/1686921/UNDP-LDCF_Samoa Project document_Finalised 1 August 2014.doc" xr:uid="{12B35CD8-12D7-6340-8145-6681AC6F81FC}"/>
    <hyperlink ref="AR243" r:id="rId236" display="https://undpgefpims.org/attachments/5269/216071/1704693/1705208/5269_prodoc GEF Dniester_final approved version_for DOA issuance_w MPSU comments addressed_11072017.docx" xr:uid="{CCA0D181-D0E7-1A4B-B653-D276070AAB8C}"/>
    <hyperlink ref="AR244" r:id="rId237" display="https://undpgefpims.org/attachments/5270/213998/1686854/1687163/PIMS 5270 Malawi Clean Energy Mini Grids Prodoc_ April 22.doc" xr:uid="{20BACA2D-0145-814D-B1B7-626A6600E1F3}"/>
    <hyperlink ref="AR245" r:id="rId238" display="https://undpgefpims.org/attachments/5271/214000/1686902/1687190/FINAL_5271- Mainstreaming Biodiv - Project Document_28Apr2015_version approved by GEF_14Jan2016.docx" xr:uid="{8E86642B-4316-0049-BD2A-F1A06B2CF540}"/>
    <hyperlink ref="AR246" r:id="rId239" display="https://undpgefpims.org/attachments/5272/214002/1686958/1687239/5272_CCCD_Mali_ProDoc 11 Jan 2017_with corrected Atlas IDs.doc" xr:uid="{E6A7C932-81DB-7D4E-8EC2-7A84D1E7A153}"/>
    <hyperlink ref="AR247" r:id="rId240" display="https://undpgefpims.org/attachments/5276/214006/1687047/1687342/Angola_UNDP_Project Document_08.03.2016.pdf" xr:uid="{4A7B4E61-7091-A040-A6F7-B829F3D387D8}"/>
    <hyperlink ref="AR248" r:id="rId241" display="https://undpgefpims.org/attachments/5281/214008/1687092/1687385/5281 Malaysia Riverine Biodiversity Draft Prodoc- FINAL_Revised_4Nov2015.docx" xr:uid="{2D030D63-D152-0541-A98B-A0F6DE6E464E}"/>
    <hyperlink ref="AR249" r:id="rId242" display="https://undpgefpims.org/attachments/5284/214011/1687219/1687504/PIMS 5284_ProDoc_Solar pumping_MOR_Final LPAC version %28Burcu 20-07-2016%29.docx" xr:uid="{0FAB7F75-3EE1-EB46-97A8-46061B5860C2}"/>
    <hyperlink ref="AR250" r:id="rId243" display="https://undpgefpims.org/attachments/5285/214013/1687330/1687611/PIMS 5285 - EE Motors ProDoc-GEF approved-postPLAC 20 March 2017.docx" xr:uid="{A663E751-F5C0-164E-90BC-27CFC4527434}"/>
    <hyperlink ref="AR251" r:id="rId244" display="https://undpgefpims.org/attachments/5287/214015/1687349/1687630/5287_LD Offset Mongolia Prodoc _FINAL.docx" xr:uid="{15291D22-BE3C-1045-977C-9C42B08DE8CB}"/>
    <hyperlink ref="AR252" r:id="rId245" display="https://undpgefpims.org/attachments/5299/214022/1687607/1687888/PIMS 5299 - CCM - Botswana - ProDoc -with new Atlas ID.doc" xr:uid="{9D22F763-B115-D840-BDBA-90257A2185E2}"/>
    <hyperlink ref="AR253" r:id="rId246" display="https://undpgefpims.org/attachments/5303/214026/1687670/1687970/2ndRESUBMISSION_5303 Vietnam ABS Revised_ProDoc-Final_18May2016.docx" xr:uid="{0D0079E7-8831-5042-B225-45CE62D7F98D}"/>
    <hyperlink ref="AR254" r:id="rId247" display="https://undpgefpims.org/attachments/5304/214028/1687738/1688019/PIMS 5304 PHIL LCT Prodoc 190816 CEO Endorsed.docx" xr:uid="{A20EE170-599D-6D47-8FB3-CE2BDFB38E6A}"/>
    <hyperlink ref="AR255" r:id="rId248" display="https://undpgefpims.org/attachments/5310/214034/1687867/1688160/5310 China ABS Prodoc FINAL_Resubmission_2 Dec.docx" xr:uid="{52683AD4-3F00-3542-A94B-4063C25C85DE}"/>
    <hyperlink ref="AR256" r:id="rId249" display="https://undpgefpims.org/attachments/5311/214036/1687909/1688199/LPAC%27d Version_GEF 5808 UNDP 5311_ALG GEF-5 ABS MSP_PRODOC.docx" xr:uid="{B5A1555D-77EA-9C4C-8C0B-25023A19B532}"/>
    <hyperlink ref="AR257" r:id="rId250" display="https://undpgefpims.org/attachments/5313/214038/1688009/1688290/PIMS 5313 Final prodoc of BCLME III dated Dec 7%2C 2016.doc" xr:uid="{5A743E75-2E96-BA41-9ABE-5D2247143FFA}"/>
    <hyperlink ref="AR258" r:id="rId251" display="https://undpgefpims.org/attachments/5314/214040/1688067/1688348/PIMS 5314 Ecuador ABS Amphibian Conservation Final ProDoc 30Jun15.doc" xr:uid="{1FD778B8-F0E5-7244-B6AF-17C4938E6BD7}"/>
    <hyperlink ref="AR259" r:id="rId252" display="https://undpgefpims.org/attachments/5315/214042/1688097/1688387/PIMS 5315 MNG NAMA ProDoc_FINAL 260416 for DOA.docx" xr:uid="{EB6CBB3C-D529-7146-B047-61DE1A3DE17E}"/>
    <hyperlink ref="AR260" r:id="rId253" display="https://undpgefpims.org/attachments/5322/214049/1688367/1688648/5322_Regional CI_EWS_ prodoc -updated with addtional fund from Benin%2C  April 8 2015.doc" xr:uid="{43D5C8C3-54C5-9C46-87DC-93B2DAA44C14}"/>
    <hyperlink ref="AR261" r:id="rId254" display="https://undpgefpims.org/attachments/5323/214051/1688448/1688729/OrKoyProDocPostLPAC.docx" xr:uid="{274F6909-4675-5340-9418-52F51014F0D6}"/>
    <hyperlink ref="AR262" r:id="rId255" display="https://undpgefpims.org/attachments/5324/214053/1688522/1688803/PIMS 5324 - CCM - Sudan solar water pumping - ProDoc 19 2 16.doc" xr:uid="{364F7F14-E560-E747-A7F8-702553090F11}"/>
    <hyperlink ref="AR263" r:id="rId256" display="https://undpgefpims.org/attachments/5325/214055/1688605/1688886/PIMS 5325 UNDP GEF Kura II Pro Doc final_for DOA.docx" xr:uid="{64F6E9F6-38EC-9248-9F30-5787E6531569}"/>
    <hyperlink ref="AR264" r:id="rId257" display="https://undpgefpims.org/attachments/5330/214059/1688735/1689016/5330_LDCF_TL_Mangrove_ProDoc_18Mar2016.doc" xr:uid="{DA5957BF-607F-AA41-B9CD-8B80B90B6450}"/>
    <hyperlink ref="AR265" r:id="rId258" display="https://undpgefpims.org/attachments/5331/214061/1688795/1689076/PIMS 5331_Angola_PRODOC_resubmission_May 12.doc" xr:uid="{813C7F6D-1A3D-4B40-8D6E-99A9D88C38AD}"/>
    <hyperlink ref="AR266" r:id="rId259" display="https://undpgefpims.org/attachments/5332/214063/1688848/1689129/5332_CCCD_Guyana_ProDoc 13 Jun 2016.docx" xr:uid="{FA7325DA-9B7F-F84E-A114-DE63DDDDABF0}"/>
    <hyperlink ref="AR267" r:id="rId260" display="https://undpgefpims.org/attachments/5337/214067/1688952/1689233/PIMS 5337_IWL4_ProDoc approved on 4 Dec 15 LPACed.docx" xr:uid="{2899E3C7-685E-6F42-BFE8-E593CCCD69D6}"/>
    <hyperlink ref="AR268" r:id="rId261" display="https://undpgefpims.org/attachments/5338/214069/1688993/1689278/PIMS 5338 ANBO MSP ProDoc GWP 15Sept2016.docx" xr:uid="{82294D0B-E6FD-2B4F-9279-3294DBE71809}"/>
    <hyperlink ref="AR269" r:id="rId262" display="https://undpgefpims.org/attachments/5339/214071/1689098/1689379/PIMS 5339 BD Argentina ABS ProDoc Updated Signature Page and Donor Code.docx" xr:uid="{5212379D-08A9-094B-8C5A-6D6898589791}"/>
    <hyperlink ref="AR270" r:id="rId263" display="https://undpgefpims.org/attachments/5345/214075/1689225/1689512/PIMS 5345 Prodoc 16-jan-2016 .docx" xr:uid="{DB72BF43-7458-A849-8B33-70A98889AE8F}"/>
    <hyperlink ref="AR271" r:id="rId264" display="https://undpgefpims.org/attachments/5349/214079/1689331/1689627/PIMS 5349 CPR DevCom FCV ProDoc 080316 for DOA Clearance.doc" xr:uid="{9BA71CD9-A5FA-0B4E-89E9-2C325A3660C5}"/>
    <hyperlink ref="AR272" r:id="rId265" display="https://undpgefpims.org/attachments/5357/214081/1689409/1689700/PIMS 5357 Mauritania Hybrid Minigrids - PRODOC English Final version 27June.docx" xr:uid="{1843F4D6-0AA0-F34E-B2A2-CCAFC52C0EA9}"/>
    <hyperlink ref="AR273" r:id="rId266" display="https://undpgefpims.org/attachments/5358/214083/1689461/1689745/PIMS 5358 KAZ MSP Agroincentives ProDoc_15May2015_final.docx" xr:uid="{1353FC4F-386A-494B-8FA9-4E26232C666C}"/>
    <hyperlink ref="AR274" r:id="rId267" display="https://undpgefpims.org/attachments/5359/214084/1689480/1689780/PIMS 5359 Makgadikgadi SLM UNDP PRODOC Botswana SLM- RevisedFINAL 21Aug2014.zip" xr:uid="{2266AF6C-4ECA-6249-BC13-D0E6152BD082}"/>
    <hyperlink ref="AR275" r:id="rId268" display="https://undpgefpims.org/attachments/5361/214086/1689558/1689839/Kenya ProDoc - Fin cleared final 2June2016.docx" xr:uid="{9D4FE0A4-1F03-9C44-8544-5C42E7719F6C}"/>
    <hyperlink ref="AR276" r:id="rId269" display="https://undpgefpims.org/attachments/5363/214088/1689587/1689878/PIMS 5363  Sumatra Prodoc Final for Resubmission_Feb2.docx" xr:uid="{EB19D354-96BB-714C-9811-2C1FDF4A542F}"/>
    <hyperlink ref="AR277" r:id="rId270" display="https://undpgefpims.org/attachments/5365/214091/1689663/1689944/FINAL_Review_PIMS_5365_PH_SLM_Prodoc_28Apr2015_revised TBWP_A.docx" xr:uid="{0419D3E0-AAF5-0741-90ED-D2371A018171}"/>
    <hyperlink ref="AR278" r:id="rId271" display="https://undpgefpims.org/attachments/5366/214093/1710970/1690032/PIMS 5366 Nigeria SFM ProDoc-DOA Feb 7_17.doc" xr:uid="{6186A52A-43FA-E84A-8DF9-15359CDE7246}"/>
    <hyperlink ref="AR279" r:id="rId272" display="https://undpgefpims.org/attachments/5367/214095/1708110/1690105/PIMS 5367 Lesotho PRODOC for DOA Sept 9.doc" xr:uid="{FD9649A7-2495-EC4B-8794-477796D73300}"/>
    <hyperlink ref="AR280" r:id="rId273" display="https://undpgefpims.org/attachments/5372/214099/1689910/1690199/5372_CCCD_Trinidad and Tobago_ProDoc 8 Dec 2016.docx" xr:uid="{D9ECF1AB-D603-1F43-8C72-35142021E79F}"/>
    <hyperlink ref="AR281" r:id="rId274" display="https://undpgefpims.org/attachments/5373/214100/1689931/1690219/5373_TNC_Nigeria_ProDoc 6 Jul 2015.doc" xr:uid="{D0261B57-EF70-8344-AF02-5DD460623505}"/>
    <hyperlink ref="AR282" r:id="rId275" display="https://undpgefpims.org/attachments/5375/214103/1689999/1690280/SectionIV-Additional Information-07Nov2016.docx" xr:uid="{7325339B-AC84-7D48-997C-E7C129A7E2A6}"/>
    <hyperlink ref="AR283" r:id="rId276" display="https://undpgefpims.org/attachments/5381/214107/1690093/1690374/PIMS 5381 ProDoc - Global ABS Project_Final.docx" xr:uid="{DD05ECC8-9BB1-8D49-845F-A795D7B12D4F}"/>
    <hyperlink ref="AR284" r:id="rId277" display="https://undpgefpims.org/attachments/5382/214106/1690205/1690510/Rhino Impact Bonds prodoc - FINAL.docx" xr:uid="{24CCAE10-1BFD-0645-BC4F-280ACEE2A4CD}"/>
    <hyperlink ref="AR285" r:id="rId278" display="https://undpgefpims.org/attachments/5383/214110/1690286/1690567/UNDP PIMS5383_China Secondary Copper Production_Prodoc_Final20160322 with LPAC Date.docx" xr:uid="{2E9EABE7-B9F7-A44E-995F-6C1CC1FF9516}"/>
    <hyperlink ref="AR286" r:id="rId279" display="https://undpgefpims.org/attachments/5389/214117/1690459/1690753/ForSubmission_PIMS5389_Phil ICCA Project Document_22May2015_without signature for LOA_Final.docx" xr:uid="{0310FE2F-A088-7B4E-803F-0D5675457CA2}"/>
    <hyperlink ref="AR287" r:id="rId280" display="https://undpgefpims.org/attachments/5391/214119/1690511/1705489/PIMS 5391_IWT Indonesia_ Prodoc_resubmission_April 5%2C 2017-Addressed DT%27s comments.docx" xr:uid="{DC210F1F-3F9B-484D-8E67-94A8E5A96D53}"/>
    <hyperlink ref="AR288" r:id="rId281" display="https://undpgefpims.org/attachments/5392/214121/1690632/1690913/UNDP 5392 UZB ProDoc_PACed_ 220117.docx" xr:uid="{884F571D-564A-C245-B797-0097BBDE2308}"/>
    <hyperlink ref="AR289" r:id="rId282" display="https://undpgefpims.org/attachments/5398/214368/1706640/1707326/5398_LDCF_Afghanistan_Project Document_FINAL rev.docx" xr:uid="{8C6F37EB-C5F0-C442-A30A-4539DD240EBD}"/>
    <hyperlink ref="AR290" r:id="rId283" display="https://undpgefpims.org/attachments/5399/214127/1690836/1691130/UNEP_Expanded NAP GSP Prodoc_19 April 2016.docx" xr:uid="{172F32CB-0E57-B24F-9220-C32A4034666C}"/>
    <hyperlink ref="AR291" r:id="rId284" display="https://undpgefpims.org/attachments/5401/215332/1706444/1719135/PIMS 5401 - Prodoc - 14Mar2018.doc" xr:uid="{E0710472-AF05-4A4B-83FC-26239C0C9D3B}"/>
    <hyperlink ref="AR292" r:id="rId285" display="https://undpgefpims.org/attachments/5411/214136/1691057/1691378/PIMS 5411 Kyrgyzstan WTS ProDoc LPAC version Final %281%29.doc" xr:uid="{CC449A29-6DC0-D54A-9F61-326296287F70}"/>
    <hyperlink ref="AR293" r:id="rId286" display="https://undpgefpims.org/attachments/5413/214140/1691169/1691450/PIMS_5413_BD Snow Leopard Prodoc _final_18 OCT 16_reviewed by MPSA.docx" xr:uid="{164DEF81-AEB1-2247-AB9C-80FBF680603E}"/>
    <hyperlink ref="AR294" r:id="rId287" display="https://undpgefpims.org/attachments/5427/214150/1691381/1705371/PIMS 5427 MYA Tanintharyi ProDoc - 21Mar2017.doc" xr:uid="{6FBF5FA0-F44B-4B40-9D82-622EE06E6C4F}"/>
    <hyperlink ref="AR295" r:id="rId288" display="https://undpgefpims.org/attachments/5433/215339/1705673/1710162/GEF 5904 _ PIMS 5433_ Prodoc_For Finan Clea for DOA 30 oct 2017.docx" xr:uid="{2772CDD2-8CE3-524C-A3B9-2385F8937C52}"/>
    <hyperlink ref="AR296" r:id="rId289" display="https://undpgefpims.org/attachments/5436/214155/1691550/1691839/150914_REVISED_PIMS5436_ThailandTiger_PRODOC_A.doc" xr:uid="{F4198DD7-9996-744F-81E0-43979E6E75E9}"/>
    <hyperlink ref="AR297" r:id="rId290" display="https://undpgefpims.org/attachments/5437/214157/1691626/1691908/PIMS 5437 Tajikistan Snow Leopard_PRODOC_08Jul.docx" xr:uid="{F3E99E45-8A58-0C4B-B037-87D36038ECCE}"/>
    <hyperlink ref="AR298" r:id="rId291" display="https://undpgefpims.org/attachments/5438/214159/1691703/1708224/PIMS 5438 Uzbekistan Mountain Ecosystems ProDoc.docx" xr:uid="{6BCD8261-F56F-3245-B7D4-1589D7139350}"/>
    <hyperlink ref="AR299" r:id="rId292" display="https://undpgefpims.org/attachments/5439/214161/1691795/1692076/PIMS 5439 ATSEA2 Project Document-7Mar2017.docx" xr:uid="{78742EF8-275B-C44F-A93F-14E2EFAB6EE0}"/>
    <hyperlink ref="AR300" r:id="rId293" display="https://undpgefpims.org/attachments/5445/215340/1706299/1716582/5445_UNDP Comoros Prodoc _ 18 Jan 2018.docx" xr:uid="{8FA513FC-E95A-B34C-9519-E9FBCA920664}"/>
    <hyperlink ref="AR301" r:id="rId294" display="https://undpgefpims.org/attachments/5448/214164/1691913/1692203/PIMS 5448 - Laos Sust  Forests Prodoc - 9 Feb 2016_BB-1_final.doc" xr:uid="{880D5F6F-AC5E-374B-80BC-162C6B3A9175}"/>
    <hyperlink ref="AR302" r:id="rId295" display="https://undpgefpims.org/attachments/5452/215342/1706356/1712708/FOR DOA TUK 5452 Cities ProDoc 13 Nov 2017.docx" xr:uid="{05ED6141-1D89-7844-B558-CB17E3ABB17C}"/>
    <hyperlink ref="AR303" r:id="rId296" display="https://undpgefpims.org/attachments/5459/214167/1692012/1692293/PIMS 5459_SCCF Turkmenistan UNDP GEF ProDoc final.docx" xr:uid="{BD67A081-BEF4-694E-A78B-2B60F2E5F555}"/>
    <hyperlink ref="AR304" r:id="rId297" display="https://undpgefpims.org/attachments/5469/214171/1692204/1706364/Kazakhstan prodoc - for signature 16 June 2017 %282%29.doc" xr:uid="{8E9C92BD-482F-5B47-BF09-FB5DD09C4C8D}"/>
    <hyperlink ref="AR305" r:id="rId298" display="https://undpgefpims.org/attachments/5471/214173/1692236/1692536/5471 - Egypt Final Prodoc - 23 Jan 2017.doc" xr:uid="{D025C834-505D-0E47-B08A-2A20B128994C}"/>
    <hyperlink ref="AR306" r:id="rId299" display="https://undpgefpims.org/attachments/5474/215346/1706559/1713526/PIMS 5474 _ GEF 6 Mozambique_Final ProDOC_ ANAC EN_ Nov. 27 %2C 17.doc" xr:uid="{90BEA3A6-7479-F14C-81AC-B84C6BCC7011}"/>
    <hyperlink ref="AR307" r:id="rId300" display="https://undpgefpims.org/attachments/5478/214179/1692512/1692793/For Signature-Final Eth Highland prodoc dated 12 April 2017.docx" xr:uid="{C51D592F-232A-C64C-85D5-FECA2A7CAC63}"/>
    <hyperlink ref="AR308" r:id="rId301" display="https://undpgefpims.org/attachments/5481/214183/1692603/1692898/PRODOC COL98842-94749 FIRMADO PARTE 2.pdf" xr:uid="{775E366F-0105-4E4B-9CA5-6E78D4F874E9}"/>
    <hyperlink ref="AR309" r:id="rId302" display="https://undpgefpims.org/attachments/5482/214185/1692638/1692956/PIMS 5482_PRODOC_AZ_GEF_Agrobio_Final_25Nov16.docx" xr:uid="{4B229B08-2EDD-E044-B52D-46EBA28EFE24}"/>
    <hyperlink ref="AR310" r:id="rId303" display="https://undpgefpims.org/attachments/5490/214189/1706597/1722957/UNDP 5490 KAZ GEF DREI ProDoc signed.docx" xr:uid="{2A0912D8-78F8-5248-841C-8064E4D1FBCC}"/>
    <hyperlink ref="AR311" r:id="rId304" display="https://undpgefpims.org/attachments/5492/214191/1704149/1704661/PIMS 5492 Moldova Green Cities_ Prodoc for DOA.docx" xr:uid="{D24EF1A3-9F4C-FC42-9930-33F38A287486}"/>
    <hyperlink ref="AR312" r:id="rId305" display="https://undpgefpims.org/attachments/5495/214194/1692939/1713382/PIMS 5495_Belarus Forests and Wetlands_PRODOC with Annexes _27_Feb_2017_signed b....docx" xr:uid="{5D6BA0BA-1075-8945-8013-4AFFB989DCB2}"/>
    <hyperlink ref="AR313" r:id="rId306" display="https://undpgefpims.org/attachments/5497/214196/1693048/1693329/PIMS 5497 Peru Prodoc for signature rev - 26 January 2017.doc" xr:uid="{3E32F8C7-4600-7C41-BB18-BD541282F5CC}"/>
    <hyperlink ref="AR314" r:id="rId307" display="https://undpgefpims.org/attachments/5499/214199/1704985/1693410/PIMS 5499 Prodoc  -11 May  2017 %282%29.doc" xr:uid="{786035F6-3740-9D4F-A36E-6B09FFC65834}"/>
    <hyperlink ref="AR315" r:id="rId308" display="https://undpgefpims.org/attachments/5510/214203/1693300/1693581/PIMS 5510 Drin Kosovo MSP ProDoc final%2C endorsed.docx" xr:uid="{08D5D1F9-9186-A741-A5F0-6C379B39C990}"/>
    <hyperlink ref="AR316" r:id="rId309" display="https://undpgefpims.org/attachments/5519/215358/1715529/1741418/PIMS 5519 _Final Endorsed PRODOC_Eri_UNDP 040719_Revised with new IP.docx" xr:uid="{D1A7206A-27E9-4849-A33A-8BAE74D2D4B0}"/>
    <hyperlink ref="AR317" r:id="rId310" display="https://undpgefpims.org/attachments/5526/214207/1693560/1693850/PIMS 5526 TIC Prodoc 5-jan-2016 %28for DOA%29.docx" xr:uid="{441794CD-225D-F942-8523-896CF9604004}"/>
    <hyperlink ref="AR318" r:id="rId311" display="https://undpgefpims.org/attachments/5529/214209/1693619/1693900/5529-Sri Lanka SGP Prodoc for signature 17 Jan 2017.doc" xr:uid="{096473E2-D742-9840-A886-F95D4E7573B3}"/>
    <hyperlink ref="AR319" r:id="rId312" display="https://undpgefpims.org/attachments/5531/215360/1704249/1715296/Mexico Prodoc for Signature 18 Dec 2017.doc" xr:uid="{D7794254-20E1-9842-8D31-DAFF756E4707}"/>
    <hyperlink ref="AR320" r:id="rId313" display="https://undpgefpims.org/attachments/5541/214213/1693720/1694026/PIMS - 5541 - CCM - Ethiopia - COMPOST - ProDoc - for DOA Dec 20-16.doc" xr:uid="{7BD735BA-A907-1A4D-B0B9-07B69D748598}"/>
    <hyperlink ref="AR321" r:id="rId314" display="https://undpgefpims.org/attachments/5550/214381/1693847/1694128/5550 Liberia LDCF II_ Prodoc _ May 23 17.doc" xr:uid="{C9374D74-3B8D-974E-9A91-C1845546EED8}"/>
    <hyperlink ref="AR322" r:id="rId315" display="https://undpgefpims.org/attachments/5551/214217/1693906/1694187/PIMS 5551 - Serbia CSUD ProDoc - After LPAC MT final.docx" xr:uid="{80BC7E9F-8D4A-644C-ADBE-CC087380912F}"/>
    <hyperlink ref="AR323" r:id="rId316" display="https://undpgefpims.org/attachments/5553/214220/1693973/1706121/5553_CCCD_Comoros_ProDoc 10 Jul 2017.doc" xr:uid="{5591FDD9-3D62-E445-AC03-7C9B282D06C2}"/>
    <hyperlink ref="AR324" r:id="rId317" display="https://undpgefpims.org/attachments/5559/214224/1694041/1694382/UNDP PIMS 5559 ETHIOPIA FSIAP PRODOC_ Final addressed LPAC and finance team comments - May 8%2C 2017.docx" xr:uid="{F84FBDA5-2E3C-8943-A9FE-868DB7DA5034}"/>
    <hyperlink ref="AR325" r:id="rId318" display="https://undpgefpims.org/attachments/5560/215363/1708210/1724143/UNDP 5560 GEF 9215_DJI GEF-6 Marine BD_PRODOC_LPACed19.06.18.doc" xr:uid="{F10B5DB8-F081-B040-8B8E-C1D6D3907A50}"/>
    <hyperlink ref="AR326" r:id="rId319" display="https://undpgefpims.org/attachments/5562/214227/1694160/1694441/5562 Montenegro FSP PD for submission 8 Sep 2016.docx" xr:uid="{A129F01C-3E33-F34E-A540-3D590837CCF8}"/>
    <hyperlink ref="AR327" r:id="rId320" display="https://undpgefpims.org/attachments/5563/215365/1713644/1724885/PIMS5563_Bhutan Urban Transport_Prodoc_For DOA_260718.docx" xr:uid="{06C484FE-7E1D-5049-8C81-599F0F208980}"/>
    <hyperlink ref="AR328" r:id="rId321" display="https://undpgefpims.org/attachments/5569/214229/1706474/1707146/PIMS 5569 PNG FREAGER ProDoc for DOA 220817.doc" xr:uid="{4694E5D3-550D-EF4F-B098-C2D4076D767B}"/>
    <hyperlink ref="AR329" r:id="rId322" display="https://undpgefpims.org/attachments/5573/215735/1694356/1694637/PIMS 5573 CFI Ecuador-Peru Prodoc final 17NOV2016.doc" xr:uid="{BD74B448-AD6D-E847-A2AD-8F9498C47BD2}"/>
    <hyperlink ref="AR330" r:id="rId323" display="https://undpgefpims.org/attachments/5577/215371/1705392/1718919/PIMS 5577_Revised JOINT FSIAP Prodoc Uganda 18 Jan 2018  final after FAO.doc" xr:uid="{04B5166E-2FE3-D545-A63D-4652857C80C8}"/>
    <hyperlink ref="AR331" r:id="rId324" display="https://undpgefpims.org/attachments/5578/215372/1694547/1718805/PIMS 5578 - UNDP GEF Final ProDoc NIGERIA IAP Project  for signature March 2018.docx" xr:uid="{B6A894DD-955B-2449-B4AB-54F181CCF32E}"/>
    <hyperlink ref="AR332" r:id="rId325" display="https://undpgefpims.org/attachments/5582/214382/1694628/1709501/5582_CCCD_Madagascar_ProDoc 13 Oct 2017.docx" xr:uid="{0A236B8E-19FC-A04C-8F20-F491F6D58FFB}"/>
    <hyperlink ref="AR333" r:id="rId326" display="https://undpgefpims.org/attachments/5589/214238/1707371/1708293/PMS 5589_Fiji IAS Pro_Doc_ for_resubmission_20Mar_clean_Final.docx" xr:uid="{7F224BCF-4BD7-C248-8589-BAA1CD41AC97}"/>
    <hyperlink ref="AR334" r:id="rId327" display="https://undpgefpims.org/attachments/5590/215374/1707396/1708373/PIMS 5590 _ Botswana Final PRODOC_Managing Human Wildlife Conflict.docx" xr:uid="{82B80D00-EB55-CF4E-9AD6-DD81C16DA87D}"/>
    <hyperlink ref="AR335" r:id="rId328" display="https://undpgefpims.org/attachments/5602/214241/1694854/1695135/PIMS 5602_PRODOC_Albania PA Financial Sustainability ENG_gi -17-11 Nov 2016.docx" xr:uid="{55D8FC28-9131-9E49-AE04-40D97647FEF7}"/>
    <hyperlink ref="AR336" r:id="rId329" display="https://undpgefpims.org/attachments/5606/214244/1694913/1695195/PIMS 5606 Ecuador Amazonia PRODOC Espa%C3%B1ol MAE_MAGAP_PNUD Final.doc" xr:uid="{14621B6B-1D8D-7243-89C9-029FF4800E23}"/>
    <hyperlink ref="AR337" r:id="rId330" display="https://undpgefpims.org/attachments/5609/215375/1704227/1708260/PIMS 5609 Final ProDoc Ethiopia Biodiversity dated 18 Sept%2C 2017.docx" xr:uid="{54FA2224-C4E7-E84C-981B-688BE842B8E5}"/>
    <hyperlink ref="AR338" r:id="rId331" display="https://undpgefpims.org/attachments/5610/215376/1706695/1708405/PIMS 5610 ProDoC Cameroon Wildlife Forests 21_09_17.docx" xr:uid="{6E550F37-593F-FA44-A18F-0095B0F7EB5F}"/>
    <hyperlink ref="AR339" r:id="rId332" display="https://undpgefpims.org/attachments/5612/215377/1705573/1706088/PIMS 5612 Congo ProDoc 09082017_Final.doc" xr:uid="{73F52423-CD58-B54E-8D33-54F9593448B9}"/>
    <hyperlink ref="AR340" r:id="rId333" display="https://undpgefpims.org/attachments/5613/214249/1695133/1712666/PIMS 5613 TUV FASNETT ProDoc 131117 for DOA Clearance.docx" xr:uid="{828DFA9C-E736-8E4F-9CCC-158AD1730D68}"/>
    <hyperlink ref="AR341" r:id="rId334" display="https://undpgefpims.org/attachments/5625/214256/1695373/1695654/PIMS 5625 Final Prodoc for signature 23 May.doc" xr:uid="{D7F2FF10-E44D-6946-9CF1-3D43624F380F}"/>
    <hyperlink ref="AR342" r:id="rId335" display="https://undpgefpims.org/attachments/5627/215382/1711232/1720842/5627 SUR BD CC SFM ProDoc 18Apr2018.docx" xr:uid="{CEA09D7A-D1CC-1544-8458-8B00B29840DD}"/>
    <hyperlink ref="AR343" r:id="rId336" display="https://undpgefpims.org/attachments/5629/215384/1705116/1719211/5629 PER BD Prodoc PPS 14Mar2018.docx" xr:uid="{B013739D-1380-1A44-8B8F-0FAD2B673F74}"/>
    <hyperlink ref="AR344" r:id="rId337" display="https://undpgefpims.org/attachments/5646/214370/1705012/1709974/UNDP 5646 BiH GEF LCUD Prodoc v2 for DoA complete.docx" xr:uid="{02D4BB5E-84CE-0A4F-97B8-6FA3C9D8839F}"/>
    <hyperlink ref="AR345" r:id="rId338" display="https://undpgefpims.org/attachments/5660/214500/1706348/1706871/GCF Pakistan 5660 UNDP_GCF Project Document 4Aug2017_FINAL.docx" xr:uid="{903C0F74-CEB8-0144-9EEC-38E768FA1FE2}"/>
    <hyperlink ref="AR346" r:id="rId339" display="https://undpgefpims.org/attachments/5664/214391/1695985/1696266/IAP Production Global Prodoc PAC March03.docx" xr:uid="{53C38BB0-093B-0845-9472-68DB12A3767F}"/>
    <hyperlink ref="AR347" r:id="rId340" display="https://undpgefpims.org/attachments/5665/214273/1696042/1696323/5665 AML ProDoc for AL child project incl. Annexes_PAC Finalv4.docx" xr:uid="{F3181B48-11A7-ED4E-BC35-53F2C66FAD09}"/>
    <hyperlink ref="AR348" r:id="rId341" display="https://undpgefpims.org/attachments/5667/216105/1706818/1716609/5667 prodoc w TRAC 18012018.doc" xr:uid="{AEA3AD08-7458-C94B-B4C5-15EB8CBFA03E}"/>
    <hyperlink ref="AR349" r:id="rId342" display="https://undpgefpims.org/attachments/5669/214276/1696124/1705563/PIMS 5669 Samoa IMPRESS ProDoc Final.docx" xr:uid="{FD5DAF1E-41A8-464E-AF16-F58C2CF66DEB}"/>
    <hyperlink ref="AR350" r:id="rId343" display="https://undpgefpims.org/attachments/5680/215394/1707204/1721867/5680 CAR Prodoc SHP 14 May 2018.docx" xr:uid="{67292CB7-2DDA-8547-A87B-FBEE4C544903}"/>
    <hyperlink ref="AR351" r:id="rId344" display="https://undpgefpims.org/attachments/5681/214501/1705134/1718950/Mauritius GCF Prodoc.doc" xr:uid="{BCD62895-BC63-CE4C-80B5-A6D50097E0AB}"/>
    <hyperlink ref="AR352" r:id="rId345" display="https://undpgefpims.org/attachments/5684/214502/1696516/1705591/UNDP ARM 5684 GCF Project Document for DoA 20170705 FINAL3.docx" xr:uid="{8013313F-0761-BF47-B773-B490401B1D5D}"/>
    <hyperlink ref="AR353" r:id="rId346" display="https://undpgefpims.org/attachments/5685/214280/1706416/1708250/PIMS 5685 RMI R2R Prodoc_18Sept17_DPC.docx" xr:uid="{7AC5F410-2CD2-0841-BE0B-824FBF8BE266}"/>
    <hyperlink ref="AR354" r:id="rId347" display="https://undpgefpims.org/attachments/5696/215400/1708568/1720160/KAZ_PIMS5696_SFM_ProDoc_LPAC version_NO CHANGES_6April2018.docx" xr:uid="{AF55F0C1-A5B1-934E-BA22-5B471D04E77F}"/>
    <hyperlink ref="AR355" r:id="rId348" display="https://undpgefpims.org/attachments/5699/214503/1696884/1705793/For DOA Tuvalu UNDP GCF project document_6June2017%28XZ editsNBedits%29_clean.docx" xr:uid="{A063FF78-B4B9-9E42-BE7C-908B86A1F309}"/>
    <hyperlink ref="AR356" r:id="rId349" display="https://undpgefpims.org/attachments/5703/214289/1696998/1705605/UNDP 5703 KAZ GEF EESL ProDoc v1 for DoA.docx" xr:uid="{AB452D1C-2CF4-3A4F-B094-7181AF00CDD2}"/>
    <hyperlink ref="AR357" r:id="rId350" display="https://undpgefpims.org/attachments/5705/214504/1697137/1697418/5707_Maldives_UNDP_GCF_Project_Document_LPAC.docx" xr:uid="{BA9C96B3-770B-C949-BF0A-B9018550D370}"/>
    <hyperlink ref="AR358" r:id="rId351" display="https://undpgefpims.org/attachments/5706/215404/1697192/1717032/UNDP ProDoc PIMS 5706 Ecuador POPs and ASGM 29Jan2018.doc" xr:uid="{42D7FBBB-44AB-0545-A41B-DB576208E22B}"/>
    <hyperlink ref="AR359" r:id="rId352" display="https://undpgefpims.org/attachments/5708/214505/1705215/1705731/Viet Nam GCF Project  Document 23 July 2017-Final rev co-f.docx" xr:uid="{D9D3862C-1E8F-6040-AB4E-D58E8395BC02}"/>
    <hyperlink ref="AR360" r:id="rId353" display="https://undpgefpims.org/attachments/5710/214506/1706583/1705684/For Signature - Final ProDoc for M-CLIMES dated 18 July 2017.docx" xr:uid="{2E0F5597-4F3E-4F45-80C3-1EF33BAB1CFA}"/>
    <hyperlink ref="AR361" r:id="rId354" display="https://undpgefpims.org/attachments/5711/214507/1705230/1705745/Final UNDP GCF Uganda Project Document  dated 3 July 2017.doc" xr:uid="{5529C73D-1A5A-5645-943C-C9DA7B2B3287}"/>
    <hyperlink ref="AR362" r:id="rId355" display="https://undpgefpims.org/attachments/5713/214293/1706378/1707075/PIMS 5713 Bhutan Prodoc 18Aug2017.doc" xr:uid="{5658DABC-8411-884F-8115-8119151F8D9F}"/>
    <hyperlink ref="AR363" r:id="rId356" display="https://undpgefpims.org/attachments/5714/216107/1707944/1718571/5714 IW CW GTM HND ProDoc Motagua River 28Feb2018.docx" xr:uid="{B6AEDCE5-0AE0-AC40-A531-8541599A0895}"/>
    <hyperlink ref="AR364" r:id="rId357" display="https://undpgefpims.org/attachments/5715/215407/1706753/1713558/PIMS 5715_Colombia MFA Amazon Colombia Final ProDoc 22Nov17.docx" xr:uid="{CC68D881-85A8-0A4E-AD2E-A1483CD951CD}"/>
    <hyperlink ref="AR365" r:id="rId358" display="https://undpgefpims.org/attachments/5723/215411/1708255/1709992/PIMS5723_UNDP Green Chemistry Prodoc_25Oct17.doc" xr:uid="{41D1FD2D-7948-124B-BEB1-76171DD54E76}"/>
    <hyperlink ref="AR366" r:id="rId359" display="https://undpgefpims.org/attachments/5724/215412/1719403/1729229/UNDP GCF Project Document_05 Nov 2018_Final.docx" xr:uid="{F94DEE14-8568-4249-8D10-B837464602E0}"/>
    <hyperlink ref="AR367" r:id="rId360" display="https://undpgefpims.org/attachments/5727/214301/1697888/1706124/5727_CCCD_Cuba_ProDoc 13 Jun 2017.docx" xr:uid="{79E165C9-3723-5248-97DF-521BD3F95B3D}"/>
    <hyperlink ref="AR368" r:id="rId361" display="https://undpgefpims.org/attachments/5730/215986/1706548/1707106/SGP Kenya Prodoc Final.doc" xr:uid="{13804439-0666-1244-A044-1EFADDC069AC}"/>
    <hyperlink ref="AR369" r:id="rId362" display="https://undpgefpims.org/attachments/5731/214304/1697978/1698259/Final Prodoc revised for signature - 7 Feb 2017.doc" xr:uid="{5BCC57FF-A7F3-3343-9EFD-50F789C4DC22}"/>
    <hyperlink ref="AR370" r:id="rId363" display="https://undpgefpims.org/attachments/5733/215414/1705151/1717860/FINAL PRODOC_PIMS 5733 Turkey IAS_LPAC version 15Feb2018.docx" xr:uid="{A9730F8A-C8DF-3943-AAE8-B945F1B6D429}"/>
    <hyperlink ref="AR371" r:id="rId364" display="https://undpgefpims.org/attachments/5734/214307/1698030/1698311/Final Prodoc - SGP Pakistan for signature- 23 Feb 2017.doc" xr:uid="{EDEFB0F3-FB9D-9B41-B0FA-8DAA218EEBBC}"/>
    <hyperlink ref="AR372" r:id="rId365" display="https://undpgefpims.org/attachments/5740/215762/1721340/1744227/PIMS 5740 - Comoros GCF Prodoc - 3Sept2019.doc" xr:uid="{55DA1B12-45C4-8449-AD47-57CDF5874FBD}"/>
    <hyperlink ref="AR373" r:id="rId366" display="https://undpgefpims.org/attachments/5749/214392/1705274/1760153/Annex 2_CAP Prodoc _17 July 2017 FINAL_.pdf" xr:uid="{1A23827B-907F-4742-BF74-30CFD0BF1EBF}"/>
    <hyperlink ref="AR374" r:id="rId367" display="https://undpgefpims.org/attachments/5752/214508/1705293/1705808/UNDP GCF Project Document Sri Lanka 16Jun2017.docx" xr:uid="{CB5E13EE-747E-2444-BB2F-215FE8144BE7}"/>
    <hyperlink ref="AR375" r:id="rId368" display="https://undpgefpims.org/attachments/5757/215421/1716977/1728971/5757 GCF COL Eng Prodoc Final 30Oct2018.docx" xr:uid="{821C1CC9-BD2B-2F42-B314-1B7FAA092C60}"/>
    <hyperlink ref="AR376" r:id="rId369" display="https://undpgefpims.org/attachments/5768/214509/1698809/1699103/Prodoc REDD GCF - FINAL approved v5.docx" xr:uid="{AF5A6CB6-FBFF-0F48-A41F-7E5374A214B0}"/>
    <hyperlink ref="AR377" r:id="rId370" display="https://undpgefpims.org/attachments/5777/215429/1730940/1750151/GCF UNDP Prodoc_12Dec2019__LPAC_ for DOA MS_final.docx" xr:uid="{F77B6ED1-F087-8147-BD4F-42C77B81F944}"/>
    <hyperlink ref="AR378" r:id="rId371" display="https://undpgefpims.org/attachments/5783/216831/1726446/1757663/5783_NBI ProDoc - rev after vPAC_ with MPSA and SESP clear comments adressed 11052020.doc" xr:uid="{ED798E59-519F-B34B-BAC1-0FD16F99646B}"/>
    <hyperlink ref="AR379" r:id="rId372" display="https://undpgefpims.org/attachments/5791/216198/1720562/1747632/PIMS 5791 Argentina Mainstreaming ELUP PRODOC Master File 21Oct19 rev gr mgp.docx" xr:uid="{26A50825-B0E4-CA41-9EF0-B09809FF1F1D}"/>
    <hyperlink ref="AR380" r:id="rId373" display="https://undpgefpims.org/attachments/5796/215433/1699087/1712861/5796_CCCD_Liberia_ProDoc 14 Nov 2017.docx" xr:uid="{2503A31F-B031-5E43-9CC8-0E92D0AB8E4E}"/>
    <hyperlink ref="AR381" r:id="rId374" display="https://undpgefpims.org/attachments/5802/215976/1706881/1710191/PIMS 5802 Prodoc LPAC revised 30_oct_2017.docx" xr:uid="{475DBD96-6ED1-E141-8166-01DE02CB8149}"/>
    <hyperlink ref="AR382" r:id="rId375" display="https://www.undpgefpims.org/attachment-revision-file/index?attachmentRevisionId=1717971" xr:uid="{74373DE5-9CE9-C041-B823-DF45C21E1022}"/>
    <hyperlink ref="AR383" r:id="rId376" display="https://undpgefpims.org/attachments/5845/214339/1699606/1699887/PRODOC Lomas ESP PAC Julio VF.docx" xr:uid="{03D29EF6-DDDF-D94D-862A-0046709AE016}"/>
    <hyperlink ref="AR384" r:id="rId377" display="https://undpgefpims.org/attachments/5846/215450/1719122/1730302/UNDP GCF Georgia project document 13 November 2018_after LPAC incl activity level budget.docx" xr:uid="{CF496280-E026-B940-982C-F90A77DF1B65}"/>
    <hyperlink ref="AR385" r:id="rId378" display="https://undpgefpims.org/attachments/5858/215458/1716096/1728926/For Signature- PIMS 5858 UNDP-GCF Final ProDoc of Zambia 23 Oct 18.docx" xr:uid="{891D7733-5EF3-974F-B105-FFD5AE14375C}"/>
    <hyperlink ref="AR386" r:id="rId379" display="https://undpgefpims.org/attachments/5882/215462/1717620/1724898/UNDP GCF 5882 BiH Prodoc 26072018.docx" xr:uid="{0AFAACB1-F802-344D-8A04-04135D7BA548}"/>
    <hyperlink ref="AR387" r:id="rId380" display="https://undpgefpims.org/attachments/5894/216163/1714228/1721501/5894_CCCD_Djibouti_ProDoc 7 May 2018 MPSA comm addressed _1_.docx" xr:uid="{F66EC48E-4A7A-8D49-8CC1-992E28767CBB}"/>
    <hyperlink ref="AR388" r:id="rId381" display="https://undpgefpims.org/attachments/5896/215467/1703977/1704472/PIMS 5896 Brazil MFA IAP Matopiba Final ProDoc 29Jun17.doc" xr:uid="{42AF664F-A274-894E-B9A8-062F2F0F7FA3}"/>
    <hyperlink ref="AR389" r:id="rId382" display="https://undpgefpims.org/attachments/5910/215898/1733021/1755673/GCF ProDoc_TL GCF_1 April final for DOA.docx" xr:uid="{681C554D-2568-F345-AB0B-232EA7BD0D4B}"/>
    <hyperlink ref="AR390" r:id="rId383" display="https://www.undpgefpims.org/attachment-revision-file/index?attachmentRevisionId=1751454" xr:uid="{6499B9A3-8B41-FF4C-97B7-EE78FECDAB3A}"/>
    <hyperlink ref="AR391" r:id="rId384" display="https://undpgefpims.org/attachments/5919/214510/1705483/1705998/UNDP GCF ProDoc Samoa 19July2017 for tech_fin clearance_reviewed by MPSA.doc" xr:uid="{B284789C-6460-B24A-ACB0-C8D967F1EC7E}"/>
    <hyperlink ref="AR392" r:id="rId385" display="https://undpgefpims.org/attachments/5926/215477/1714796/1727778/PIMS 5926 VAN BRANTV ProDoc 280518_revised post-LPAC_17Sep2018_final_12Oct2018.doc" xr:uid="{6DAA19D3-7F96-B846-ABE8-A594725BD324}"/>
    <hyperlink ref="AR393" r:id="rId386" display="https://undpgefpims.org/attachments/5944/214357/1700971/1701252/5944_COWES_Prodoc_Final_26May 2017_reviewed by MPSA.docx" xr:uid="{58A3FB3B-6A64-FA4C-AD9E-4633171D5604}"/>
    <hyperlink ref="AR394" r:id="rId387" display="https://undpgefpims.org/attachments/5945/215483/1716805/1726137/GCF-UNDP 5945 Egypt Project Document Final_29.8.18.docx" xr:uid="{0BBE95AB-47FE-E14B-96A0-8D9A3965AE6C}"/>
    <hyperlink ref="AR395" r:id="rId388" display="https://undpgefpims.org/attachments/5991/215489/1726217/1743261/GCF India_ProDoc_cleared version _with revised LOA 13 June 2019_removed LOA signed date.doc" xr:uid="{550B0EB1-0635-AD48-A515-CAD8A2F2368C}"/>
    <hyperlink ref="AR396" r:id="rId389" display="https://undpgefpims.org/attachments/6030/216228/1717398/1731220/Tajikistan HCFC II UNDP-GEF Prodoc final for tech clearance 18122018 _1_.doc" xr:uid="{C12E0957-C13B-C940-AFA0-79BFD49F4015}"/>
    <hyperlink ref="AR397" r:id="rId390" display="https://undpgefpims.org/attachments/6054/214367/1703314/1703706/PIMS6054 Endosulfan in China_Prodoc For Signature.pdf" xr:uid="{D719DFAE-3138-154B-8315-AA46D3E70BEC}"/>
    <hyperlink ref="AR398" r:id="rId391" display="https://undpgefpims.org/attachments/6069/216261/1712315/1718588/6069_UNDP GEF Project Document - CBIT Uruguay - ESPA%C3%91OL_post LPAC sin CC_Mar1.docx" xr:uid="{9458E7A1-24DC-E647-8EC0-873955D49523}"/>
    <hyperlink ref="AR399" r:id="rId392" display="https://undpgefpims.org/attachments/6114/215979/1708143/1713530/PIMS 6114 6NR LAC prodoc final LPAced.doc" xr:uid="{C2931DB3-8E11-3A44-813F-D7261CF9ABDA}"/>
    <hyperlink ref="AR400" r:id="rId393" display="https://undpgefpims.org/attachments/6125/216273/1708144/1713527/PIMS 6125 6NR Asia prodoc final LPACed.doc" xr:uid="{F3770881-2784-A24E-A054-95608290CAF8}"/>
    <hyperlink ref="AR401" r:id="rId394" display="https://undpgefpims.org/attachments/6126/216267/1708145/1713524/PIMS 6126 6NR Mixed prodoc final LPACed.doc" xr:uid="{CD849661-1DB3-2346-A075-74B97D963D36}"/>
    <hyperlink ref="AR402" r:id="rId395" display="https://undpgefpims.org/attachments/6127/216274/1708146/1713547/PIMS 6127 6NR LAC II prodoc final LPACed.doc" xr:uid="{801AA0FA-DA5C-A440-A23D-CCFF0B1909A3}"/>
    <hyperlink ref="AR403" r:id="rId396" display="https://undpgefpims.org/attachments/6138/215515/1716270/1732970/PIMS 6138_Final ProDoc_for DOA_GEO PAs_10Dec2018_FINAL.DOCX" xr:uid="{3391AA9E-388D-1E4F-B06F-543D9A4A614F}"/>
    <hyperlink ref="AR404" r:id="rId397" display="https://undpgefpims.org/attachments/6161/216561/1718879/1734628/UNDP GEF 6161 Prodoc 12032019_it.docx" xr:uid="{E20B38C5-709D-3442-B9E0-E30029CEE6ED}"/>
    <hyperlink ref="AR405" r:id="rId398" display="https://undpgefpims.org/attachments/6182/216412/1723665/1726151/Project Document on Clean Rural Electrification for African Countries response to LPAC comments _002_.docx" xr:uid="{31070546-D7C4-4846-9C51-1B25AE5028F9}"/>
    <hyperlink ref="AR406" r:id="rId399" display="https://undpgefpims.org/attachments/6202/216493/1725802/1743488/6202 Prodoc MSP with LPAC date.doc" xr:uid="{7E4F8500-B317-A646-B0EA-86FDD859F051}"/>
    <hyperlink ref="AR412" r:id="rId400" display="https://undpgefpims.org/attachments/6273/216728/1738721/1762973/6273 IW PACA Prodoc 14082020.docx" xr:uid="{B5CB2D85-D1A8-6C4C-96A8-9DB0FE2952CD}"/>
    <hyperlink ref="AR414" r:id="rId401" display="https://undpgefpims.org/attachments/6196/216531/1732104/1759721/PIMS 6196 MCAP UNDP Project Document _14June20.docx" xr:uid="{9681FCE4-6A92-4C4E-89DC-4F6E2F74383F}"/>
    <hyperlink ref="AR415" r:id="rId402" display="https://undpgefpims.org/attachments/6178/216843/1726473/1739668/PIMS 6178 GCLME UNDP GEF Project Document 29052019 final.doc" xr:uid="{60322623-9402-504C-8D17-48361C20AF5B}"/>
    <hyperlink ref="AR416" r:id="rId403" display="https://undpgefpims.org/attachments/5876/215461/1725809/1762164/5876_Bug-and-Neman-ProDoc-clean 30 July 2020.docx" xr:uid="{D03D33B6-1B92-704D-A3D8-43E0678BF622}"/>
    <hyperlink ref="AR417" r:id="rId404" display="https://undpgefpims.org/attachments/5776/215997/1725659/1760266/5776_DIKTAS II Prodoc_250620_final clean new template .docx" xr:uid="{7490D80C-031F-CA49-AB26-2EBB85C09B56}"/>
    <hyperlink ref="AR418" r:id="rId405" display="https://undpgefpims.org/attachments/5775/216179/1717213/1730473/PIMS 5775 GloFouling Project Document 29Nov2018 final.docx" xr:uid="{2C49B00A-9999-EE47-B5B2-903E4BD00718}"/>
    <hyperlink ref="AR419" r:id="rId406" display="https://undpgefpims.org/attachments/5753/216194/1724718/1760836/5753 IW Mira Mataje PRODOC 07072020 for resubm.doc" xr:uid="{10440BE9-0BEE-2243-8939-A57DAE9A0D06}"/>
    <hyperlink ref="AR420" r:id="rId407" display="https://undpgefpims.org/attachments/5736/214309/1734368/1756916/For Signature - PIMS 5736 Coral Reef Restoration ProDoc dated 27 April 2020.docx" xr:uid="{FA914ACC-7944-C440-9163-E8031BE66780}"/>
    <hyperlink ref="AR421" r:id="rId408" display="https://www.undpgefpims.org/attachment-revision-file/index?attachmentRevisionId=1758804" xr:uid="{31D4F466-140E-374C-B36E-A3E3F10C170B}"/>
    <hyperlink ref="AR422" r:id="rId409" display="https://undpgefpims.org/attachments/5697/216175/1714357/1727654/5697 IW CHL PER Prodoc HCLME II for rsbm 9Oct2018.docx" xr:uid="{BAD9F859-C94F-F644-A1FD-1A78137D4D54}"/>
    <hyperlink ref="AR423" r:id="rId410" display="https://undpgefpims.org/attachments/5635/216215/1719782/1738155/PIMS 5635 ASEAN IRBM Project Document 8May2019.docx" xr:uid="{7161DB44-11D9-1F43-B0F9-A7AAADE8E79E}"/>
    <hyperlink ref="AR425" r:id="rId411" display="https://undpgefpims.org/attachments/5506/215352/1693220/1734086/For Signature - ORASECOM Final Prodoc _PIMS 5506_ 28 Feb 2019.doc" xr:uid="{F10A7D7F-5DB6-3147-ACC4-91D1139C7C31}"/>
    <hyperlink ref="AR426" r:id="rId412" display="https://undpgefpims.org/attachments/4984/215278/1677845/1758824/4984 Syr Darya GW Prodoc for re-submission Russian version 19 June 2017.docx" xr:uid="{D0BA36EB-B203-5F4F-8355-E8B94996ADDD}"/>
    <hyperlink ref="AR427" r:id="rId413" display="https://undpgefpims.org/attachments/4797/215246/1671703/1725494/PIMS 4797 PRODOC LAKE CHAD_13Aug2018.docx" xr:uid="{C1418261-CBB0-894E-B0A8-2AD614C3E671}"/>
    <hyperlink ref="AR428" r:id="rId414" display="https://undpgefpims.org/attachments/4736/215218/1708238/1727248/4736_Prodoc_LPACed version_cleared for DOA_ for signature_upd.pdf" xr:uid="{D1D711AB-43BB-E34A-A939-2E34003A423A}"/>
    <hyperlink ref="AR429" r:id="rId415" display="https://undpgefpims.org/attachments/4488/214411/1661864/1662148/Final Prodoc for TACC Mbale Project 26 july 2009.doc" xr:uid="{F29ED883-E9E5-6B42-B47B-0C25AF1BD5D5}"/>
    <hyperlink ref="AR430" r:id="rId416" display="https://undpgefpims.org/attachments/4055/213044/1647647/1647933/PIMS 4055 FREPLATA IW FSP REG ProDoc FINAL.doc" xr:uid="{245C2311-1FD2-E744-9043-7B6E22997E5C}"/>
    <hyperlink ref="AR448" r:id="rId417" display="https://undpgefpims.org/attachments/6397/216887/1738207/1762024/PIMS 6397 Belize Jaguar - ProDoc July 28.docx" xr:uid="{92C61129-75DD-8241-BC1F-1D157A694741}"/>
    <hyperlink ref="AR450" r:id="rId418" display="https://undpgefpims.org/attachments/6395/216922/1736859/1759388/UKR_6395_LivestockFOLUR_Prodoc_draft_2JUN2020.docx" xr:uid="{911212ED-49A4-C743-BFD3-1B92CAA0DD4C}"/>
    <hyperlink ref="AR455" r:id="rId419" display="https://undpgefpims.org/attachments/6380/217196/1738048/1761711/1. PIMS 6380_CONSERVE_prodoc_v.22 July 2020.docx" xr:uid="{4562E1F9-CBD9-9041-81A9-F43A971142D8}"/>
    <hyperlink ref="AR456" r:id="rId420" display="https://undpgefpims.org/attachments/6367/216952/1735676/1761389/PIMS 6367 GEF Project Document_FOLUR IPGuatemala_15JUL20.docx" xr:uid="{FBBEFAED-7588-E44D-B87A-5F10E5B8117C}"/>
    <hyperlink ref="AR461" r:id="rId421" display="https://undpgefpims.org/attachments/6307/216875/1736542/1761667/PIMS 6307 Ecuador Wildlife Jaguar Landscape Conservation Prodoc Draft 20200709_showing_changes_July21.docx" xr:uid="{AB98C0AE-244E-134E-B9F8-B32CCEA94BE6}"/>
    <hyperlink ref="AR467" r:id="rId422" display="https://undpgefpims.org/attachments/6275/216943/1737470/1761462/PIMS 6275-ABS-Philippines-GEF-UNDP-ProDoc-16July.docx" xr:uid="{52A10262-0507-3D41-8626-F1CCEA3607F7}"/>
    <hyperlink ref="AR469" r:id="rId423" display="https://undpgefpims.org/attachments/6252/216723/1734262/1757725/PIMS 6252 Uruguay MFA BD CONSERVATION ProDoc Master File. Updated May11.docx" xr:uid="{62867ADC-B04D-4D43-9AB2-631F9D68C1A8}"/>
    <hyperlink ref="AR470" r:id="rId424" display="https://undpgefpims.org/attachments/6248/216641/1730528/1732864/111578 PIMS 6248 Lion_s Share_Prodoc cover page_signed.pdf" xr:uid="{A0E92BF7-A26C-F642-A9DB-E03679E8F76D}"/>
    <hyperlink ref="AR472" r:id="rId425" display="https://undpgefpims.org/attachments/6198/216725/1736418/1763326/PIMS 6198 Argentina Multisectoral Wildlife Conservation ProDoc Master File_revCancilleria_21_08_2020_FINAL.docx" xr:uid="{AFAED805-26BC-3D46-B8FE-0BF42821A7F6}"/>
    <hyperlink ref="AR473" r:id="rId426" display="https://undpgefpims.org/attachments/6193/216372/1714989/1762545/Amendment3 - Nature4Development-final - Fully signed - 6 August.pdf" xr:uid="{248BAA33-5EBE-AA4C-AB6A-D110BC909D2E}"/>
    <hyperlink ref="AR476" r:id="rId427" display="https://undpgefpims.org/attachments/6110/216722/1735323/1761223/PIMS 6110 China-Flyway ProDoc_ Responses to GEF Sec_13July2020_final.docx" xr:uid="{97457CEF-3281-EB4C-9F54-4EB35BCDA856}"/>
    <hyperlink ref="AR477" r:id="rId428" display="https://undpgefpims.org/attachments/6109/216280/1724454/1761047/PIMS 6109 Jamaica Conserving BD and  LD_ProDoc for DoA.docx" xr:uid="{3411A6D3-67C8-C945-A395-23106C84403B}"/>
    <hyperlink ref="AR478" r:id="rId429" display="https://undpgefpims.org/attachments/6081/216532/1732416/1750718/PIMS 6081_ Lesotho UNDP-GEF Prodoc FOR CLEARANCE 23 Dec 1.docx" xr:uid="{B5F2C872-4E9C-6740-9FEC-7FB0C9217B89}"/>
    <hyperlink ref="AR479" r:id="rId430" display="https://undpgefpims.org/attachments/6051/215978/1714666/1736631/PIMS 6051 UNDP Angola  PD Nov 29 _16_.docx" xr:uid="{F4F4319E-21A5-784E-AC5D-05D45471B260}"/>
    <hyperlink ref="AR480" r:id="rId431" display="https://undpgefpims.org/attachments/6015/215496/1726470/1761022/UNDP GEF Project Document_PIMS 6015 Belize_July 2020.docx" xr:uid="{19F183BF-DFFD-654C-A1F6-91A86222B7B0}"/>
    <hyperlink ref="AR481" r:id="rId432" display="https://undpgefpims.org/attachments/6005/216270/1725835/1759185/PIMS 6005 Prodoc Mauritius Mainstreaming SLM for resubmission 280520 _2_.doc" xr:uid="{3433A157-2A53-5D4F-81F1-701FB672F67F}"/>
    <hyperlink ref="AR482" r:id="rId433" display="https://www.undpgefpims.org/attachment-revision-file/index?attachmentRevisionId=1757217" xr:uid="{1D9F4342-82E0-764A-997C-BB18C80D2E6C}"/>
    <hyperlink ref="AR483" r:id="rId434" display="https://www.undpgefpims.org/attachment-revision-file/index?attachmentRevisionId=1762220" xr:uid="{064435C3-B268-7D4B-B824-1BBAD9DA9157}"/>
    <hyperlink ref="AR484" r:id="rId435" display="https://undpgefpims.org/attachments/5979/215983/1732765/1759743/PIMS 5979_UNDP GEF Project Document_ABS Panama_15JUN20.docx" xr:uid="{B153229E-DF30-C244-AC0F-2FF55D5FCDD4}"/>
    <hyperlink ref="AR485" r:id="rId436" display="https://undpgefpims.org/attachments/5938/216256/1726097/1762315/UNDP_GEF_PIMS_5938_ProDoc_Draft_for_3rd_resubmission-4 August2020-withmarks.docx" xr:uid="{8277A3FF-2B7F-EA40-8957-8698947E628E}"/>
    <hyperlink ref="AR486" r:id="rId437" display="https://undpgefpims.org/attachments/5921/216190/1725500/1761118/UNDP 5921 GEF-6 9599_DJIBOUTI_SLM Cheikhetti_PRODOC 10July2020.docx" xr:uid="{210403C8-A2A0-1D49-8364-7C41509A3DAE}"/>
    <hyperlink ref="AR487" r:id="rId438" display="https://undpgefpims.org/attachments/5909/214351/1700432/1700718/PIMS 5909 IAP Prodoc Demand revised version.docx" xr:uid="{86FCAF8D-3F57-624C-BEF4-15E485875033}"/>
    <hyperlink ref="AR488" r:id="rId439" display="https://undpgefpims.org/attachments/5891/216247/1726390/1746190/PIMS 5891_Re-submission ProDoc_ABS Lesotho_SEPTEMBER  25 2019 Cleared by Finance.docx" xr:uid="{BA26E78B-E0F9-B74B-BF5F-7F59A8B50EDB}"/>
    <hyperlink ref="AR490" r:id="rId440" display="https://www.undpgefpims.org/attachment-revision-file/index?attachmentRevisionId=1758607" xr:uid="{C6E6CDB5-A4D3-B842-90F0-51DC65054B77}"/>
    <hyperlink ref="AR491" r:id="rId441" display="https://undpgefpims.org/attachments/5881/216533/1732196/1756110/UNDP 5881 GEF-6 10007 SaoTomeP_PRODOC_09Apr2020.docx" xr:uid="{5BE7FC44-A0D5-534E-BCF1-E22F4D51226F}"/>
    <hyperlink ref="AR492" r:id="rId442" display="https://undpgefpims.org/attachments/5880/216173/1719056/1756157/UNDP 5880 GEF 9705_Cape Verde_GEF-6 Marine BD_PRODOC 09Apr2020.docx" xr:uid="{7433B1EF-A607-4740-9DCF-20309EC8E023}"/>
    <hyperlink ref="AR493" r:id="rId443" display="https://undpgefpims.org/attachments/5862/215459/1719766/1738481/PIMS_5862_SVG_ProDoc_for DOA clearance 13May219.docx" xr:uid="{628D9676-0CF6-2042-AC94-0A95EF278C3E}"/>
    <hyperlink ref="AR494" r:id="rId444" display="https://undpgefpims.org/attachments/5854/215452/1726290/1763192/PIMS 5854_Bangladesh_EbM-ECA Pro Doc_for DoA_19Aug2020.docx" xr:uid="{85BCA8E6-1E54-E24B-8574-87A0AAE9A25D}"/>
    <hyperlink ref="AR495" r:id="rId445" display="https://undpgefpims.org/attachments/5844/215449/1708799/1724554/PIMS 5844_AFG_SL_Prodoc_24 Jan 2018_1st Resubmission_with revised component 2 and PMC_reviewed by MPSA.docx" xr:uid="{2E680920-56CC-044A-BB45-CA5BC7C53710}"/>
    <hyperlink ref="AR496" r:id="rId446" display="https://undpgefpims.org/attachments/5837/214333/1715504/1739299/UNDP 5837 GEF 9388 Lebanon LDN_ProDoc for signature-170519.docx" xr:uid="{EA58F768-A6FB-4946-ACF9-FF593E348151}"/>
    <hyperlink ref="AR497" r:id="rId447" display="https://undpgefpims.org/attachments/5823/215443/1723443/1759080/PIMS 5823 9875 CSAP3_Hainan_Prodoc for DoA_29.05.20.docx" xr:uid="{691EB5CF-BF0D-DB46-9DDA-4D37295897D1}"/>
    <hyperlink ref="AR498" r:id="rId448" display="https://undpgefpims.org/attachments/5822/215441/1723393/1759086/PIMS 5822_CSAP4 Hubei_Prodoc for DoA_29.05.20_correct M_E table on timeline.docx" xr:uid="{C80983FC-1484-9144-A8B9-F83ADA4BBCFB}"/>
    <hyperlink ref="AR499" r:id="rId449" display="https://undpgefpims.org/attachments/5821/215439/1724154/1758748/PIMS 5821 9874 IAS UNDP Prodoc for DoA_21.05.20.docx" xr:uid="{31E2B731-3957-4D46-BA67-BB9A32E546BD}"/>
    <hyperlink ref="AR500" r:id="rId450" display="https://undpgefpims.org/attachments/5804/215434/1723755/1761011/PIMS 5804_Managing Together_Prodoc_for DoA_9July2020_cleaned.docx" xr:uid="{17E0E04B-088C-7A44-B7D3-C69CC4BD9238}"/>
    <hyperlink ref="AR501" r:id="rId451" display="https://undpgefpims.org/attachments/5794/216948/1738662/1762878/PIMS 5794 Chile Economic Instruments Prodoc 20200813 V2. Master File.docx" xr:uid="{CE0AAE2B-8D0B-1B4E-B7EF-1B97B339FBC9}"/>
    <hyperlink ref="AR502" r:id="rId452" display="https://undpgefpims.org/attachments/5792/215431/1715390/1728976/PIMS 5792 Brazil BD ABS Phytotherapic Value Chains. Final ProDoc.docx" xr:uid="{5F42D7FB-B4AF-E74F-9764-B269DFC6987C}"/>
    <hyperlink ref="AR503" r:id="rId453" display="https://undpgefpims.org/attachments/5784/215430/1717646/1727918/PIMS_5784_ENSURE-ProDoc-techclearance_revised by MPSA_7Aug2018-A.doc" xr:uid="{C3E975E6-A699-EB41-9F8F-2B437A9E272E}"/>
    <hyperlink ref="AR504" r:id="rId454" display="https://undpgefpims.org/attachments/5778/216103/1712888/1729060/Prodoc Elephant Mali_FR13mai2018 final.docx" xr:uid="{66651B6A-8F99-774D-972F-6164909CA656}"/>
    <hyperlink ref="AR505" r:id="rId455" display="https://undpgefpims.org/attachments/5770/216263/1724316/1761539/PIMS 5770_Cambodia INRM_Prodoc_for DoA_20.07.2020_cleaned.docx" xr:uid="{6B8F3374-913A-6547-8BE4-45E7C5BB582D}"/>
    <hyperlink ref="AR506" r:id="rId456" display="https://undpgefpims.org/attachments/5769/215427/1721686/1734946/PIMS 5769_Cambodia ABS_Pro Doc_ver_08Feb2019_1st Re-submission_Final_18Mar2019.docx" xr:uid="{F993D1DF-050E-C54E-9B54-484728E90595}"/>
    <hyperlink ref="AR507" r:id="rId457" display="https://undpgefpims.org/attachments/5766/215426/1725073/1762031/PIMS 5766 Mexico BD Tourism ProDoc for DoA July 2020.docx" xr:uid="{AC4535DA-4CA7-CF4C-91A1-65FC76A8E207}"/>
    <hyperlink ref="AR508" r:id="rId458" display="https://undpgefpims.org/attachments/5765/215425/1723498/1761267/PIMS 5765 Haiti BD Productive landspaces ProDoc 14 July 2020.docx" xr:uid="{8FF6813A-78AC-6B46-9232-BDB31828E012}"/>
    <hyperlink ref="AR509" r:id="rId459" display="https://undpgefpims.org/attachments/5763/216188/1726008/1746472/PIMS 5763 Guyana BD CW PRODOC for DOA.docx" xr:uid="{BFD938EB-C624-DD4E-A64A-2B685128DD44}"/>
    <hyperlink ref="AR510" r:id="rId460" display="https://undpgefpims.org/attachments/5761/215423/1710677/1730262/PIMS 5761 DomRep Productive Lands ProDoc Submitted and Approved version. 27Nov18.doc" xr:uid="{E192B51D-0288-B243-8E26-DAD95C687F8D}"/>
    <hyperlink ref="AR511" r:id="rId461" display="https://undpgefpims.org/attachments/5760/215422/1709011/1723813/PIMS 5760 Cuba Valuation ProDoc Revised 26Apr2018 clean 20062018.doc" xr:uid="{CAD3D357-05E0-EE43-9CC2-F98A7BBE8625}"/>
    <hyperlink ref="AR512" r:id="rId462" display="https://undpgefpims.org/attachments/5750/215418/1714695/1724661/ESPANOL_PIMS_5750_BD_Panama_Marine_Coastal_Areas_ProDoc_revisedbyGEFFINAL.docx" xr:uid="{D0D2B3B9-A1E1-104A-9118-EE56E0B4CBEE}"/>
    <hyperlink ref="AR513" r:id="rId463" display="https://undpgefpims.org/attachments/5741/215974/1725592/1753657/UNDP 5741 GEF-6 9425 Sudan PAs-SLM_PRODOC_RESUBMISSION 23Feb2020.docx" xr:uid="{2D04841B-777B-CB47-AD55-236EDE22CB29}"/>
    <hyperlink ref="AR514" r:id="rId464" display="https://undpgefpims.org/attachments/5716/215408/1708075/1723692/PIMS 5716 UNDP Pakistan Snow  Leopard Prodoc_3rd Resubmission_6 Apr 2018_Final-1_DOA_valid DPC codes.docx" xr:uid="{AFAC7089-873F-DD4A-9D64-2BD34A0D674E}"/>
    <hyperlink ref="AR515" r:id="rId465" display="https://undpgefpims.org/attachments/5704/215402/1711753/1721414/ProDoc_GEF6 Honduras_ESP_RCU_04May2018.docx" xr:uid="{74165B08-2789-7E48-A243-28FC00277437}"/>
    <hyperlink ref="AR516" r:id="rId466" display="https://undpgefpims.org/attachments/5693/216102/1711211/1722599/PIMS 5693-  Zimbabwe IWT Final ProDoc incorporating LPAC and finance team comments May 29.doc" xr:uid="{C5E16018-A384-294A-A26B-5718F44F5CEE}"/>
    <hyperlink ref="AR517" r:id="rId467" display="https://undpgefpims.org/attachments/5690/215397/1714963/1732269/PIMS 5690_CPAR3_Prodoc_1st-resubmission_C.docx" xr:uid="{E533B643-3A7D-874B-9D3C-04DF0F794DA3}"/>
    <hyperlink ref="AR518" r:id="rId468" display="https://undpgefpims.org/attachments/5689/215396/1714284/1724320/PIMS5689_CPAR2_Gansu Prodoc-GEF_1st Resubmission.doc" xr:uid="{D909E65D-2C49-4D41-8DBF-97823EA61CFA}"/>
    <hyperlink ref="AR519" r:id="rId469" display="https://undpgefpims.org/attachments/5688/215395/1715398/1724930/PIMS 5688_CPAR1_Prodoc_1st-resubmission-20180727.docx" xr:uid="{A6EF480A-DBA4-A54D-93BC-CDA852E3BD34}"/>
    <hyperlink ref="AR520" r:id="rId470" display="https://undpgefpims.org/attachments/5686/216115/1707724/1749566/PRODOC_PIMS 5686_SouthAfrica_National_ABS_Project_revised to incorporate GEF SEC comments_final sent from SA CO.docx" xr:uid="{46B90BF1-DFD7-5A46-9F15-335B74915E58}"/>
    <hyperlink ref="AR521" r:id="rId471" display="https://undpgefpims.org/attachments/5670/216138/1725291/1756984/PIMS 5670 Zanzibar_ProDoc 200421_2_.docx" xr:uid="{4A75E97E-3CBA-F149-87AB-452E4A7750B8}"/>
    <hyperlink ref="AR522" r:id="rId472" display="https://undpgefpims.org/attachments/5666/216328/1721406/1736148/Fiji LMMA ProDoc - GEFresubmission - 05042019_1st Re-submission.docx" xr:uid="{6113E4F6-7123-FC4B-A5E6-B3A50CD57DF3}"/>
    <hyperlink ref="AR523" r:id="rId473" display="https://undpgefpims.org/attachments/5659/215389/1711151/1751165/PIMS 5659_Vietnam Biosphere Reserves_ ProDoc_for DoA_9 Jan 2020.docx" xr:uid="{35FB0B50-0D86-C446-AC2A-B7481B3B7224}"/>
    <hyperlink ref="AR524" r:id="rId474" display="https://undpgefpims.org/attachments/5645/215387/1708305/1721516/PIMS 5465 Palau ProDoc 7May2018_2nd Resubmission_A.docx" xr:uid="{FD786EA6-090F-494A-A8AD-3A0A3EBFEEED}"/>
    <hyperlink ref="AR525" r:id="rId475" display="https://undpgefpims.org/attachments/5640/215386/1725189/1744276/PIMS 5640 _Namibia NILALEG Project Document_final for Financial clearance_Sept  2019.docx" xr:uid="{198AB4D3-1932-4E4C-A33B-BBA638F2989C}"/>
    <hyperlink ref="AR526" r:id="rId476" display="https://undpgefpims.org/attachments/5620/214254/1711049/1720594/5620_ Maritime Trafficking ProDoc-Revised based on LPAC comments_18Apr18.docx" xr:uid="{9CD243C6-EA49-774C-8CE2-C55AB2A2D5F2}"/>
    <hyperlink ref="AR527" r:id="rId477" display="https://undpgefpims.org/attachments/5619/215379/1708602/1712341/PIMS5619_Thailand IWT_Prodoc _ 7Nov2017_FINAL_with MPSA input_LF.doc" xr:uid="{FAD09D62-F002-E04B-AD69-92C947F09523}"/>
    <hyperlink ref="AR528" r:id="rId478" display="https://undpgefpims.org/attachments/5581/215373/1707706/1730431/PIMS 5581 Prodoc 29-nov-2018.docx" xr:uid="{481312EF-966D-F748-ADEE-3B48FF0A00AE}"/>
    <hyperlink ref="AR529" r:id="rId479" display="https://undpgefpims.org/attachments/5542/216499/1725000/1739665/PIMS 5542 SL WAP ProDoc 190529-Final.docx" xr:uid="{BFCBA239-12AF-B643-82FD-0B9C501F0307}"/>
    <hyperlink ref="AR530" r:id="rId480" display="https://undpgefpims.org/attachments/5507/215353/1714996/1740039/PIMS 5507 ProDoc PNG_v.07Feb2019_2nd Resubmission-Final_revised with LVG criteria included-7June2019.docx" xr:uid="{A5F62447-4398-0642-A46A-589CDCA6747A}"/>
    <hyperlink ref="AR531" r:id="rId481" display="https://undpgefpims.org/attachments/5503/215351/1714528/1749624/PIMS 5503 IAS UNDP Prodoc  Mainstreaming IAS -26 Nov 2019.doc" xr:uid="{25D46A04-5638-2A4E-8584-CD4AE8AB84A8}"/>
    <hyperlink ref="AR532" r:id="rId482" display="https://undpgefpims.org/attachments/5502/215350/1722015/1750539/PIMS 5502 Seychelles R2R Prodoc Resubmission based on 3Sept2019 _201219_.doc" xr:uid="{8486ACC3-F2C8-D343-A728-2E1980F0584F}"/>
    <hyperlink ref="AR533" r:id="rId483" display="https://undpgefpims.org/attachments/5468/216101/1712853/1731662/PIMS 5468  - Kenya IWT GEF 6 -  ProDoc FINAL Jan 3  2018 .docx" xr:uid="{98B7DE17-4164-194A-B82C-9917AC595221}"/>
    <hyperlink ref="AR534" r:id="rId484" display="https://undpgefpims.org/attachments/5467/215345/1692131/1745295/PIMS 5467_GEF 6 IWT Tanzania_ProDoc 190920.docx" xr:uid="{141A3BAA-F0BB-5949-99A2-D0BFCC8562B1}"/>
    <hyperlink ref="AR535" r:id="rId485" display="https://undpgefpims.org/attachments/5387/214114/1690423/1690704/5387 MSP Cameroon ABS_Prodoc October 18.docx-3.docx" xr:uid="{62AE0A7F-DE7F-D149-BE23-247EACDD5E8F}"/>
    <hyperlink ref="AR536" r:id="rId486" display="https://undpgefpims.org/attachments/5379/215326/1714244/1743044/PIMS_5379_CPAR4_Prodoc_Final.doc" xr:uid="{67E27FBE-BF78-A248-9115-F84C2B475AF6}"/>
    <hyperlink ref="AR537" r:id="rId487" display="https://undpgefpims.org/attachments/5090/213787/1711316/1680150/Resubmission_5090_Cuba AF_%282%29_27Jan2014 - revised signature page 1May2014.docx" xr:uid="{19D62296-6137-544C-9FCA-792F29C51A8C}"/>
    <hyperlink ref="AR538" r:id="rId488" display="https://undpgefpims.org/attachments/4970/215274/1720190/1746412/4970 GND EBD Prodoc for TC and FC before DOA.docx" xr:uid="{D123E4F4-4306-0942-8023-5B58027D96D8}"/>
    <hyperlink ref="AR539" r:id="rId489" display="https://undpgefpims.org/attachments/4775/213546/1671033/1671314/PRODOC- PIMS 4775- EBA_Seychelles- 26 MAY 2014.doc" xr:uid="{FB955084-4AEF-3346-A57F-F2B0DF6F1F48}"/>
    <hyperlink ref="AR540" r:id="rId490" display="https://undpgefpims.org/attachments/4633/213445/1666978/1667300/PIMS 4633 - Revised ProDoc as per LPAC meeting minutes of Nov 11%2C 2016- 01112016.docx" xr:uid="{C1C8EFB3-25B1-404B-86A7-78EB26A81912}"/>
    <hyperlink ref="AR541" r:id="rId491" display="https://undpgefpims.org/attachments/4590/213399/1665115/1729493/Revised Cover page in 87169 ProDoc_Mainstreaming_Biodiversity_in_Tourism.doc" xr:uid="{A2F3F403-398B-2447-B2E6-CD1F73DB4F24}"/>
    <hyperlink ref="AR542" r:id="rId492" display="https://undpgefpims.org/attachments/4138/210768/1650123/1650445/Mali - PPG Completion report - March 05.docx" xr:uid="{759A5C82-3E91-5549-AFA8-B2A9EE69E2A7}"/>
    <hyperlink ref="AR544" r:id="rId493" display="https://undpgefpims.org/attachments/3807/215003/1638910/1717200/PIMS 3807 CUB CPP3 ProDoc 14112017 arreglada.doc" xr:uid="{FCE80701-B449-C94D-8B28-DFBEC6BE5798}"/>
    <hyperlink ref="AR545" r:id="rId494" display="https://undpgefpims.org/attachments/3650/212772/1633996/1634300/FINAL PRODOC ENGLISH_3650 Guinea Bissau PA System.zip" xr:uid="{4C3789BD-F74C-DA4D-A0C2-3B6919C4EA9C}"/>
    <hyperlink ref="AR546" r:id="rId495" display="https://undpgefpims.org/attachments/1913/211720/1595222/1595563/Socotra ProDoc 5apr08.doc" xr:uid="{EA7F83A7-00D4-3D44-9B08-4772E2285B29}"/>
    <hyperlink ref="AR547" r:id="rId496" display="https://undpgefpims.org/attachments/494/211131/1580588/1580933/Ethiopia Protected Areas Project Document_Final March08.doc" xr:uid="{F93FCFD3-2297-7E45-BB99-D216C1F7898C}"/>
    <hyperlink ref="AR554" r:id="rId497" display="https://www.undpgefpims.org/attachment-revision-file/index?attachmentRevisionId=1763300" xr:uid="{59A397A7-8BC2-D941-8CA3-E4FFE585BDBB}"/>
    <hyperlink ref="AR556" r:id="rId498" display="https://undpgefpims.org/attachments/6281/216726/1729899/1750315/PIMS_6281_GEF10094_POPs-Hg-HHch_ARG_PRODOC.docx" xr:uid="{8501C5E7-DE0A-6D4F-B37A-D7496F50C8EB}"/>
    <hyperlink ref="AR558" r:id="rId499" display="https://undpgefpims.org/attachments/6274/216585/1727781/1743629/PIMS_6274_GEF10130_Jamaica_NIP_Update_EA_PRODOC_August192019.docx" xr:uid="{17E4EC5E-C548-A64E-860A-499AA7DEFAAF}"/>
    <hyperlink ref="AR559" r:id="rId500" display="https://undpgefpims.org/attachments/6090/216236/1725529/1760502/6090 UNDP Kazakhstan FSP LB01072020.doc" xr:uid="{9A01E33E-934B-2A44-ABEB-D82E63F01131}"/>
    <hyperlink ref="AR560" r:id="rId501" display="https://undpgefpims.org/attachments/6046/216229/1722211/1757450/6046 Belarus UNDP GEF Project Document final 04052020 clean _1_.doc" xr:uid="{B3EB7C75-2BD2-3443-B532-8FCCFA878600}"/>
    <hyperlink ref="AR561" r:id="rId502" display="https://undpgefpims.org/attachments/6003/216226/1718345/1736726/Eng_Final_UZB 6003 UNDP ProDoc Complete HCFC Phaseout_12042019.doc" xr:uid="{7F1CD9E0-4701-0946-82D5-1E6F662A459E}"/>
    <hyperlink ref="AR562" r:id="rId503" display="https://undpgefpims.org/attachments/5931/216160/1712861/1737806/Colombia - GEF GOLD Project Document_updatedSESP_april2019.docx" xr:uid="{6A49273B-40A0-F446-86F1-A6EBE7CEA93A}"/>
    <hyperlink ref="AR563" r:id="rId504" display="https://undpgefpims.org/attachments/5908/216203/1715240/1740383/5908 The Gambia MSP PCB UPOPs prodoc 14062019.doc" xr:uid="{3117D457-65D5-4A49-827F-DCCFDF5EBCFF}"/>
    <hyperlink ref="AR564" r:id="rId505" display="https://undpgefpims.org/attachments/5877/216158/1712639/1740952/Kenya GEF GOLD Prodoc 26062019.doc" xr:uid="{ADCD0EC2-4A5E-C748-A0B1-651E78633036}"/>
    <hyperlink ref="AR565" r:id="rId506" display="https://undpgefpims.org/attachments/5874/216159/1712767/1737805/Peru - GEF GOLD Project Document_updatedSESP_april2019.docx" xr:uid="{A800042C-8870-1B40-9DB0-C72AA5AD4D26}"/>
    <hyperlink ref="AR566" r:id="rId507" display="https://undpgefpims.org/attachments/5872/216157/1711450/1724238/Indonesia - Project Document - 9 July 18 after MSPA comments for DoA.docx" xr:uid="{1B416745-D21E-3E40-A193-F6BCDD0000F7}"/>
    <hyperlink ref="AR567" r:id="rId508" display="https://undpgefpims.org/attachments/5861/216218/1713624/1729812/Ethiopia MSP - UNDP GEF Project Document Final 19112018.doc" xr:uid="{0FAEDED1-2F73-CF42-B98B-FE2933B3D5EA}"/>
    <hyperlink ref="AR568" r:id="rId509" display="https://undpgefpims.org/attachments/5830/214331/1703548/1705846/PRODOC NIP UNDP-GEF 19062017 con budget note.doc" xr:uid="{DA207846-46D6-8F47-AD27-DBC4B376C54F}"/>
    <hyperlink ref="AR569" r:id="rId510" display="https://undpgefpims.org/attachments/5725/214299/1706462/1741050/Signed NAP ASGM Project document cover page.pdf" xr:uid="{BDE0E667-65D0-DF42-862E-C5A25DC0CE2E}"/>
    <hyperlink ref="AR570" r:id="rId511" display="https://undpgefpims.org/attachments/5720/216111/1707740/1719421/ProDoc Nigeria PCB FINAL 21032018.docx" xr:uid="{1BFD30BC-C15D-F94E-A993-93AC125D78E1}"/>
    <hyperlink ref="AR571" r:id="rId512" display="https://undpgefpims.org/attachments/5615/215378/1708016/1725397/PIMS 5615 POPS Honduras Prodoc for DOA_Honduras UPOPs  al 17 July 2018. mgp.docx" xr:uid="{40D414F8-CCB9-844F-B6CF-7A36BFF83D3A}"/>
    <hyperlink ref="AR572" r:id="rId513" display="https://undpgefpims.org/attachments/5532/216091/1707127/1723412/Revised Belarus POPs UNDP Prodoc 18062018.docx" xr:uid="{727290C6-E4B7-8147-892F-6DE3CFA06835}"/>
    <hyperlink ref="AR573" r:id="rId514" display="https://undpgefpims.org/attachments/5479/216117/1708185/1730089/UNDP_GEF5479_PCB2_MEX_PRODOC_FINAL 16Nov2018.doc" xr:uid="{433AD7C4-8A98-CD45-8C6E-9F5864D5C068}"/>
    <hyperlink ref="AR574" r:id="rId515" display="https://undpgefpims.org/attachments/5410/214134/1691036/1691317/PIMS5410-Global MIA ProDoc draft-5 May2015.doc" xr:uid="{B100AAE1-0177-A442-BC70-9EBECC262E4C}"/>
    <hyperlink ref="AR584" r:id="rId516" display="https://undpgefpims.org/attachments/6417/217082/1738574/1762717/6417_200728R TAILEV ProDoc V14_11 Aug 2020.docx" xr:uid="{D27A8D5F-AD9C-574E-9B54-EBD62CD8AF78}"/>
    <hyperlink ref="AR600" r:id="rId517" display="https://undpgefpims.org/attachments/6188/216534/1731977/1763319/PIMS 6188 NRU SMARTEN ProDoc 070720_DOA_revised by MPSA.docx" xr:uid="{6DA9B322-D023-8445-85C4-ED908995E807}"/>
    <hyperlink ref="AR601" r:id="rId518" display="https://undpgefpims.org/attachments/6163/216003/1735070/1756327/PIMS 6163 - AIM-WELL - ProDoc - final 14Apr2020.docx" xr:uid="{F16D40EA-E3B9-EA43-9A80-7EA05E6409B6}"/>
    <hyperlink ref="AR602" r:id="rId519" display="https://undpgefpims.org/attachments/6159/216370/1723714/1760716/PIMS 6159 KIR POIDIER ProDoc 230620.doc" xr:uid="{166EA26F-6230-F44D-8882-70C118011BBB}"/>
    <hyperlink ref="AR603" r:id="rId520" display="https://undpgefpims.org/attachments/6089/215509/1725094/1760431/PIMS 6089 SOI SPIRES ProDoc 190620.docx" xr:uid="{F207B40D-7DC1-6244-920F-E14FEDBAF8B4}"/>
    <hyperlink ref="AR604" r:id="rId521" display="https://undpgefpims.org/attachments/6037/215503/1725132/1739457/PIMS 6037 NIU AREAN ProDoc 270519.docx" xr:uid="{EDF922CE-5CAD-F14D-BD22-F8B87ED00F16}"/>
    <hyperlink ref="AR605" r:id="rId522" display="https://undpgefpims.org/attachments/5997/215492/1718235/1760220/PIMS 5997 FSM MPSBEE ProDoc 270519 - GEF Approved.docx" xr:uid="{B2E2638A-A0E7-5B4C-BB23-DE8DD2E6D14B}"/>
    <hyperlink ref="AR606" r:id="rId523" display="https://undpgefpims.org/attachments/5989/216407/1733365/1761543/PIMS 5989 - Rural Energy Access in South Eastern Angola - ProDoc - July 20 2020.doc" xr:uid="{5DB55715-739E-534B-8239-DC3A7070B176}"/>
    <hyperlink ref="AR607" r:id="rId524" display="https://undpgefpims.org/attachments/5957/216243/1723879/1757876/PIMS 5957 TTO Prodoc 15-may-2020.docx" xr:uid="{F68B7244-EF9C-284F-BE3B-14CE6F0640E8}"/>
    <hyperlink ref="AR608" r:id="rId525" display="https://undpgefpims.org/attachments/5885/216192/1726247/1757743/5885 G.Bissau Low Carbon - revised ProDoc 11May2020.doc" xr:uid="{F2BBE383-F6DF-FE4F-92E9-0EBEAC43F049}"/>
    <hyperlink ref="AR609" r:id="rId526" display="https://undpgefpims.org/attachments/5831/216219/1715137/1735538/PIMS 5831_Project Document_FINAL 26-mar-2019.doc" xr:uid="{83C91AB2-2E89-FB45-8E3B-F9E897D29DB3}"/>
    <hyperlink ref="AR610" r:id="rId527" display="https://undpgefpims.org/attachments/5728/215413/1725472/1762183/PIMS 5728 UNDP ProDoc SA LED- after LPAC June 23.docx" xr:uid="{63E3AE93-BFCA-F740-8CF8-33DE8DA2A957}"/>
    <hyperlink ref="AR611" r:id="rId528" display="https://www.undpgefpims.org/attachment-revision-file/index?attachmentRevisionId=1757380" xr:uid="{F964CB4B-EE11-3648-9BCA-69CC1B960355}"/>
    <hyperlink ref="AR612" r:id="rId529" display="https://undpgefpims.org/attachments/5702/216137/1720546/1756039/PIMS 5702 Rwanda Mayaga FLR Prodoc 7 April 2020.doc" xr:uid="{B5C98C80-91FB-2444-BC48-F180EB3CD638}"/>
    <hyperlink ref="AR613" r:id="rId530" display="https://undpgefpims.org/attachments/5691/216123/1726383/1762779/PIMS 5691 - Derisking off-grid lighting in Nigeria Prodoc - Aug 12 2020.doc" xr:uid="{B5F1A1EF-E09B-E64F-9E16-A5AA12DEF703}"/>
    <hyperlink ref="AR614" r:id="rId531" display="https://undpgefpims.org/attachments/5677/216241/1723078/1758505/PIMS 5677_ PRODOC 18 May 2020_clean.docx" xr:uid="{79F5EF59-AB3B-E94F-87C8-283227A2E44D}"/>
    <hyperlink ref="AR615" r:id="rId532" display="https://undpgefpims.org/attachments/5674/216113/1714497/1731726/PIMS 5674 - UNDP-GEF ProDoc for Leapfrogging EE - May 31_after LPAC_w MPSA comments.doc" xr:uid="{CC587B84-8F08-D840-875E-C89E70651E5A}"/>
    <hyperlink ref="AR616" r:id="rId533" display="https://www.undpgefpims.org/attachment-revision-file/index?attachmentRevisionId=1757391" xr:uid="{4A0DBCF5-1650-4C4F-A07A-2910945BA917}"/>
    <hyperlink ref="AR617" r:id="rId534" display="https://undpgefpims.org/attachments/5653/216221/1717357/1737411/PIMS 5653 Cuba Signed LAST VERSION 11.04.2019.pdf" xr:uid="{460C301B-9A86-9946-A465-D4BD6542EB6E}"/>
    <hyperlink ref="AR618" r:id="rId535" display="https://undpgefpims.org/attachments/5574/215370/1705030/1732140/Uganda Biogas ProDoc with changes_July 2018.doc" xr:uid="{DF40565C-9860-C848-97D2-BCCF45034DF4}"/>
    <hyperlink ref="AR619" r:id="rId536" display="https://undpgefpims.org/attachments/5571/215368/1723080/1760937/PIMS 5571 Bangladesh PRODOC LCUD_20200428-TA-AF-24 June _003__UR_30 June_KS3Jul_7 July 2020_clean.docx" xr:uid="{C546F804-8F61-9646-9231-955869475A2B}"/>
    <hyperlink ref="AR620" r:id="rId537" display="https://undpgefpims.org/attachments/5564/215366/1725957/1762185/MYARUREDProDocV16_NIM_July20.docx" xr:uid="{6A5CFCF5-BCF7-8D4D-AC63-8DD3BB9F2A80}"/>
    <hyperlink ref="AR621" r:id="rId538" display="https://undpgefpims.org/attachments/5543/215361/1710995/1720720/5543 Jordan Systemic Appr to Sust Urban in GAM - ProDoc - Final_for DOA.doc" xr:uid="{DCAE5513-DAED-2C43-A523-CB4E14056FB9}"/>
    <hyperlink ref="AR622" r:id="rId539" display="https://undpgefpims.org/attachments/5509/215748/1718903/1759811/PIMS 5509 UNDP Mauritius EE ProDoc June 5 2020.doc" xr:uid="{5FAEF85A-63FF-0B40-9A61-271163A92B89}"/>
    <hyperlink ref="AR623" r:id="rId540" display="https://undpgefpims.org/attachments/5488/216216/1714008/1718746/UNDP 5488 MNE Green Business Prodoc - Final 05.03.18.doc" xr:uid="{769CBE07-629C-004F-92EC-EB4EB353ED6D}"/>
    <hyperlink ref="AR624" r:id="rId541" display="https://undpgefpims.org/attachments/5484/215348/1708729/1724653/5484 Comoros Geothermal Prodoc 9th July 2018.docx" xr:uid="{C7D7D8CB-065A-FB47-A8AD-781973730FCF}"/>
    <hyperlink ref="AR625" r:id="rId542" display="https://undpgefpims.org/attachments/5476/215347/1708609/1724901/UNDP 5476 TAJ SME ProDoc 20180726.docx" xr:uid="{B68B9D79-F1D3-514A-9321-FADFB480492A}"/>
    <hyperlink ref="AR626" r:id="rId543" display="https://undpgefpims.org/attachments/5462/215343/1719661/1759420/PIMS 5462 SLV Urban Development Path Prodoc 19-may-2020 _BN_ _1_rev.docx" xr:uid="{8270C84B-43D9-6C43-AD70-029E630E286D}"/>
    <hyperlink ref="AR627" r:id="rId544" display="https://undpgefpims.org/attachments/5395/214123/1704811/1705326/PIMS 5395 CPR PSBEE ProDoc 140717 for DOA.doc" xr:uid="{E7D0DDB1-D74C-6849-841C-6A7CA1E2CE8D}"/>
    <hyperlink ref="AR628" r:id="rId545" display="https://undpgefpims.org/attachments/4945/213698/1676461/1676742/PIMS 4945 INS PENHRA ProDoc 200215.docx" xr:uid="{864CFE0C-6093-814C-9C57-FC8A3FB0EFED}"/>
    <hyperlink ref="AR629" r:id="rId546" display="https://undpgefpims.org/attachments/6121/215756/1728211/1752395/6121 GCF Prodoc 31012020.docx" xr:uid="{2A8737E6-6454-AC4C-868B-CAE8766CCC9D}"/>
    <hyperlink ref="AR630" r:id="rId547" display="https://undpgefpims.org/attachments/6108/215868/1735098/1760098/PIMS 6108 project document FV.docx" xr:uid="{6830431A-154D-DD45-BCAA-DB04B6764F53}"/>
    <hyperlink ref="AR633" r:id="rId548" display="https://www.undpgefpims.org/attachment-revision-file/index?attachmentRevisionId=1762914" xr:uid="{993D8FE8-0999-524C-85B6-8E7811735D26}"/>
    <hyperlink ref="AR636" r:id="rId549" display="https://www.undpgefpims.org/attachment-revision-file/index?attachmentRevisionId=1759433" xr:uid="{337435E3-054F-1B49-847D-207DB3D6CA41}"/>
    <hyperlink ref="AR637" r:id="rId550" display="https://undpgefpims.org/attachments/6245/216544/1722589/1733976/PIMS 6245 GCF NAP Argentina_ProDoc_FINAL.docx" xr:uid="{7860BFB9-1F30-A745-8907-C2E8881D0DE7}"/>
    <hyperlink ref="AR639" r:id="rId551" display="https://undpgefpims.org/attachments/6219/216543/1732934/1756621/UNDP-GEF AF ProDoc_TJK PIMS 6219_Lpac version_FINAL_20 April 2020.docx" xr:uid="{B73E9E5C-936F-E948-ACF5-A3839E3A44A5}"/>
    <hyperlink ref="AR640" r:id="rId552" display="https://undpgefpims.org/attachments/6215/216692/1728852/1746825/UNDP GEF Project Document- Drin AF - after LPAC_09 Oct 2019_Final.doc" xr:uid="{097E0677-EAAB-7547-9686-64111A911A35}"/>
    <hyperlink ref="AR641" r:id="rId553" display="https://www.undpgefpims.org/attachment-revision-file/index?attachmentRevisionId=1762919" xr:uid="{178F32C1-6962-4143-A6AD-46A9856DE14B}"/>
    <hyperlink ref="AR642" r:id="rId554" display="https://www.undpgefpims.org/attachment-revision-file/index?attachmentRevisionId=1743520" xr:uid="{455F303A-7D5C-424A-A356-6120DF32CB4D}"/>
    <hyperlink ref="AR643" r:id="rId555" display="https://www.undpgefpims.org/attachment-revision-file/index?attachmentRevisionId=1760979" xr:uid="{84D4B7B2-CE52-DA42-8BE9-8148D7FE9DFC}"/>
    <hyperlink ref="AR644" r:id="rId556" display="https://undpgefpims.org/attachments/6137/215914/1733286/1755647/Azerbaijan GCF NAP Project Document_After LPAC 30 March.pdf" xr:uid="{77EC37DB-633C-C04F-B80E-84D9A36C70FE}"/>
    <hyperlink ref="AR645" r:id="rId557" display="https://www.undpgefpims.org/attachment-revision-file/index?attachmentRevisionId=1738649" xr:uid="{C8753632-BB43-7144-A6C6-CE5A22A00465}"/>
    <hyperlink ref="AR646" r:id="rId558" display="https://www.undpgefpims.org/attachment-revision-file/index?attachmentRevisionId=1758803" xr:uid="{51CED027-7DE6-8843-B486-0B442162B90E}"/>
    <hyperlink ref="AR647" r:id="rId559" display="https://www.undpgefpims.org/attachment-revision-file/index?attachmentRevisionId=1741945" xr:uid="{20AF6B61-C65F-A04F-B7BF-F1EDBA93F621}"/>
    <hyperlink ref="AR648" r:id="rId560" display="https://www.undpgefpims.org/attachment-revision-file/index?attachmentRevisionId=1752229" xr:uid="{60C144AF-49E9-6144-9D12-1C0CDAD7A06A}"/>
    <hyperlink ref="AR649" r:id="rId561" display="https://www.undpgefpims.org/attachment-revision-file/index?attachmentRevisionId=1763381" xr:uid="{D32D2A8C-D254-0C43-BD7F-3962B8A8F31F}"/>
    <hyperlink ref="AR651" r:id="rId562" display="https://undpgefpims.org/attachments/6100/215511/1733101/1752087/Test.docx" xr:uid="{6E253B2F-AE06-874F-98B9-E09802CB3ACC}"/>
    <hyperlink ref="AR652" r:id="rId563" display="https://www.undpgefpims.org/attachment-revision-file/index?attachmentRevisionId=1759386" xr:uid="{490E3AE2-C0AF-4941-8357-3ACEF0376266}"/>
    <hyperlink ref="AR653" r:id="rId564" display="https://undpgefpims.org/attachments/6083/216740/1738463/1763367/Final PIMS 6083 Rwanda ProDoc 24 August 2020.docx" xr:uid="{EB30AF1E-6C2E-0644-817E-A7CFB87A82E3}"/>
    <hyperlink ref="AR654" r:id="rId565" display="https://www.undpgefpims.org/attachment-revision-file/index?attachmentRevisionId=1746637" xr:uid="{0990DE7A-72AD-AB46-A8BB-D79D18DC4D91}"/>
    <hyperlink ref="AR655" r:id="rId566" display="https://www.undpgefpims.org/attachment-revision-file/index?attachmentRevisionId=1740491" xr:uid="{453C684B-E936-C64B-9C5E-BD51BB997418}"/>
    <hyperlink ref="AR656" r:id="rId567" display="https://undpgefpims.org/attachments/6075/215941/1722389/1734350/Prodoc Ecuador NAP final for tech clearance _002_.docx" xr:uid="{8CE55E72-8D5E-2240-AD3B-48D08F8FEECD}"/>
    <hyperlink ref="AR657" r:id="rId568" display="https://www.undpgefpims.org/attachment-revision-file/index?attachmentRevisionId=1761338" xr:uid="{FD7CF02F-FFF7-7A47-9C9E-B42DA0340DDE}"/>
    <hyperlink ref="AR658" r:id="rId569" display="https://undpgefpims.org/attachments/6043/215927/1738564/1763380/KGZ UNDP-GCF NAP Project Document 24 August.docx" xr:uid="{46958C3B-B76A-B041-8DFF-AC0E10083729}"/>
    <hyperlink ref="AR659" r:id="rId570" display="https://www.undpgefpims.org/attachment-revision-file/index?attachmentRevisionId=1729787" xr:uid="{27753012-6338-0546-8135-B4CE8E9CEA2F}"/>
    <hyperlink ref="AR660" r:id="rId571" display="https://undpgefpims.org/attachments/6034/215916/1723388/1736564/PIMS 6034 GCF NAP Benin_ProDoc_10.04.2019 .docx" xr:uid="{A1C087B4-7BB7-A14E-B22B-FA3C6509748B}"/>
    <hyperlink ref="AR661" r:id="rId572" display="https://undpgefpims.org/attachments/6033/215501/1714565/1720561/PIMS 6033_Project Document_UGY_Spanish version.docx" xr:uid="{E5583631-53DA-CB4F-9610-B5630C4D3433}"/>
    <hyperlink ref="AR665" r:id="rId573" display="https://www.undpgefpims.org/attachment-revision-file/index?attachmentRevisionId=1751956" xr:uid="{2ED6B6EB-86BF-1B45-B023-7C94F3AC3B90}"/>
    <hyperlink ref="AR666" r:id="rId574" display="https://undpgefpims.org/attachments/5975/215487/1716822/1724566/PIMS 5975_GCF NAP Readiness BiH_ProDoc_CLEARED.doc" xr:uid="{F76279BC-A5A5-4547-AE5B-D28CBDD866F1}"/>
    <hyperlink ref="AR667" r:id="rId575" display="https://undpgefpims.org/attachments/5968/215486/1715879/1722897/PIMS 5968_GCF NAP Readiness Niger_ProDoc_ENG_after LPAC.doc" xr:uid="{57413BDF-50C7-804E-B00F-4CF4E1B5E10A}"/>
    <hyperlink ref="AR668" r:id="rId576" display="https://www.undpgefpims.org/attachment-revision-file/index?attachmentRevisionId=1752604" xr:uid="{A0AF0C97-A14E-BA43-9A44-70CC2DC789B7}"/>
    <hyperlink ref="AR669" r:id="rId577" display="https://undpgefpims.org/attachments/5966/215485/1704223/1704739/Revised_UNDP_GCF_NAP_ProDoc_PIMS 5966_8 August%2C 2017.docx" xr:uid="{635BACE4-4365-A248-9295-452B4CDF7164}"/>
    <hyperlink ref="AR670" r:id="rId578" display="https://undpgefpims.org/attachments/5963/215484/1715919/1725593/PIMS 5963_ DRC GCF NAP Readiness_ProDoc Post LPAC 15.08.2018.doc" xr:uid="{C1BC525D-E9EC-204B-B948-AE754814F39C}"/>
    <hyperlink ref="AR672" r:id="rId579" display="https://undpgefpims.org/attachments/5853/215905/1737007/1762619/For Signature - PIMS 5853 Zimbabwe GCF Final ProDoc dated 10 August 2020.doc" xr:uid="{BAC89F9E-F253-C544-B0C1-97DD73E3FF6B}"/>
    <hyperlink ref="AR673" r:id="rId580" display="https://undpgefpims.org/attachments/5839/215447/1713298/1727364/5839 AF CFC HND Prodoc ESP VF 2Oct2018.docx" xr:uid="{7568AD7B-CDC6-3B4A-BF8C-3513CDA59E72}"/>
    <hyperlink ref="AR674" r:id="rId581" display="https://undpgefpims.org/attachments/5630/216032/1723525/1762075/PIMS 5630 Revised Project Document Ethiopia Lowland Project dated 28 July 2020_revised.docx" xr:uid="{34053DC8-DB35-F441-BD82-74C4CDFC0C14}"/>
    <hyperlink ref="AR676" r:id="rId582" display="https://undpgefpims.org/attachments/5603/216023/1725654/1759374/5603_Bangladesh LDCF_PRODOC_5 June 2020.docx" xr:uid="{64DFC16A-71F1-EA4B-ABD6-F27685CECB62}"/>
    <hyperlink ref="AR677" r:id="rId583" display="https://undpgefpims.org/attachments/5595/216024/1719037/1759308/PIMS 5595_Burkina Faso_ Prodoc_4 June 2020 clean.doc" xr:uid="{C2999D7E-8F4B-FD40-BF66-170712C75E1D}"/>
    <hyperlink ref="AR678" r:id="rId584" display="https://undpgefpims.org/attachments/5552/216038/1717005/1739860/PIMS 5552 - Guinea - Revised Prodoc - 3 June 2019.docx" xr:uid="{8EE34701-405C-5F44-9FBB-313853D2E23A}"/>
    <hyperlink ref="AR679" r:id="rId585" display="https://undpgefpims.org/attachments/5464/216034/1719267/1746613/UNDP GEF Project Somalia_5464_LDCF2_27September2019 Rev LPACed.docx" xr:uid="{17364029-A9FA-2143-B601-E94E251BCFD8}"/>
    <hyperlink ref="AR680" r:id="rId586" display="https://www.undpgefpims.org/attachment-revision-file/index?attachmentRevisionId=1763200" xr:uid="{A1C06934-4DC4-274E-B78A-83678C769CFA}"/>
    <hyperlink ref="AR682" r:id="rId587" display="https://undpgefpims.org/attachments/5440/216040/1733969/1753868/PANA-Resilience-RDC_PRODOC_27Feb2020_clean.docx" xr:uid="{97325A80-E140-D549-B2FA-DC9D9E6EA632}"/>
    <hyperlink ref="AR683" r:id="rId588" display="https://www.undpgefpims.org/attachment-revision-file/index?attachmentRevisionId=1759099" xr:uid="{30D9F0B9-6924-E247-9264-1D792343B06F}"/>
    <hyperlink ref="AR684" r:id="rId589" display="https://undpgefpims.org/attachments/5431/216037/1712807/1724889/PIMS 5431_Chad_ProDoc_26July2018.docx" xr:uid="{15D265E8-EACC-A24D-9E5E-6582B64F401C}"/>
    <hyperlink ref="AR685" r:id="rId590" display="https://undpgefpims.org/attachments/5430/215337/1718699/1762590/PIMS 5430-Chad Prodoc-280720.doc" xr:uid="{F8BBD901-920E-C24C-8F18-215DD57FD869}"/>
    <hyperlink ref="AR686" r:id="rId591" display="https://undpgefpims.org/attachments/5429/216033/1733255/1761955/PIMS 5429 - Prodoc -270720.doc" xr:uid="{F4944F0E-299E-DA45-BEC7-E729257F034B}"/>
    <hyperlink ref="AR687" r:id="rId592" display="https://undpgefpims.org/attachments/5428/215336/1715884/1742336/PIMS 5428 - Senegal - Prodoc - 22July2019.doc" xr:uid="{96189B44-969E-4443-94C0-2BEB37C64755}"/>
    <hyperlink ref="AR688" r:id="rId593" display="https://undpgefpims.org/attachments/5400/216004/1706575/1733874/5400 UNDP ProDoc_22 Feb 2019.docx" xr:uid="{4C067B2D-D824-6147-AA2D-5C8E268B87A6}"/>
    <hyperlink ref="AR689" r:id="rId594" display="https://www.undpgefpims.org/attachment-revision-file/index?attachmentRevisionId=1761222" xr:uid="{9ACA5354-77CE-AA42-8F51-28CE2CDF8A4D}"/>
    <hyperlink ref="AR690" r:id="rId595" display="https://undpgefpims.org/attachments/5336/216029/1718602/1760189/PIMS 5336 - Niger - Prodoc - 23 June 2020.docx" xr:uid="{9C216C80-A469-EF4A-9075-40FAD9646857}"/>
    <hyperlink ref="AR691" r:id="rId596" display="https://www.undpgefpims.org/attachment-revision-file/index?attachmentRevisionId=1750934" xr:uid="{602F4330-5733-3048-A0BE-1B3EF89F93C5}"/>
    <hyperlink ref="AR692" r:id="rId597" display="https://undpgefpims.org/attachments/5095/213795/1680103/1680404/PIMS 5095 Ethiopia_EWS_Prodoc 31 oct 2013.docx" xr:uid="{4A1EB9AA-6811-A947-BE68-79C56C6666A9}"/>
    <hyperlink ref="AR693" r:id="rId598" display="https://undpgefpims.org/attachments/5002/213741/1678170/1678451/Project_Document_Adaptation Project in Uzbekistan_eng_PACed_RB_finalized_250414-revised cover page.doc" xr:uid="{AA14E31E-34DB-E149-96B5-61D15D2EAD93}"/>
    <hyperlink ref="AR694" r:id="rId599" display="https://undpgefpims.org/attachments/4989/215280/1677892/1678182/PIMS4989_Yemen_LDCF_Water Harvesting ProDoc_for GEF resubmission_3February_FINAL.docx" xr:uid="{C74DDB33-017B-F649-8970-80FF82F79E83}"/>
    <hyperlink ref="AR695" r:id="rId600" display="https://undpgefpims.org/attachments/4978/215277/1715947/1736627/4978_LDCF_Guinea Bissau_PRODOC_April 2019.doc" xr:uid="{D557024E-A982-1447-8458-F4D8A37385C1}"/>
    <hyperlink ref="AR696" r:id="rId601" display="https://undpgefpims.org/attachments/4952/213705/1708815/1677053/PIMS 4952 Ghana AF_Proposal  -Jan 18-2016.doc" xr:uid="{14F43090-6D22-B14A-9172-F26288F3D062}"/>
    <hyperlink ref="AR697" r:id="rId602" display="https://undpgefpims.org/attachments/4805/213565/1711108/1712862/PIMS_4805_AF_FSP_Colombia_06Aug2012 _10_.doc" xr:uid="{006F92A9-0B64-3B45-9974-E7E14B9B1614}"/>
    <hyperlink ref="AR698" r:id="rId603" display="https://undpgefpims.org/attachments/4789/213556/1671429/1671712/RESUBMISSION_Mali - AF Proposal_4th February 2015.doc" xr:uid="{330A2717-0CAB-324F-AB92-42F641845908}"/>
    <hyperlink ref="AR699" r:id="rId604" display="https://undpgefpims.org/attachments/4667/213474/1668001/1668298/Samoa AF Project Document-March-2012-Final Version for signature.docx" xr:uid="{BAA1670C-81DA-9947-88FA-14A72E72179B}"/>
    <hyperlink ref="AR700" r:id="rId605" display="https://undpgefpims.org/attachments/4569/213381/1664084/1664365/CI AF Prodoc-30March-2012.docx" xr:uid="{2C3ADD73-9895-4547-AFE8-2B3424F83694}"/>
    <hyperlink ref="AR701" r:id="rId606" display="https://undpgefpims.org/attachments/4453/213309/1660711/1660992/RESUBMISSION_Mauritius_AF_prodoc_24 Feb 2012  %28without highlights%29.doc" xr:uid="{E308F818-8085-404D-ABBC-C2F0BFBEA186}"/>
    <hyperlink ref="AR702" r:id="rId607" display="https://undpgefpims.org/attachments/4377/213270/1721191/1730455/PIMS 4377 - CAR - Prodoc - 30Nov2018.docx" xr:uid="{8DB716DA-1B5D-9842-87F3-EE019046DEBD}"/>
    <hyperlink ref="AR703" r:id="rId608" display="https://undpgefpims.org/attachments/2796/212194/1609511/1609792/DOA Guinea NAPA.pdf" xr:uid="{7D51D73A-3DDA-CD45-AD03-C8B97A0A0800}"/>
    <hyperlink ref="AR705" r:id="rId609" display="https://undpgefpims.org/attachments/6543/217128/1738205/1762021/PIMS 6543 Uruguay PRODOC BUR4 y 6CN 03-7-20 for LPAC.docx" xr:uid="{6B6396E4-31F4-124D-852D-4942848D4EE7}"/>
    <hyperlink ref="AR708" r:id="rId610" display="https://undpgefpims.org/attachments/6539/217121/1733883/1757600/GCF India II - IP cover letter and proposal_remove header on signature page.docx" xr:uid="{A7347160-5F49-C444-8630-BB183A03E01E}"/>
    <hyperlink ref="AR709" r:id="rId611" display="https://undpgefpims.org/attachments/6532/217102/1732374/1750599/SGP OP6 ProDoc Final _February 2016_.pdf" xr:uid="{54A955F8-EBD4-734E-B8E8-9F7EC774F59D}"/>
    <hyperlink ref="AR718" r:id="rId612" display="https://undpgefpims.org/attachments/6440/217064/1737457/1761374/6440_CBIT_Indonesia_Prodoc_06072020_reviewed by MPSA.docx" xr:uid="{88A52AA4-95D7-F64B-9F3B-00AE7B41CD01}"/>
    <hyperlink ref="AR720" r:id="rId613" display="https://undpgefpims.org/attachments/6434/217169/1738797/1763224/6434_BUR3_Mexico ProDoc for DoA.docx" xr:uid="{6552FA9A-697C-CF4E-9141-1156CE096349}"/>
    <hyperlink ref="AR722" r:id="rId614" display="https://undpgefpims.org/attachments/6423/216845/1728100/1742456/IRI Proposal SGP to Italy 121018 updated.docx" xr:uid="{9CDCD11B-6DA8-2343-A5F8-08E6E9F3349E}"/>
    <hyperlink ref="AR725" r:id="rId615" display="https://undpgefpims.org/attachments/6420/216836/1726124/1750513/SGP OP6 ProDoc Final _February 2016_.pdf" xr:uid="{27234082-8F62-BB41-B0D1-3E848D5BB664}"/>
    <hyperlink ref="AR727" r:id="rId616" display="https://undpgefpims.org/attachments/6378/216822/1728037/1746898/PIMS 6378 Namibia BUR 4 Project Document for DoA Oct2019.docx" xr:uid="{9EDA1C58-6EDF-C646-B228-36BCCE94CC2A}"/>
    <hyperlink ref="AR729" r:id="rId617" display="https://undpgefpims.org/attachments/6353/216699/1726959/1741267/6353_BUR3_Armenia_ProDoc final.docx" xr:uid="{201FD7BC-FC43-1846-98E9-8000E160B9E5}"/>
    <hyperlink ref="AR730" r:id="rId618" display="https://undpgefpims.org/attachments/6352/216821/1727771/1742534/6352_BUR3_Montenegro_ProDoc 24 Jul 2019 MPSA comments addressed.doc" xr:uid="{65573118-08E7-0248-8079-BB69F68F2A54}"/>
    <hyperlink ref="AR733" r:id="rId619" display="https://undpgefpims.org/attachments/6337/216907/1734974/1760216/6337_CBIT Namibia_Prodoc_draft5_June_7.docx" xr:uid="{BC367999-0B13-4B49-A9D9-93CC83CC839A}"/>
    <hyperlink ref="AR734" r:id="rId620" display="https://undpgefpims.org/attachments/6332/216820/1731247/1761432/6332_CBIT Armenia_Prodoc for LPAC_ENG_ 2020 AH-DH-2_clean.docx" xr:uid="{DB0723EF-4AC4-3543-99E5-FA38554ADC07}"/>
    <hyperlink ref="AR735" r:id="rId621" display="https://undpgefpims.org/attachments/6318/216716/1727879/1743949/6318 Panama 4NC BUR project document 29 Aug 2019.doc" xr:uid="{5C62E084-3567-314C-91E5-D8C9099D7FA0}"/>
    <hyperlink ref="AR737" r:id="rId622" display="https://undpgefpims.org/attachments/6278/216914/1737100/1763292/SGP Brazil OP7 Prodoc 19 Aug 2020 _1_.docx" xr:uid="{6CB464CD-64B4-FC41-834C-35A421946EA6}"/>
    <hyperlink ref="AR738" r:id="rId623" display="https://undpgefpims.org/attachments/6277/216643/1730353/1758739/6277_CBIT II A_ProDoc_2020-04-24 Final_2.docx" xr:uid="{B1700FC3-805B-944F-BED0-A5DFD3988CAB}"/>
    <hyperlink ref="AR739" r:id="rId624" display="https://undpgefpims.org/attachments/6272/216837/1733614/1761642/6272_TNC_FBUR_RMI_ProDOC_21.07.2020 for DoA issuance.docx" xr:uid="{08A45465-1E76-1D42-BE96-8ADFB3E8E812}"/>
    <hyperlink ref="AR740" r:id="rId625" display="https://undpgefpims.org/attachments/6271/216724/1730822/1761314/UNDP GEF Project Document - SGP OP7 signed.pdf" xr:uid="{21A4FD7F-620E-B042-82B1-DE6BEB7C6705}"/>
    <hyperlink ref="AR741" r:id="rId626" display="https://undpgefpims.org/attachments/6263/216659/1727331/1742247/6263 Kazakhstan 8NC 45 BUR PRODOC_ENG _2_.docx" xr:uid="{E0E550A5-A55B-344A-A55E-04404A1973D9}"/>
    <hyperlink ref="AR742" r:id="rId627" display="https://undpgefpims.org/attachments/6262/216825/1731425/1749219/6262_4NC_3BUR_Paraguay_ProDoc 28 Nov final.docx" xr:uid="{D0AEDD2D-4616-904A-B0B4-B39AD33EAF28}"/>
    <hyperlink ref="AR743" r:id="rId628" display="https://undpgefpims.org/attachments/6255/216718/1728957/1745094/ECUADOR SGP - UNDP GEF Prodoc for signature.docx" xr:uid="{7E82269A-5357-5E4A-A04F-5CE9D8BB7EB6}"/>
    <hyperlink ref="AR744" r:id="rId629" display="https://undpgefpims.org/attachments/6254/216915/1738302/1763289/SGP Philippines OP7 Prodoc - 20 August 2020.docx" xr:uid="{C3BFE900-A081-0B4B-959B-3AFDE210E808}"/>
    <hyperlink ref="AR746" r:id="rId630" display="https://undpgefpims.org/attachments/6251/216916/1733193/1758832/Project Document GEF-7 - Costa Rica 15 May 2020.docx" xr:uid="{1A5A62C7-2D19-8B4C-AF92-D485EE2A25F6}"/>
    <hyperlink ref="AR747" r:id="rId631" display="https://undpgefpims.org/attachments/6241/216541/1720643/1729446/6241 Uruguay PRODOC BUR3 9Nov2018 for DoA clearances.docx" xr:uid="{BF2D0239-CF76-FC4E-9C4E-360355FE91D3}"/>
    <hyperlink ref="AR748" r:id="rId632" display="https://undpgefpims.org/attachments/6239/216500/1737247/1760375/6239_BUR2_Nigeria_ProDoc 29 June 2020 final.docx" xr:uid="{216FB9B5-D5CE-D44D-B4F6-8EC87CD02B16}"/>
    <hyperlink ref="AR749" r:id="rId633" display="https://undpgefpims.org/attachments/6236/216601/1721982/1733084/6236 - Uruguay Phase II_IP_Rev 20190205.docx" xr:uid="{B3F9BC54-9E8C-CC46-B875-E8A32A308047}"/>
    <hyperlink ref="AR750" r:id="rId634" display="https://undpgefpims.org/attachments/6235/216572/1727111/1741326/6235_NC4_BUR3_Thailand_GEF7_ProDoc final MPSA comments addressed.docx" xr:uid="{90FE93AD-63FF-1040-AB59-838B28EDD8F0}"/>
    <hyperlink ref="AR751" r:id="rId635" display="https://undpgefpims.org/attachments/6233/216640/1726993/1743658/6233 Ecuador 4NC 2BUR ProDoc for DoA.docx" xr:uid="{FAAEFFD1-CD27-D84B-9730-6316E1E2DD40}"/>
    <hyperlink ref="AR752" r:id="rId636" display="https://undpgefpims.org/attachments/6226/216685/1733089/1760676/6226_CBIT Colombia_Prodoc_29May2020_clean_REV3.docx" xr:uid="{C5EF3E47-5170-3449-93DD-C055F9EA7011}"/>
    <hyperlink ref="AR753" r:id="rId637" display="https://undpgefpims.org/attachments/6225/216485/1725937/1749194/6225-Prodoc-Montenegro-25.11.19_clean.docx" xr:uid="{6A2DB2F3-261E-8240-9B41-B21F81369F03}"/>
    <hyperlink ref="AR754" r:id="rId638" display="https://undpgefpims.org/attachments/6223/216489/1721582/1736202/6223_CBIT_Macedonia_ProDoc 29 March 2019 _1_.doc" xr:uid="{4D5BBCF8-B89D-F945-BA7F-A4F11C39F3BE}"/>
    <hyperlink ref="AR755" r:id="rId639" display="https://undpgefpims.org/attachments/6222/216410/1717887/1724973/6222_4NC_3BUR_Macedonia_Final ProDoc 30 July 2018.doc" xr:uid="{7DBD55A1-E397-0F4F-932C-2BE4C30E7A8B}"/>
    <hyperlink ref="AR756" r:id="rId640" display="https://undpgefpims.org/attachments/6214/216405/1719672/1729436/6214_4NC_Niger_ProDoc  final for DoA.doc" xr:uid="{6CC3F5D7-0F7A-8D4A-B8F8-9872C2047217}"/>
    <hyperlink ref="AR757" r:id="rId641" display="https://undpgefpims.org/attachments/6212/216490/1725830/1758970/6212_Prodoc_CBIT_Morocco_26-05-2020 without DPC.doc" xr:uid="{734A0990-B246-5141-8223-C9EA53DB96DD}"/>
    <hyperlink ref="AR758" r:id="rId642" display="https://undpgefpims.org/attachments/6211/216487/1719276/1733787/6211_CBIT Serbia ProDoc_20 02 2019.docx" xr:uid="{753C4B33-821A-1342-8CE5-109725B46950}"/>
    <hyperlink ref="AR759" r:id="rId643" display="https://undpgefpims.org/attachments/6209/216486/1723031/1763262/6209_CBIT_BiH_ProDoc_18 May 2020-CLEAN_v3 _1_.docx" xr:uid="{51CCD648-6BB1-A446-AB94-DE714D6ED36F}"/>
    <hyperlink ref="AR760" r:id="rId644" display="https://undpgefpims.org/attachments/6208/216436/1722332/1747686/6208_CBIT Ethiopia_Prodoc_24.10.2019.doc" xr:uid="{DA7219CF-B1EF-FA41-9F64-6658BCF91FF3}"/>
    <hyperlink ref="AR761" r:id="rId645" display="https://undpgefpims.org/attachments/6207/216391/1717778/1724606/6207_4NC_3BUR_Lebanon_ProDoc 17 July 2018.doc" xr:uid="{482F49BB-5AEE-4846-A44C-5604F94B0C28}"/>
    <hyperlink ref="AR762" r:id="rId646" display="https://undpgefpims.org/attachments/6203/216380/1715757/1721883/6203_4NC_2BUR_Togo_ProDoc 15 May 2018.doc" xr:uid="{A4E76E75-B804-114D-82E4-590F6376E6A2}"/>
    <hyperlink ref="AR763" r:id="rId647" display="https://undpgefpims.org/attachments/6197/216414/1719085/1727575/6197 4NC_Egypt_ProDoc final 8 oct 2018.doc" xr:uid="{2A035299-5A45-1A43-A878-A73130CBE279}"/>
    <hyperlink ref="AR764" r:id="rId648" display="https://undpgefpims.org/attachments/6181/216383/1714395/1720346/Nepal GCF Prodoc IP April 2018.docx" xr:uid="{1DCEBF86-D14E-6341-933E-0C3710378F62}"/>
    <hyperlink ref="AR765" r:id="rId649" display="https://undpgefpims.org/attachments/6170/216294/1714016/1718566/Sudan IP- Prodoc 28 Feb 2018 rev.docx" xr:uid="{B5391BAA-3A10-9C42-BCFF-C9D359B4239E}"/>
    <hyperlink ref="AR766" r:id="rId650" display="https://undpgefpims.org/attachments/6166/216359/1719216/1729706/6166_UNDP GEF Project Document Template - CBIT - Lebanon Rev.1.docx" xr:uid="{9EF473EA-E9B2-584D-8925-F56C663B2B43}"/>
    <hyperlink ref="AR767" r:id="rId651" display="https://undpgefpims.org/attachments/6152/216060/1713575/1717912/GCF Readiness_ProDoc Iraq _16 Feb.docx" xr:uid="{99EE4F15-825E-A54F-A920-5F2EA51E9F96}"/>
    <hyperlink ref="AR768" r:id="rId652" display="https://undpgefpims.org/attachments/6149/216058/1726106/1741206/Ghana Initation Plan - 1 July 2019.docx" xr:uid="{645EA5B1-A685-8D4B-B703-6A83F57A18BE}"/>
    <hyperlink ref="AR769" r:id="rId653" display="https://undpgefpims.org/attachments/6143/216302/1716367/1725343/6143_7NC_3BR_Belarus_ProDoc 2 August 2018  final _1_.doc" xr:uid="{E043BA14-327D-0244-8E04-A98F6BD8FC59}"/>
    <hyperlink ref="AR770" r:id="rId654" display="https://undpgefpims.org/attachments/6140/216185/1706205/1706721/initiation plan Lao PDR_updated 4 Aug 17 av-gt.docx" xr:uid="{1FB76B34-E714-824E-9FDB-7F3B11B33219}"/>
    <hyperlink ref="AR771" r:id="rId655" display="https://undpgefpims.org/attachments/6136/216285/1711657/1715708/6136_4NC_3BUR_ BiH_ProDoc 22Dec 2017.doc" xr:uid="{BECC0D03-61BB-9844-A021-2F9741D581FE}"/>
    <hyperlink ref="AR772" r:id="rId656" display="https://undpgefpims.org/attachments/6131/216984/1737703/1762030/PIMS 6131 Jamaica FNCBUR_ProjectDocument_for DoA_28July.docx" xr:uid="{762B5712-41A5-1946-BF2B-AE5FD301AA81}"/>
    <hyperlink ref="AR773" r:id="rId657" display="https://undpgefpims.org/attachments/6128/216268/1718420/1741975/FR - 6128_UNDP GEF Prodoc_CBIT_C%C3%B4te d_Ivoire_11.07.2019_v1.doc" xr:uid="{3DDED2B2-8564-6243-9B53-A7EDD8ED5D90}"/>
    <hyperlink ref="AR774" r:id="rId658" display="https://undpgefpims.org/attachments/6124/216329/1715993/1722169/6124_BUR_Argentina PRODOC Version espanol final 21 Mayo 2018.docx" xr:uid="{7014D2A4-EC1A-4A40-9FF5-CC32E9DDB241}"/>
    <hyperlink ref="AR775" r:id="rId659" display="https://undpgefpims.org/attachments/6120/216278/1707228/1709826/6120_TNC_BUR_Guatemala_Prodoc 20 Oct 2017.docx" xr:uid="{689A081E-99A9-8B4E-8FC2-5A5B7D84A1EE}"/>
    <hyperlink ref="AR776" r:id="rId660" display="https://undpgefpims.org/attachments/6082/216272/1708231/1712296/6082_4NC_3UR_Chile_ProDoc 3 Nov 2017.docx" xr:uid="{9F363936-5B90-3A4A-AA8C-B7C20181D0EB}"/>
    <hyperlink ref="AR777" r:id="rId661" display="https://undpgefpims.org/attachments/6067/215909/1718723/1727046/Cuba Initation Plan - 24 Sept.docx" xr:uid="{F07EB7F5-1C90-7845-8154-B8563DB134A9}"/>
    <hyperlink ref="AR778" r:id="rId662" display="https://www.undpgefpims.org/attachment-revision-file/index?attachmentRevisionId=1746200" xr:uid="{B12AAEF0-8923-554A-9D19-1C83CFE27419}"/>
    <hyperlink ref="AR779" r:id="rId663" display="https://undpgefpims.org/attachments/6060/214390/1701780/1706223/6060_7NC%2B3BR_Turkey_ProDoc 29 Jun 2017.doc" xr:uid="{B0D48AC5-7117-5747-B1BF-314F4D250BDE}"/>
    <hyperlink ref="AR780" r:id="rId664" display="https://undpgefpims.org/attachments/6056/216416/1721642/1731899/6056_4NC_2BUR_Jordan_ProDOc 19 Dec 2018 final.docx" xr:uid="{9B5E0431-EDAF-0F42-9865-C0AC6BA2D69E}"/>
    <hyperlink ref="AR781" r:id="rId665" display="https://undpgefpims.org/attachments/6055/215910/1713573/1718229/Burundi Prodoc-IP 23 Feb 2018.docx" xr:uid="{258A56F3-0AE7-E24A-A803-56BB7DFDB77F}"/>
    <hyperlink ref="AR782" r:id="rId666" display="https://undpgefpims.org/attachments/6041/214511/1701597/1715953/UNDP_post-LPAC_ProDoc CBIT Global_29.12.2017_final.docx" xr:uid="{26F766F6-DF19-5847-8718-55BE47195B69}"/>
    <hyperlink ref="AR783" r:id="rId667" display="https://undpgefpims.org/attachments/6031/216333/1719674/1727868/6031 Prodoc BUR1_BANGLADESH for DoA.docx" xr:uid="{921EA208-D2EA-4D4E-8311-7E0AFB5C11AE}"/>
    <hyperlink ref="AR784" r:id="rId668" display="https://undpgefpims.org/attachments/6013/214373/1705687/1706204/6013_4NC%2B2BUR_Costa Rica_ProDoc 30 Jul 2017.doc" xr:uid="{15D881D1-3E6C-E945-BB38-3B07F1259794}"/>
    <hyperlink ref="AR785" r:id="rId669" display="https://undpgefpims.org/attachments/6012/215495/1712698/1715940/6012_3NC_2BUR_Serbia_ProDoc 28 Dec 2017 Final.doc" xr:uid="{E90FE057-CF2E-9741-8276-514D43AE151F}"/>
    <hyperlink ref="AR786" r:id="rId670" display="https://undpgefpims.org/attachments/5946/214358/1701001/1701282/5946_4NC%2B2BUR_Georgia_ProDoc 5 Jun 2017.docx" xr:uid="{9F4404F3-1A1A-E74D-A1BC-821115826B3C}"/>
    <hyperlink ref="AR787" r:id="rId671" display="https://undpgefpims.org/attachments/5943/214356/1700949/1701232/5943_5NC_Uruguay_ProDoc 30 Nov 2016_ME table with budget.docx" xr:uid="{780BF904-BC42-A844-BF1E-C25C83BB04B1}"/>
    <hyperlink ref="AR788" r:id="rId672" display="https://undpgefpims.org/attachments/5939/214355/1700860/1701143/5939_4NC%2BBUR_Belize_ProDoc 16 May 2017 final.doc" xr:uid="{6EEC7EA3-C715-C44F-9D62-E7A5B63009C7}"/>
    <hyperlink ref="AR789" r:id="rId673" display="https://undpgefpims.org/attachments/5925/214352/1700746/1701027/5925_BUR2_Malaysia_ProDoc 7 Mar 2017_revision 10 Apr final clean.doc" xr:uid="{5B6E16AC-2A84-3846-834A-0E0EFABF63EA}"/>
    <hyperlink ref="AR790" r:id="rId674" display="https://undpgefpims.org/attachments/5901/214350/1722069/1732775/5901_TNC_BUR_FSM_ProDoc for DoA.docx" xr:uid="{D568F76B-4433-FB43-BA51-28B0F1A13BA2}"/>
    <hyperlink ref="AR791" r:id="rId675" display="https://undpgefpims.org/attachments/5870/214344/1700039/1700320/5870_4NC%2B2BUR_Armenia_ProDoc 29 Aug 2016.doc" xr:uid="{4625CE2B-0329-D64E-BC2B-25782CDEAA71}"/>
    <hyperlink ref="AR792" r:id="rId676" display="https://undpgefpims.org/attachments/5864/214342/1700000/1700281/5864_SBUR_Thailand_ProDoc 24 Jan 2017_updated DPC clause.docx" xr:uid="{B810B13B-021C-D445-A1BD-4DBCE0C9CB93}"/>
    <hyperlink ref="AR793" r:id="rId677" display="https://undpgefpims.org/attachments/5851/214340/1699713/1699994/5851_4NC%2B2BUR_Morocco_ProDoc 26 Oct 2016.doc" xr:uid="{4EDEF02C-9121-734C-921E-5BFEE088B009}"/>
    <hyperlink ref="AR794" r:id="rId678" display="https://undpgefpims.org/attachments/5843/214336/1699561/1699842/5843_Vanuatu TNC_FBUR ProDoc__29 Mar 2017 revised.docx" xr:uid="{5A647BB3-AC79-B945-8B3E-5BDEA79FE6C8}"/>
    <hyperlink ref="AR795" r:id="rId679" display="https://undpgefpims.org/attachments/5825/214330/1699383/1699664/5825_4NC_Namibia_ProDoc 9 Aug 2016.docx" xr:uid="{D70D4F86-B9F2-8843-B665-D3276BC46871}"/>
    <hyperlink ref="AR796" r:id="rId680" display="https://undpgefpims.org/attachments/5811/216303/1716235/1722821/5811_4NC_BUR_Albania_ProDoc 4 June 2018 MPSA comm addressed.doc" xr:uid="{4011C19A-B027-3442-8C8B-3BAC8EE4EB55}"/>
    <hyperlink ref="AR797" r:id="rId681" display="https://undpgefpims.org/attachments/5799/216220/1714649/1724466/5799_CCCD_Somalia_ProDoc 16 Jun 2018 MPSA comm addressed.docx" xr:uid="{A7B5F2AD-BC16-6047-AA72-19C717F5558E}"/>
    <hyperlink ref="AR798" r:id="rId682" display="https://undpgefpims.org/attachments/5798/216164/1713682/1726095/5798_CCCD_Sudan_ProDoc_29 Aug 2018.docx" xr:uid="{8E0CE24B-FB13-654B-8580-9B1F7DD3009A}"/>
    <hyperlink ref="AR799" r:id="rId683" display="https://undpgefpims.org/attachments/5772/214320/1698859/1699140/5772_FNC_SBUR Project Document English 30 Sep 2016.doc" xr:uid="{F7B3F792-09D4-594A-BAB6-0C238CB3FFAA}"/>
    <hyperlink ref="AR800" r:id="rId684" display="https://undpgefpims.org/attachments/5754/215420/1698525/1729327/5754_CCCD_Timor Leste_ProDoc_07 Nov 2018 final_revised by MPSA.docx" xr:uid="{025B6E1A-0F68-A04C-B124-F56A224789B8}"/>
    <hyperlink ref="AR801" r:id="rId685" display="https://undpgefpims.org/attachments/5737/216161/1712389/1719656/5737_CCCD_Guinea-Bissau_ProDoc 26 Mar 2018 MPSA com addressed.docx" xr:uid="{79EAB198-F6BA-1840-ABC6-F0B6F8F4797C}"/>
    <hyperlink ref="AR802" r:id="rId686" display="https://undpgefpims.org/attachments/5656/214462/1724552/1736111/El Salvador Prodoc.pdf" xr:uid="{B04403D8-1982-8243-A698-C515B85508E9}"/>
    <hyperlink ref="AR803" r:id="rId687" display="https://undpgefpims.org/attachments/5644/214265/1695690/1695971/5644_4NC%2BBUR_Tajikistan_ProDoc 16 Nov 2016.doc" xr:uid="{1BBC6045-2DBA-644D-BDB9-DC934E2AD1DC}"/>
    <hyperlink ref="AR804" r:id="rId688" display="https://undpgefpims.org/attachments/5643/214264/1695672/1695960/5643_CCCD_Uganda_ProDoc 2 Jun 2017.docx" xr:uid="{5C9C18AE-C6FF-6342-B07D-747328F48F8E}"/>
    <hyperlink ref="AR805" r:id="rId689" display="https://undpgefpims.org/attachments/5593/216828/1731204/1748747/5593_4NC_BUR_Cabo Verde_ProDoc 19 Nov2019.doc" xr:uid="{F26BED3B-9009-AA47-963E-3303F4CF0AED}"/>
    <hyperlink ref="AR806" r:id="rId690" display="https://undpgefpims.org/attachments/5587/214236/1694649/1694930/5587_TNC BUR_Sudan_ProDoc  21 Apr 2016.docx" xr:uid="{7490DDB7-668E-E146-AA80-5117A1196EF0}"/>
    <hyperlink ref="AR807" r:id="rId691" display="https://undpgefpims.org/attachments/5530/216166/1721254/1748070/Thailand - Prodoc signed.doc" xr:uid="{3DC285BD-2977-0244-BEE3-523B2B7FCA57}"/>
    <hyperlink ref="AR808" r:id="rId692" display="https://undpgefpims.org/attachments/5518/214461/1693404/1693685/PIMS5518-Global _GCF readiness_Prodoc_%28Final all comments_DB mg%29 9June2015.docx" xr:uid="{B1A1C17F-D530-7A49-A6A6-B5F48E9CB594}"/>
    <hyperlink ref="AR809" r:id="rId693" display="https://undpgefpims.org/attachments/5498/215349/1693071/1712937/5498_CCCD_Egypt_Prodoc FINAL 15 Nov 2017.docx" xr:uid="{7F1EAC1A-81E5-A34D-BCE5-2E3EE3910798}"/>
    <hyperlink ref="AR810" r:id="rId694" display="https://undpgefpims.org/attachments/5491/216454/1719043/1726642/SGP OP6 ProDoc Final _February 2016_.pdf" xr:uid="{CD587AD6-2199-A44B-9363-93EA996D1F92}"/>
    <hyperlink ref="AR811" r:id="rId695" display="https://undpgefpims.org/attachments/5487/216432/1714984/1719432/SGP OP6 ProDoc Final _February 2016_.pdf" xr:uid="{FB60475B-400C-7F4F-BAFB-CF0D38E4505E}"/>
    <hyperlink ref="AR812" r:id="rId696" display="https://undpgefpims.org/attachments/5486/216296/1708662/1710193/SGP OP6 ProDoc Final _February 2016_.pdf" xr:uid="{6CF356DC-3AD5-564F-82B7-93ABD23D955F}"/>
    <hyperlink ref="AR813" r:id="rId697" display="https://undpgefpims.org/attachments/5485/216013/1704257/1704775/SGP OP6 ProDoc Final _February 2016_.pdf" xr:uid="{3F91B858-9866-274B-94D1-F9DC97526EEB}"/>
    <hyperlink ref="AR814" r:id="rId698" display="https://undpgefpims.org/attachments/5475/214176/1707613/1708675/1 _ SGP OP6 Project Document_ FINAL signed.pdf" xr:uid="{AFE65B19-DE6D-9A4B-85D4-79A7F924E82E}"/>
    <hyperlink ref="AR815" r:id="rId699" display="https://undpgefpims.org/attachments/5425/215334/1691349/1716876/5425_CCCD_Antigua and Barbuda_ProDoc 25 Jan 2018.docx" xr:uid="{AAD8E6BB-605C-0549-A15F-8E0D805D04EA}"/>
    <hyperlink ref="AR816" r:id="rId700" display="https://undpgefpims.org/attachments/5316/214043/1688134/1688415/5316_TNC BUR_Botswana_ProDoc 10 Nov 2015.docx" xr:uid="{0371B450-742E-C34E-B0D2-5F67974E0632}"/>
    <hyperlink ref="AR817" r:id="rId701" display="https://undpgefpims.org/attachments/5308/214030/1687793/1688082/5308_CCCD_Albania_Prodoc 25 Aug 2015.docx" xr:uid="{14DE8635-5E18-CB45-8175-EEE05FDB564C}"/>
    <hyperlink ref="AR818" r:id="rId702" display="https://undpgefpims.org/attachments/5296/214020/1687500/1687781/5296_TNC%2BBUR_Trinidad%26Tobago_ProDoc final 9th June 2016.docx" xr:uid="{E3BC6910-F7C3-144E-BB4D-34BDFA937E6A}"/>
    <hyperlink ref="AR819" r:id="rId703" display="https://undpgefpims.org/attachments/5267/216385/1721243/1730980/5267_ TNC_BUR_Algeria_ProDoc-post-LPAC-final PTA approved _2_.docx" xr:uid="{D48AA04C-CDE9-3047-9CBE-C0AA72E103A7}"/>
    <hyperlink ref="AR820" r:id="rId704" display="https://undpgefpims.org/attachments/5227/213942/1685000/1685281/5227_CCCD_Serbia_ProDoc 7 Nov 2016.docx" xr:uid="{7792696A-B502-C54C-B990-A2506934EF34}"/>
    <hyperlink ref="AR821" r:id="rId705" display="https://undpgefpims.org/attachments/5214/216066/1710929/1713064/5214_TNC_BUR_Cuba_ProDoc 17 Nov 2017.docx" xr:uid="{79AB1791-E127-9F43-B438-A2A1AE8556B6}"/>
    <hyperlink ref="AR822" r:id="rId706" display="https://undpgefpims.org/attachments/5212/213924/1684461/1684742/5212_TNC BUR_El Salvador_PRODOC 3CCC Final_PAC 2014 rev 15Oct2014.doc" xr:uid="{A7DC0643-A367-B943-A074-DBC4E0D45975}"/>
    <hyperlink ref="AR823" r:id="rId707" display="https://undpgefpims.org/attachments/5206/213919/1684338/1684619/5206_TNC_Sri Lanka_ProDoc 4 Mar 2016 incl. LoA.doc" xr:uid="{EEB60364-D4CC-6845-AF97-B7EAFABEF4FB}"/>
    <hyperlink ref="AR824" r:id="rId708" display="https://undpgefpims.org/attachments/5199/214443/1684049/1684331/Global_ICCAs_UNDP_Project_Document_22may2014%286pm%29 revised by XZ.docx" xr:uid="{E25DE728-B5F5-1D4E-AF81-5807A2B7D674}"/>
    <hyperlink ref="AR825" r:id="rId709" display="https://undpgefpims.org/attachments/5169/216899/1734729/1756122/5169_TNC_BUR_Samoa_ProDoc for DoA April 2020.docx" xr:uid="{B7C02D73-5DD5-9140-8F38-E0564CF797E2}"/>
    <hyperlink ref="AR826" r:id="rId710" display="https://undpgefpims.org/attachments/5051/213764/1678993/1679283/5051_CCCD_Vanuatu_ProDoc 18 Aug 2015.doc" xr:uid="{37D3E099-11AF-C244-B11B-7180C02C82B0}"/>
    <hyperlink ref="AR827" r:id="rId711" display="https://undpgefpims.org/attachments/4939/213692/1676277/1676571/4939_CCCD_Pakistan_ProDoc Final 27 Oct 2015.docx" xr:uid="{6E3DA2C5-90F1-2A4D-9237-7DE9068AE269}"/>
    <hyperlink ref="AR828" r:id="rId712" display="https://undpgefpims.org/attachments/4936/213686/1676149/1676436/4936_CCCD_Kiribati_ProDoc_postPACrev_8Dec2014.doc" xr:uid="{F5CE9A83-324F-BB46-BFBF-732FB67942D1}"/>
    <hyperlink ref="AR829" r:id="rId713" display="https://undpgefpims.org/attachments/4599/216342/1710898/1712601/SGP_OP5_PRODOC_Final version_Signed_May_17_2011.pdf" xr:uid="{AA72909F-13E3-0E41-8131-75B7E7299C19}"/>
    <hyperlink ref="AR830" r:id="rId714" display="https://undpgefpims.org/attachments/4595/216341/1710900/1712603/SGP_OP5_PRODOC_Final version_Signed_May_17_2011.pdf" xr:uid="{76661AB3-97CF-764C-B334-F0F31FB21AB4}"/>
    <hyperlink ref="AR831" r:id="rId715" display="https://undpgefpims.org/attachments/4579/214491/1710899/1712602/SGP_OP5_PRODOC_Final version_Signed_May_17_2011.pdf" xr:uid="{1D179967-7E6A-2045-8D82-B9877F0CCA8F}"/>
    <hyperlink ref="AR832" r:id="rId716" display="https://undpgefpims.org/attachments/4575/214400/1710905/1712607/SIDS CBA SGP 5may2011 CLEAN_CN _ AusAID comments_CN2_includes Country comments_Peer review Comments _ AusAID Comments _ 240611_FINALrevised1.pdf" xr:uid="{86DDD518-B3F3-744F-90FD-11206CC86105}"/>
    <hyperlink ref="AR833" r:id="rId717" display="https://undpgefpims.org/attachments/4561/213372/1663677/1663958/SGP_OP5_PRODOC_Final version_Signed_May_17_2011.pdf" xr:uid="{19A09884-08F6-1A4C-9E99-D3F755709459}"/>
    <hyperlink ref="AR834" r:id="rId718" display="https://undpgefpims.org/attachments/3962/216422/1724884/1736624/GEF SGP OP4 _GEF4_ Project Document _with annexes_ - Final Merged - 23 April.pdf" xr:uid="{9D8AA37E-7369-964B-BDD1-372B2106FB61}"/>
    <hyperlink ref="AR838" r:id="rId719" display="https://undpgefpims.org/attachments/3952/212950/1710835/1643507/GEF SGP OP4 %28GEF4%29 Project Document %28with annexes%29 - Final Merged - 23 April.pdf" xr:uid="{3167B462-8889-314D-8BF8-C6C96E77AD16}"/>
    <hyperlink ref="AR839" r:id="rId720" display="https://undpgefpims.org/attachments/2564/212030/1605399/1605686/Sudan prodoc-nc.doc" xr:uid="{1E8BD616-3BF4-2D41-BDC9-5149EA7E5780}"/>
    <hyperlink ref="AR840" r:id="rId721" display="https://undpgefpims.org/attachments/2596/212051/1605986/1606267/ARG_Prodoc.docx" xr:uid="{8F6B54E3-C619-A141-AE5A-72EAEDCB02C6}"/>
    <hyperlink ref="AR841" r:id="rId722" display="https://undpgefpims.org/attachments/3977/212972/1644235/1644549/PRODOC_3977 Guinea Bissau NAPA follow-up_3 15 11.doc" xr:uid="{8B399D79-B3B9-F349-8185-B23B40102C11}"/>
    <hyperlink ref="AR842" r:id="rId723" display="https://undpgefpims.org/attachments/4000/212992/1645251/1645538/PIMS 4000_SSudan PA_Prodoc for resubmission.docx" xr:uid="{E54FD850-C8A6-D441-909E-C50C109481C3}"/>
    <hyperlink ref="AR843" r:id="rId724" display="https://undpgefpims.org/attachments/4186/213142/1652486/1652777/4186_FINAL_Sabah_Prodoc_post-LPAC_15Apr2012_with comment from LPAC.docx" xr:uid="{B944EC4E-1A1D-8241-8DF4-69A81F1555D9}"/>
    <hyperlink ref="AR844" r:id="rId725" display="https://undpgefpims.org/attachments/5275/214005/1687008/1687294/5275_CCCD_Jordan_ProDoc 5Jan2014.docx" xr:uid="{F2A2097B-A545-0745-A45C-0390F5F810F3}"/>
    <hyperlink ref="AR845" r:id="rId726" display="https://undpgefpims.org/attachments/5806/214326/1699212/1699493/5806 final prodoc.docx" xr:uid="{4B03B765-70E2-3B46-BACA-F1ED5E8A6009}"/>
    <hyperlink ref="AR847" r:id="rId727" display="https://undpgefpims.org/attachments/5863/214469/1699969/1700250/PRODOC GCF readiness UNDP 2016 after LPAC rev DT.5.5.16.docx" xr:uid="{E1704046-16B0-3248-9025-B33870B11061}"/>
    <hyperlink ref="AR848" r:id="rId728" display="https://undpgefpims.org/attachments/5986/214364/1707525/1708564/rep. of Congo consolidated prodoc.IP.doc" xr:uid="{B8543D04-CF4C-524D-9B19-4A948F0D6053}"/>
    <hyperlink ref="AR849" r:id="rId729" display="https://undpgefpims.org/attachments/6151/216059/1713574/1717814/GCF Readiness_Azerbaijan 14.Feb.docx" xr:uid="{1FBD636C-A20D-604B-A8CE-19151DF6B0DE}"/>
  </hyperlinks>
  <pageMargins left="0.7" right="0.7" top="0.75" bottom="0.75" header="0.3" footer="0.3"/>
  <pageSetup orientation="portrait" horizontalDpi="1200" verticalDpi="1200" r:id="rId73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Tagging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2020-10-05T13:34:14Z</dcterms:created>
  <dcterms:modified xsi:type="dcterms:W3CDTF">2020-10-05T14:41:50Z</dcterms:modified>
</cp:coreProperties>
</file>