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isho\Desktop\git\git-Semester2\semester2_computerSystemPerformance\Graphs\experiments-threads\"/>
    </mc:Choice>
  </mc:AlternateContent>
  <xr:revisionPtr revIDLastSave="0" documentId="13_ncr:1_{277E979A-04F1-40F9-8D79-5E53872D9C96}" xr6:coauthVersionLast="46" xr6:coauthVersionMax="46" xr10:uidLastSave="{00000000-0000-0000-0000-000000000000}"/>
  <bookViews>
    <workbookView xWindow="0" yWindow="0" windowWidth="23040" windowHeight="12360" firstSheet="4" activeTab="5" xr2:uid="{00000000-000D-0000-FFFF-FFFF00000000}"/>
  </bookViews>
  <sheets>
    <sheet name="Pure" sheetId="1" r:id="rId1"/>
    <sheet name="Data_v1" sheetId="3" r:id="rId2"/>
    <sheet name="Data_v2" sheetId="6" r:id="rId3"/>
    <sheet name="MeanConfigurationsColumns_f1" sheetId="5" r:id="rId4"/>
    <sheet name="Means_groups" sheetId="4" r:id="rId5"/>
    <sheet name="Mean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7" l="1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B24" i="7"/>
  <c r="B23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B2" i="7"/>
  <c r="B3" i="7"/>
  <c r="N3" i="4"/>
  <c r="N2" i="4"/>
  <c r="M2" i="4"/>
  <c r="M3" i="4"/>
  <c r="L3" i="4"/>
  <c r="L2" i="4"/>
  <c r="J3" i="4"/>
  <c r="K2" i="4"/>
  <c r="J2" i="4"/>
  <c r="I3" i="4"/>
  <c r="I2" i="4"/>
  <c r="F3" i="4"/>
  <c r="E3" i="4"/>
  <c r="D3" i="4"/>
  <c r="C3" i="4"/>
  <c r="F2" i="4"/>
  <c r="E2" i="4"/>
  <c r="D2" i="4"/>
  <c r="C2" i="4"/>
  <c r="B3" i="4"/>
  <c r="B2" i="4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B22" i="7"/>
  <c r="AD2" i="3" a="1"/>
  <c r="AD2" i="3" s="1"/>
  <c r="AC2" i="3" a="1"/>
  <c r="AC2" i="3" s="1"/>
  <c r="AB2" i="3" a="1"/>
  <c r="AB2" i="3" s="1"/>
  <c r="AA2" i="3" a="1"/>
  <c r="Z2" i="3" a="1"/>
  <c r="Z2" i="3" s="1"/>
  <c r="J1" i="6" s="1" a="1"/>
  <c r="Y2" i="3" a="1"/>
  <c r="Y2" i="3" s="1"/>
  <c r="E1" i="6" s="1" a="1"/>
  <c r="X2" i="3" a="1"/>
  <c r="X2" i="3" s="1"/>
  <c r="W2" i="3" a="1"/>
  <c r="W2" i="3" s="1"/>
  <c r="V2" i="3" a="1"/>
  <c r="V2" i="3" s="1"/>
  <c r="U2" i="3" a="1"/>
  <c r="U2" i="3" s="1"/>
  <c r="T2" i="3" a="1"/>
  <c r="T2" i="3" s="1"/>
  <c r="S2" i="3" a="1"/>
  <c r="R2" i="3" a="1"/>
  <c r="R2" i="3" s="1"/>
  <c r="AB1" i="6" s="1" a="1"/>
  <c r="Q2" i="3" a="1"/>
  <c r="Q2" i="3" s="1"/>
  <c r="W1" i="6" s="1" a="1"/>
  <c r="P2" i="3" a="1"/>
  <c r="O2" i="3" a="1"/>
  <c r="O2" i="3" s="1"/>
  <c r="N2" i="3" a="1"/>
  <c r="N2" i="3" s="1"/>
  <c r="M2" i="3" a="1"/>
  <c r="M2" i="3" s="1"/>
  <c r="C1" i="6" s="1" a="1"/>
  <c r="L2" i="3" a="1"/>
  <c r="L2" i="3" s="1"/>
  <c r="K2" i="3" a="1"/>
  <c r="K2" i="3" s="1"/>
  <c r="V1" i="6" s="1" a="1"/>
  <c r="J2" i="3" a="1"/>
  <c r="J2" i="3" s="1"/>
  <c r="I2" i="3" a="1"/>
  <c r="I2" i="3" s="1"/>
  <c r="L1" i="6" s="1" a="1"/>
  <c r="H2" i="3" a="1"/>
  <c r="G2" i="3" a="1"/>
  <c r="G2" i="3" s="1"/>
  <c r="F2" i="3" a="1"/>
  <c r="F2" i="3" s="1"/>
  <c r="E2" i="3" a="1"/>
  <c r="E2" i="3" s="1"/>
  <c r="U1" i="6" s="1" a="1"/>
  <c r="D2" i="3" a="1"/>
  <c r="D2" i="3" s="1"/>
  <c r="C2" i="3" a="1"/>
  <c r="C2" i="3" s="1"/>
  <c r="B2" i="3" a="1"/>
  <c r="A2" i="3" a="1"/>
  <c r="A2" i="3" s="1"/>
  <c r="A1" i="6" s="1" a="1"/>
  <c r="AD1" i="6" l="1" a="1"/>
  <c r="Y1" i="6" a="1"/>
  <c r="T1" i="6" a="1"/>
  <c r="E255" i="5"/>
  <c r="E213" i="5"/>
  <c r="E161" i="5"/>
  <c r="E107" i="5"/>
  <c r="E68" i="5"/>
  <c r="E235" i="5"/>
  <c r="E188" i="5"/>
  <c r="E133" i="5"/>
  <c r="E67" i="5"/>
  <c r="E224" i="5"/>
  <c r="E172" i="5"/>
  <c r="E117" i="5"/>
  <c r="E78" i="5"/>
  <c r="E256" i="5"/>
  <c r="E246" i="5"/>
  <c r="E238" i="5"/>
  <c r="E227" i="5"/>
  <c r="E214" i="5"/>
  <c r="E204" i="5"/>
  <c r="E190" i="5"/>
  <c r="E178" i="5"/>
  <c r="E163" i="5"/>
  <c r="E152" i="5"/>
  <c r="E138" i="5"/>
  <c r="E124" i="5"/>
  <c r="E110" i="5"/>
  <c r="E95" i="5"/>
  <c r="E83" i="5"/>
  <c r="E71" i="5"/>
  <c r="E57" i="5"/>
  <c r="E260" i="5"/>
  <c r="E251" i="5"/>
  <c r="E242" i="5"/>
  <c r="E233" i="5"/>
  <c r="E221" i="5"/>
  <c r="E210" i="5"/>
  <c r="E196" i="5"/>
  <c r="E185" i="5"/>
  <c r="E170" i="5"/>
  <c r="E157" i="5"/>
  <c r="E148" i="5"/>
  <c r="E129" i="5"/>
  <c r="E116" i="5"/>
  <c r="E103" i="5"/>
  <c r="E89" i="5"/>
  <c r="E77" i="5"/>
  <c r="E63" i="5"/>
  <c r="E245" i="5"/>
  <c r="E202" i="5"/>
  <c r="E151" i="5"/>
  <c r="E54" i="5"/>
  <c r="E253" i="5"/>
  <c r="E212" i="5"/>
  <c r="E160" i="5"/>
  <c r="E121" i="5"/>
  <c r="E93" i="5"/>
  <c r="E252" i="5"/>
  <c r="E211" i="5"/>
  <c r="E149" i="5"/>
  <c r="E92" i="5"/>
  <c r="E259" i="5"/>
  <c r="E250" i="5"/>
  <c r="E241" i="5"/>
  <c r="E232" i="5"/>
  <c r="E219" i="5"/>
  <c r="E209" i="5"/>
  <c r="E195" i="5"/>
  <c r="E182" i="5"/>
  <c r="E168" i="5"/>
  <c r="E156" i="5"/>
  <c r="E143" i="5"/>
  <c r="E128" i="5"/>
  <c r="E115" i="5"/>
  <c r="E102" i="5"/>
  <c r="E88" i="5"/>
  <c r="E76" i="5"/>
  <c r="E62" i="5"/>
  <c r="E237" i="5"/>
  <c r="E189" i="5"/>
  <c r="E134" i="5"/>
  <c r="E94" i="5"/>
  <c r="E244" i="5"/>
  <c r="E199" i="5"/>
  <c r="E150" i="5"/>
  <c r="E18" i="5"/>
  <c r="E243" i="5"/>
  <c r="E197" i="5"/>
  <c r="E131" i="5"/>
  <c r="E66" i="5"/>
  <c r="E258" i="5"/>
  <c r="E248" i="5"/>
  <c r="E240" i="5"/>
  <c r="E230" i="5"/>
  <c r="E217" i="5"/>
  <c r="E208" i="5"/>
  <c r="E194" i="5"/>
  <c r="E181" i="5"/>
  <c r="E167" i="5"/>
  <c r="E155" i="5"/>
  <c r="E140" i="5"/>
  <c r="E126" i="5"/>
  <c r="E112" i="5"/>
  <c r="E99" i="5"/>
  <c r="E87" i="5"/>
  <c r="E73" i="5"/>
  <c r="E61" i="5"/>
  <c r="E226" i="5"/>
  <c r="E175" i="5"/>
  <c r="E122" i="5"/>
  <c r="E82" i="5"/>
  <c r="E225" i="5"/>
  <c r="E174" i="5"/>
  <c r="E106" i="5"/>
  <c r="E79" i="5"/>
  <c r="E234" i="5"/>
  <c r="E186" i="5"/>
  <c r="E159" i="5"/>
  <c r="E104" i="5"/>
  <c r="E257" i="5"/>
  <c r="E247" i="5"/>
  <c r="E239" i="5"/>
  <c r="E229" i="5"/>
  <c r="E215" i="5"/>
  <c r="E206" i="5"/>
  <c r="E192" i="5"/>
  <c r="E179" i="5"/>
  <c r="E164" i="5"/>
  <c r="E153" i="5"/>
  <c r="E139" i="5"/>
  <c r="E125" i="5"/>
  <c r="E111" i="5"/>
  <c r="E97" i="5"/>
  <c r="E84" i="5"/>
  <c r="E72" i="5"/>
  <c r="E60" i="5"/>
  <c r="D74" i="5"/>
  <c r="D249" i="5"/>
  <c r="D231" i="5"/>
  <c r="D219" i="5"/>
  <c r="D208" i="5"/>
  <c r="D186" i="5"/>
  <c r="D174" i="5"/>
  <c r="D144" i="5"/>
  <c r="D111" i="5"/>
  <c r="D88" i="5"/>
  <c r="D68" i="5"/>
  <c r="D243" i="5"/>
  <c r="D216" i="5"/>
  <c r="D177" i="5"/>
  <c r="D156" i="5"/>
  <c r="D116" i="5"/>
  <c r="D55" i="5"/>
  <c r="D247" i="5"/>
  <c r="D229" i="5"/>
  <c r="D211" i="5"/>
  <c r="D197" i="5"/>
  <c r="D176" i="5"/>
  <c r="D124" i="5"/>
  <c r="D260" i="5"/>
  <c r="D242" i="5"/>
  <c r="D228" i="5"/>
  <c r="D113" i="5"/>
  <c r="D90" i="5"/>
  <c r="D82" i="5"/>
  <c r="D237" i="5"/>
  <c r="D221" i="5"/>
  <c r="D202" i="5"/>
  <c r="D196" i="5"/>
  <c r="D181" i="5"/>
  <c r="D175" i="5"/>
  <c r="D153" i="5"/>
  <c r="D147" i="5"/>
  <c r="D129" i="5"/>
  <c r="D106" i="5"/>
  <c r="D98" i="5"/>
  <c r="D62" i="5"/>
  <c r="D258" i="5"/>
  <c r="D240" i="5"/>
  <c r="D226" i="5"/>
  <c r="D213" i="5"/>
  <c r="D200" i="5"/>
  <c r="D179" i="5"/>
  <c r="D152" i="5"/>
  <c r="D120" i="5"/>
  <c r="D104" i="5"/>
  <c r="D78" i="5"/>
  <c r="D252" i="5"/>
  <c r="D234" i="5"/>
  <c r="D192" i="5"/>
  <c r="D171" i="5"/>
  <c r="D163" i="5"/>
  <c r="D133" i="5"/>
  <c r="D108" i="5"/>
  <c r="D66" i="5"/>
  <c r="D256" i="5"/>
  <c r="D238" i="5"/>
  <c r="D223" i="5"/>
  <c r="D204" i="5"/>
  <c r="D182" i="5"/>
  <c r="D140" i="5"/>
  <c r="D251" i="5"/>
  <c r="D233" i="5"/>
  <c r="D161" i="5"/>
  <c r="D148" i="5"/>
  <c r="D99" i="5"/>
  <c r="D72" i="5"/>
  <c r="D255" i="5"/>
  <c r="D214" i="5"/>
  <c r="D254" i="5"/>
  <c r="D250" i="5"/>
  <c r="D245" i="5"/>
  <c r="D236" i="5"/>
  <c r="D232" i="5"/>
  <c r="D201" i="5"/>
  <c r="D167" i="5"/>
  <c r="D145" i="5"/>
  <c r="D135" i="5"/>
  <c r="D121" i="5"/>
  <c r="D253" i="5"/>
  <c r="D244" i="5"/>
  <c r="D235" i="5"/>
  <c r="D193" i="5"/>
  <c r="D164" i="5"/>
  <c r="D157" i="5"/>
  <c r="D134" i="5"/>
  <c r="D126" i="5"/>
  <c r="D257" i="5"/>
  <c r="D248" i="5"/>
  <c r="D239" i="5"/>
  <c r="D230" i="5"/>
  <c r="D225" i="5"/>
  <c r="D217" i="5"/>
  <c r="D212" i="5"/>
  <c r="D206" i="5"/>
  <c r="D198" i="5"/>
  <c r="D183" i="5"/>
  <c r="D178" i="5"/>
  <c r="D172" i="5"/>
  <c r="D142" i="5"/>
  <c r="D109" i="5"/>
  <c r="D103" i="5"/>
  <c r="D94" i="5"/>
  <c r="D56" i="5"/>
  <c r="C252" i="5"/>
  <c r="C62" i="5"/>
  <c r="C255" i="5"/>
  <c r="C235" i="5"/>
  <c r="C232" i="5"/>
  <c r="C223" i="5"/>
  <c r="C218" i="5"/>
  <c r="C206" i="5"/>
  <c r="C222" i="5"/>
  <c r="C242" i="5"/>
  <c r="C248" i="5"/>
  <c r="C214" i="5"/>
  <c r="C210" i="5"/>
  <c r="C205" i="5"/>
  <c r="C201" i="5"/>
  <c r="C229" i="5"/>
  <c r="C231" i="5"/>
  <c r="C257" i="5"/>
  <c r="C244" i="5"/>
  <c r="C237" i="5"/>
  <c r="C234" i="5"/>
  <c r="C221" i="5"/>
  <c r="C217" i="5"/>
  <c r="C253" i="5"/>
  <c r="C250" i="5"/>
  <c r="C247" i="5"/>
  <c r="C240" i="5"/>
  <c r="C220" i="5"/>
  <c r="C204" i="5"/>
  <c r="C219" i="5"/>
  <c r="C236" i="5"/>
  <c r="C216" i="5"/>
  <c r="C208" i="5"/>
  <c r="C203" i="5"/>
  <c r="C259" i="5"/>
  <c r="C249" i="5"/>
  <c r="C246" i="5"/>
  <c r="B237" i="5"/>
  <c r="B201" i="5"/>
  <c r="B218" i="5"/>
  <c r="B207" i="5"/>
  <c r="B250" i="5"/>
  <c r="B238" i="5"/>
  <c r="B233" i="5"/>
  <c r="B203" i="5"/>
  <c r="B19" i="5"/>
  <c r="B255" i="5"/>
  <c r="B221" i="5"/>
  <c r="B240" i="5"/>
  <c r="B235" i="5"/>
  <c r="B206" i="5"/>
  <c r="B251" i="5"/>
  <c r="B257" i="5"/>
  <c r="B254" i="5"/>
  <c r="B224" i="5"/>
  <c r="B209" i="5"/>
  <c r="B202" i="5"/>
  <c r="B259" i="5"/>
  <c r="B242" i="5"/>
  <c r="B239" i="5"/>
  <c r="B227" i="5"/>
  <c r="B216" i="5"/>
  <c r="B89" i="5"/>
  <c r="A242" i="5"/>
  <c r="A257" i="5"/>
  <c r="A183" i="5"/>
  <c r="A246" i="5"/>
  <c r="A212" i="5"/>
  <c r="A244" i="5"/>
  <c r="A241" i="5"/>
  <c r="A222" i="5"/>
  <c r="A160" i="5"/>
  <c r="A259" i="5"/>
  <c r="A216" i="5"/>
  <c r="A256" i="5"/>
  <c r="A207" i="5"/>
  <c r="V1" i="6"/>
  <c r="W1" i="7" s="1"/>
  <c r="J199" i="5"/>
  <c r="A201" i="5"/>
  <c r="A190" i="5"/>
  <c r="A186" i="5"/>
  <c r="A167" i="5"/>
  <c r="A145" i="5"/>
  <c r="A139" i="5"/>
  <c r="A115" i="5"/>
  <c r="A255" i="5"/>
  <c r="A251" i="5"/>
  <c r="A238" i="5"/>
  <c r="B234" i="5"/>
  <c r="AB1" i="6"/>
  <c r="AC1" i="7" s="1"/>
  <c r="C260" i="5"/>
  <c r="C258" i="5"/>
  <c r="A249" i="5"/>
  <c r="B247" i="5"/>
  <c r="C245" i="5"/>
  <c r="C243" i="5"/>
  <c r="C241" i="5"/>
  <c r="A234" i="5"/>
  <c r="B232" i="5"/>
  <c r="C230" i="5"/>
  <c r="D227" i="5"/>
  <c r="B225" i="5"/>
  <c r="A223" i="5"/>
  <c r="A220" i="5"/>
  <c r="C215" i="5"/>
  <c r="B210" i="5"/>
  <c r="A208" i="5"/>
  <c r="B205" i="5"/>
  <c r="D194" i="5"/>
  <c r="D189" i="5"/>
  <c r="D185" i="5"/>
  <c r="B175" i="5"/>
  <c r="D170" i="5"/>
  <c r="D165" i="5"/>
  <c r="D160" i="5"/>
  <c r="D149" i="5"/>
  <c r="D138" i="5"/>
  <c r="D131" i="5"/>
  <c r="A125" i="5"/>
  <c r="A120" i="5"/>
  <c r="A113" i="5"/>
  <c r="D107" i="5"/>
  <c r="D100" i="5"/>
  <c r="D84" i="5"/>
  <c r="D58" i="5"/>
  <c r="C172" i="5"/>
  <c r="E25" i="7"/>
  <c r="E26" i="7" s="1"/>
  <c r="P1" i="6" a="1"/>
  <c r="A253" i="5"/>
  <c r="B249" i="5"/>
  <c r="A236" i="5"/>
  <c r="B223" i="5"/>
  <c r="A218" i="5"/>
  <c r="A213" i="5"/>
  <c r="B208" i="5"/>
  <c r="A203" i="5"/>
  <c r="A180" i="5"/>
  <c r="A166" i="5"/>
  <c r="A260" i="5"/>
  <c r="B258" i="5"/>
  <c r="B256" i="5"/>
  <c r="C254" i="5"/>
  <c r="A247" i="5"/>
  <c r="B245" i="5"/>
  <c r="A243" i="5"/>
  <c r="B241" i="5"/>
  <c r="C239" i="5"/>
  <c r="A232" i="5"/>
  <c r="C227" i="5"/>
  <c r="A225" i="5"/>
  <c r="A210" i="5"/>
  <c r="A205" i="5"/>
  <c r="A189" i="5"/>
  <c r="A169" i="5"/>
  <c r="D143" i="5"/>
  <c r="D136" i="5"/>
  <c r="D130" i="5"/>
  <c r="D118" i="5"/>
  <c r="AA1" i="6" a="1"/>
  <c r="A75" i="5"/>
  <c r="H2" i="3"/>
  <c r="B193" i="5"/>
  <c r="B217" i="5"/>
  <c r="B222" i="5"/>
  <c r="B211" i="5"/>
  <c r="B213" i="5"/>
  <c r="B226" i="5"/>
  <c r="B215" i="5"/>
  <c r="B230" i="5"/>
  <c r="B243" i="5"/>
  <c r="B248" i="5"/>
  <c r="B253" i="5"/>
  <c r="P2" i="3"/>
  <c r="C6" i="5"/>
  <c r="C202" i="5"/>
  <c r="C207" i="5"/>
  <c r="C212" i="5"/>
  <c r="C225" i="5"/>
  <c r="C209" i="5"/>
  <c r="C224" i="5"/>
  <c r="C211" i="5"/>
  <c r="C213" i="5"/>
  <c r="C226" i="5"/>
  <c r="C228" i="5"/>
  <c r="C233" i="5"/>
  <c r="C238" i="5"/>
  <c r="C251" i="5"/>
  <c r="C256" i="5"/>
  <c r="Y25" i="7"/>
  <c r="Y26" i="7" s="1"/>
  <c r="AC1" i="6" a="1"/>
  <c r="K153" i="5" s="1"/>
  <c r="A254" i="5"/>
  <c r="A239" i="5"/>
  <c r="A1" i="6"/>
  <c r="B1" i="7" s="1"/>
  <c r="L1" i="6"/>
  <c r="M1" i="7" s="1"/>
  <c r="W1" i="6"/>
  <c r="X1" i="7" s="1"/>
  <c r="X4" i="7"/>
  <c r="X5" i="7" s="1"/>
  <c r="A252" i="5"/>
  <c r="A187" i="5"/>
  <c r="A168" i="5"/>
  <c r="A158" i="5"/>
  <c r="A250" i="5"/>
  <c r="A248" i="5"/>
  <c r="B246" i="5"/>
  <c r="A237" i="5"/>
  <c r="A233" i="5"/>
  <c r="B231" i="5"/>
  <c r="B229" i="5"/>
  <c r="A224" i="5"/>
  <c r="B219" i="5"/>
  <c r="B214" i="5"/>
  <c r="A192" i="5"/>
  <c r="A147" i="5"/>
  <c r="A122" i="5"/>
  <c r="B2" i="3"/>
  <c r="A129" i="5"/>
  <c r="A175" i="5"/>
  <c r="A181" i="5"/>
  <c r="A197" i="5"/>
  <c r="A204" i="5"/>
  <c r="A209" i="5"/>
  <c r="A214" i="5"/>
  <c r="A227" i="5"/>
  <c r="A67" i="5"/>
  <c r="A96" i="5"/>
  <c r="A105" i="5"/>
  <c r="A123" i="5"/>
  <c r="A132" i="5"/>
  <c r="A150" i="5"/>
  <c r="A195" i="5"/>
  <c r="A215" i="5"/>
  <c r="A228" i="5"/>
  <c r="A230" i="5"/>
  <c r="A52" i="5"/>
  <c r="A110" i="5"/>
  <c r="A163" i="5"/>
  <c r="A177" i="5"/>
  <c r="A202" i="5"/>
  <c r="A206" i="5"/>
  <c r="A217" i="5"/>
  <c r="A219" i="5"/>
  <c r="A221" i="5"/>
  <c r="A235" i="5"/>
  <c r="A240" i="5"/>
  <c r="A245" i="5"/>
  <c r="A258" i="5"/>
  <c r="A102" i="5"/>
  <c r="Q1" i="6" a="1"/>
  <c r="A231" i="5"/>
  <c r="A229" i="5"/>
  <c r="A226" i="5"/>
  <c r="A211" i="5"/>
  <c r="A172" i="5"/>
  <c r="K1" i="6" a="1"/>
  <c r="S2" i="3"/>
  <c r="D54" i="5"/>
  <c r="D59" i="5"/>
  <c r="D63" i="5"/>
  <c r="D67" i="5"/>
  <c r="D71" i="5"/>
  <c r="D75" i="5"/>
  <c r="D79" i="5"/>
  <c r="D83" i="5"/>
  <c r="D87" i="5"/>
  <c r="D91" i="5"/>
  <c r="D95" i="5"/>
  <c r="D102" i="5"/>
  <c r="D105" i="5"/>
  <c r="D112" i="5"/>
  <c r="D115" i="5"/>
  <c r="D119" i="5"/>
  <c r="D122" i="5"/>
  <c r="D125" i="5"/>
  <c r="D132" i="5"/>
  <c r="D139" i="5"/>
  <c r="D146" i="5"/>
  <c r="D51" i="5"/>
  <c r="D57" i="5"/>
  <c r="D61" i="5"/>
  <c r="D65" i="5"/>
  <c r="D69" i="5"/>
  <c r="D73" i="5"/>
  <c r="D77" i="5"/>
  <c r="D81" i="5"/>
  <c r="D85" i="5"/>
  <c r="D89" i="5"/>
  <c r="D93" i="5"/>
  <c r="D110" i="5"/>
  <c r="D117" i="5"/>
  <c r="D127" i="5"/>
  <c r="D151" i="5"/>
  <c r="D155" i="5"/>
  <c r="D162" i="5"/>
  <c r="D168" i="5"/>
  <c r="D184" i="5"/>
  <c r="D187" i="5"/>
  <c r="D190" i="5"/>
  <c r="D210" i="5"/>
  <c r="D215" i="5"/>
  <c r="D220" i="5"/>
  <c r="D52" i="5"/>
  <c r="D64" i="5"/>
  <c r="D80" i="5"/>
  <c r="D101" i="5"/>
  <c r="D114" i="5"/>
  <c r="D141" i="5"/>
  <c r="D154" i="5"/>
  <c r="D158" i="5"/>
  <c r="D166" i="5"/>
  <c r="D169" i="5"/>
  <c r="D173" i="5"/>
  <c r="D180" i="5"/>
  <c r="D191" i="5"/>
  <c r="D203" i="5"/>
  <c r="D205" i="5"/>
  <c r="D207" i="5"/>
  <c r="D218" i="5"/>
  <c r="D222" i="5"/>
  <c r="D70" i="5"/>
  <c r="D86" i="5"/>
  <c r="D96" i="5"/>
  <c r="D123" i="5"/>
  <c r="D128" i="5"/>
  <c r="D137" i="5"/>
  <c r="D150" i="5"/>
  <c r="D159" i="5"/>
  <c r="D188" i="5"/>
  <c r="D195" i="5"/>
  <c r="D199" i="5"/>
  <c r="D209" i="5"/>
  <c r="D224" i="5"/>
  <c r="D241" i="5"/>
  <c r="D246" i="5"/>
  <c r="D259" i="5"/>
  <c r="D60" i="5"/>
  <c r="D97" i="5"/>
  <c r="D45" i="5"/>
  <c r="D53" i="5"/>
  <c r="D76" i="5"/>
  <c r="D92" i="5"/>
  <c r="AA2" i="3"/>
  <c r="E98" i="5"/>
  <c r="E108" i="5"/>
  <c r="E135" i="5"/>
  <c r="E142" i="5"/>
  <c r="E96" i="5"/>
  <c r="E100" i="5"/>
  <c r="E113" i="5"/>
  <c r="E120" i="5"/>
  <c r="E123" i="5"/>
  <c r="E130" i="5"/>
  <c r="E137" i="5"/>
  <c r="E144" i="5"/>
  <c r="E147" i="5"/>
  <c r="E158" i="5"/>
  <c r="E165" i="5"/>
  <c r="E171" i="5"/>
  <c r="E177" i="5"/>
  <c r="E193" i="5"/>
  <c r="E200" i="5"/>
  <c r="E205" i="5"/>
  <c r="E218" i="5"/>
  <c r="E223" i="5"/>
  <c r="E228" i="5"/>
  <c r="E58" i="5"/>
  <c r="E69" i="5"/>
  <c r="E74" i="5"/>
  <c r="E85" i="5"/>
  <c r="E90" i="5"/>
  <c r="E109" i="5"/>
  <c r="E118" i="5"/>
  <c r="E127" i="5"/>
  <c r="E136" i="5"/>
  <c r="E145" i="5"/>
  <c r="E162" i="5"/>
  <c r="E176" i="5"/>
  <c r="E183" i="5"/>
  <c r="E187" i="5"/>
  <c r="E198" i="5"/>
  <c r="E201" i="5"/>
  <c r="E216" i="5"/>
  <c r="E220" i="5"/>
  <c r="E52" i="5"/>
  <c r="E59" i="5"/>
  <c r="E64" i="5"/>
  <c r="E75" i="5"/>
  <c r="E80" i="5"/>
  <c r="E91" i="5"/>
  <c r="E101" i="5"/>
  <c r="E105" i="5"/>
  <c r="E114" i="5"/>
  <c r="E119" i="5"/>
  <c r="E132" i="5"/>
  <c r="E141" i="5"/>
  <c r="E146" i="5"/>
  <c r="E154" i="5"/>
  <c r="E166" i="5"/>
  <c r="E169" i="5"/>
  <c r="E173" i="5"/>
  <c r="E180" i="5"/>
  <c r="E184" i="5"/>
  <c r="E191" i="5"/>
  <c r="E203" i="5"/>
  <c r="E207" i="5"/>
  <c r="E222" i="5"/>
  <c r="E231" i="5"/>
  <c r="E236" i="5"/>
  <c r="E249" i="5"/>
  <c r="E254" i="5"/>
  <c r="E65" i="5"/>
  <c r="E70" i="5"/>
  <c r="E81" i="5"/>
  <c r="E86" i="5"/>
  <c r="U25" i="7"/>
  <c r="U26" i="7" s="1"/>
  <c r="I1" i="6" a="1"/>
  <c r="U1" i="6"/>
  <c r="V1" i="7" s="1"/>
  <c r="J6" i="5"/>
  <c r="J14" i="5"/>
  <c r="J30" i="5"/>
  <c r="V4" i="7"/>
  <c r="V5" i="7" s="1"/>
  <c r="J26" i="5"/>
  <c r="J37" i="5"/>
  <c r="J57" i="5"/>
  <c r="J61" i="5"/>
  <c r="J83" i="5"/>
  <c r="J92" i="5"/>
  <c r="J105" i="5"/>
  <c r="J32" i="5"/>
  <c r="J43" i="5"/>
  <c r="J74" i="5"/>
  <c r="J85" i="5"/>
  <c r="J23" i="5"/>
  <c r="J34" i="5"/>
  <c r="J56" i="5"/>
  <c r="J76" i="5"/>
  <c r="J5" i="5"/>
  <c r="J16" i="5"/>
  <c r="J25" i="5"/>
  <c r="J27" i="5"/>
  <c r="J96" i="5"/>
  <c r="J112" i="5"/>
  <c r="J136" i="5"/>
  <c r="J71" i="5"/>
  <c r="J180" i="5"/>
  <c r="J196" i="5"/>
  <c r="J212" i="5"/>
  <c r="J42" i="5"/>
  <c r="J161" i="5"/>
  <c r="J169" i="5"/>
  <c r="J177" i="5"/>
  <c r="J185" i="5"/>
  <c r="J90" i="5"/>
  <c r="J116" i="5"/>
  <c r="J150" i="5"/>
  <c r="J158" i="5"/>
  <c r="J222" i="5"/>
  <c r="J29" i="5"/>
  <c r="J33" i="5"/>
  <c r="J77" i="5"/>
  <c r="J163" i="5"/>
  <c r="J49" i="5"/>
  <c r="J73" i="5"/>
  <c r="J114" i="5"/>
  <c r="J200" i="5"/>
  <c r="J208" i="5"/>
  <c r="J9" i="5"/>
  <c r="J20" i="5"/>
  <c r="J127" i="5"/>
  <c r="J144" i="5"/>
  <c r="J157" i="5"/>
  <c r="J165" i="5"/>
  <c r="J175" i="5"/>
  <c r="J197" i="5"/>
  <c r="J233" i="5"/>
  <c r="J241" i="5"/>
  <c r="J167" i="5"/>
  <c r="J194" i="5"/>
  <c r="J230" i="5"/>
  <c r="J238" i="5"/>
  <c r="J207" i="5"/>
  <c r="J210" i="5"/>
  <c r="J227" i="5"/>
  <c r="J235" i="5"/>
  <c r="J213" i="5"/>
  <c r="J218" i="5"/>
  <c r="J232" i="5"/>
  <c r="J240" i="5"/>
  <c r="J211" i="5"/>
  <c r="J216" i="5"/>
  <c r="J229" i="5"/>
  <c r="J237" i="5"/>
  <c r="J203" i="5"/>
  <c r="J228" i="5"/>
  <c r="J244" i="5"/>
  <c r="J252" i="5"/>
  <c r="C1" i="6"/>
  <c r="D1" i="7" s="1"/>
  <c r="G25" i="7"/>
  <c r="G26" i="7" s="1"/>
  <c r="Z1" i="6" a="1"/>
  <c r="J226" i="5"/>
  <c r="B1" i="6" a="1"/>
  <c r="J231" i="5"/>
  <c r="J1" i="6"/>
  <c r="K1" i="7" s="1"/>
  <c r="K4" i="7"/>
  <c r="K5" i="7" s="1"/>
  <c r="J250" i="5"/>
  <c r="J124" i="5"/>
  <c r="E1" i="6"/>
  <c r="F1" i="7" s="1"/>
  <c r="A141" i="5"/>
  <c r="A134" i="5"/>
  <c r="A107" i="5"/>
  <c r="A104" i="5"/>
  <c r="N25" i="7"/>
  <c r="N26" i="7" s="1"/>
  <c r="V25" i="7"/>
  <c r="V26" i="7" s="1"/>
  <c r="P25" i="7"/>
  <c r="P26" i="7" s="1"/>
  <c r="X25" i="7"/>
  <c r="X26" i="7" s="1"/>
  <c r="X1" i="6" a="1"/>
  <c r="J242" i="5" s="1"/>
  <c r="M1" i="6" a="1"/>
  <c r="S1" i="6" a="1"/>
  <c r="A2" i="5"/>
  <c r="J25" i="7"/>
  <c r="J26" i="7" s="1"/>
  <c r="Z25" i="7"/>
  <c r="Z26" i="7" s="1"/>
  <c r="H1" i="6" a="1"/>
  <c r="N1" i="6" a="1"/>
  <c r="AC25" i="7"/>
  <c r="AC26" i="7" s="1"/>
  <c r="M25" i="7"/>
  <c r="M26" i="7" s="1"/>
  <c r="L25" i="7"/>
  <c r="L26" i="7" s="1"/>
  <c r="H25" i="7"/>
  <c r="H26" i="7" s="1"/>
  <c r="K25" i="7"/>
  <c r="K26" i="7" s="1"/>
  <c r="AE25" i="7"/>
  <c r="AE26" i="7" s="1"/>
  <c r="AD25" i="7"/>
  <c r="AD26" i="7" s="1"/>
  <c r="K135" i="5"/>
  <c r="K115" i="5"/>
  <c r="K47" i="5"/>
  <c r="K23" i="5"/>
  <c r="K236" i="5"/>
  <c r="K72" i="5"/>
  <c r="K16" i="5"/>
  <c r="K4" i="5"/>
  <c r="K205" i="5"/>
  <c r="K93" i="5"/>
  <c r="K41" i="5"/>
  <c r="K33" i="5"/>
  <c r="K29" i="5"/>
  <c r="K17" i="5"/>
  <c r="K13" i="5"/>
  <c r="K9" i="5"/>
  <c r="K5" i="5"/>
  <c r="K181" i="5"/>
  <c r="K232" i="5"/>
  <c r="K258" i="5"/>
  <c r="K206" i="5"/>
  <c r="K146" i="5"/>
  <c r="K102" i="5"/>
  <c r="K98" i="5"/>
  <c r="K78" i="5"/>
  <c r="K70" i="5"/>
  <c r="K66" i="5"/>
  <c r="K62" i="5"/>
  <c r="K58" i="5"/>
  <c r="K54" i="5"/>
  <c r="K50" i="5"/>
  <c r="K46" i="5"/>
  <c r="K42" i="5"/>
  <c r="K38" i="5"/>
  <c r="K34" i="5"/>
  <c r="K30" i="5"/>
  <c r="K26" i="5"/>
  <c r="K22" i="5"/>
  <c r="K18" i="5"/>
  <c r="K14" i="5"/>
  <c r="K10" i="5"/>
  <c r="K6" i="5"/>
  <c r="A194" i="5"/>
  <c r="A191" i="5"/>
  <c r="A174" i="5"/>
  <c r="A156" i="5"/>
  <c r="A143" i="5"/>
  <c r="A140" i="5"/>
  <c r="A131" i="5"/>
  <c r="A112" i="5"/>
  <c r="A109" i="5"/>
  <c r="A97" i="5"/>
  <c r="A196" i="5"/>
  <c r="A188" i="5"/>
  <c r="A152" i="5"/>
  <c r="A149" i="5"/>
  <c r="A103" i="5"/>
  <c r="A100" i="5"/>
  <c r="E51" i="5"/>
  <c r="A3" i="5"/>
  <c r="C194" i="5"/>
  <c r="A199" i="5"/>
  <c r="A185" i="5"/>
  <c r="A179" i="5"/>
  <c r="C167" i="5"/>
  <c r="A161" i="5"/>
  <c r="C158" i="5"/>
  <c r="A136" i="5"/>
  <c r="A133" i="5"/>
  <c r="A117" i="5"/>
  <c r="A114" i="5"/>
  <c r="C105" i="5"/>
  <c r="B188" i="5"/>
  <c r="A65" i="5"/>
  <c r="B100" i="5"/>
  <c r="B177" i="5"/>
  <c r="A84" i="5"/>
  <c r="B145" i="5"/>
  <c r="B147" i="5"/>
  <c r="B190" i="5"/>
  <c r="B134" i="5"/>
  <c r="E55" i="5"/>
  <c r="C25" i="5"/>
  <c r="C199" i="5"/>
  <c r="B38" i="5"/>
  <c r="A78" i="5"/>
  <c r="A59" i="5"/>
  <c r="D47" i="5"/>
  <c r="A151" i="5"/>
  <c r="A130" i="5"/>
  <c r="C118" i="5"/>
  <c r="C111" i="5"/>
  <c r="A106" i="5"/>
  <c r="C98" i="5"/>
  <c r="A38" i="5"/>
  <c r="B107" i="5"/>
  <c r="B179" i="5"/>
  <c r="A48" i="5"/>
  <c r="C154" i="5"/>
  <c r="C116" i="5"/>
  <c r="A176" i="5"/>
  <c r="A154" i="5"/>
  <c r="C143" i="5"/>
  <c r="A138" i="5"/>
  <c r="A127" i="5"/>
  <c r="A121" i="5"/>
  <c r="A116" i="5"/>
  <c r="A92" i="5"/>
  <c r="B260" i="5"/>
  <c r="B252" i="5"/>
  <c r="B244" i="5"/>
  <c r="B236" i="5"/>
  <c r="B228" i="5"/>
  <c r="B220" i="5"/>
  <c r="B212" i="5"/>
  <c r="B204" i="5"/>
  <c r="C190" i="5"/>
  <c r="C188" i="5"/>
  <c r="C186" i="5"/>
  <c r="A178" i="5"/>
  <c r="A170" i="5"/>
  <c r="A165" i="5"/>
  <c r="C156" i="5"/>
  <c r="C145" i="5"/>
  <c r="B143" i="5"/>
  <c r="B132" i="5"/>
  <c r="A118" i="5"/>
  <c r="C113" i="5"/>
  <c r="A111" i="5"/>
  <c r="A98" i="5"/>
  <c r="A88" i="5"/>
  <c r="A36" i="5"/>
  <c r="C22" i="5"/>
  <c r="C90" i="5"/>
  <c r="C71" i="5"/>
  <c r="A46" i="5"/>
  <c r="B33" i="5"/>
  <c r="A19" i="5"/>
  <c r="B156" i="5"/>
  <c r="B102" i="5"/>
  <c r="B92" i="5"/>
  <c r="B55" i="5"/>
  <c r="A33" i="5"/>
  <c r="A16" i="5"/>
  <c r="B196" i="5"/>
  <c r="C124" i="5"/>
  <c r="B115" i="5"/>
  <c r="B111" i="5"/>
  <c r="C73" i="5"/>
  <c r="A51" i="5"/>
  <c r="B43" i="5"/>
  <c r="C30" i="5"/>
  <c r="D15" i="5"/>
  <c r="B171" i="5"/>
  <c r="B124" i="5"/>
  <c r="B86" i="5"/>
  <c r="A73" i="5"/>
  <c r="D50" i="5"/>
  <c r="A43" i="5"/>
  <c r="B28" i="5"/>
  <c r="E12" i="5"/>
  <c r="A198" i="5"/>
  <c r="A171" i="5"/>
  <c r="B164" i="5"/>
  <c r="A162" i="5"/>
  <c r="A153" i="5"/>
  <c r="C148" i="5"/>
  <c r="A146" i="5"/>
  <c r="A144" i="5"/>
  <c r="A142" i="5"/>
  <c r="C137" i="5"/>
  <c r="A135" i="5"/>
  <c r="A128" i="5"/>
  <c r="A126" i="5"/>
  <c r="A124" i="5"/>
  <c r="A119" i="5"/>
  <c r="A108" i="5"/>
  <c r="A99" i="5"/>
  <c r="A94" i="5"/>
  <c r="A86" i="5"/>
  <c r="C63" i="5"/>
  <c r="A57" i="5"/>
  <c r="E53" i="5"/>
  <c r="D49" i="5"/>
  <c r="A41" i="5"/>
  <c r="A28" i="5"/>
  <c r="D12" i="5"/>
  <c r="C65" i="5"/>
  <c r="B158" i="5"/>
  <c r="E4" i="5"/>
  <c r="C180" i="5"/>
  <c r="C169" i="5"/>
  <c r="C126" i="5"/>
  <c r="C122" i="5"/>
  <c r="B113" i="5"/>
  <c r="B198" i="5"/>
  <c r="C182" i="5"/>
  <c r="C162" i="5"/>
  <c r="C135" i="5"/>
  <c r="B126" i="5"/>
  <c r="C94" i="5"/>
  <c r="A89" i="5"/>
  <c r="B57" i="5"/>
  <c r="A200" i="5"/>
  <c r="A182" i="5"/>
  <c r="A193" i="5"/>
  <c r="A184" i="5"/>
  <c r="C177" i="5"/>
  <c r="C175" i="5"/>
  <c r="A173" i="5"/>
  <c r="B166" i="5"/>
  <c r="A164" i="5"/>
  <c r="A159" i="5"/>
  <c r="A157" i="5"/>
  <c r="A155" i="5"/>
  <c r="C150" i="5"/>
  <c r="A148" i="5"/>
  <c r="B139" i="5"/>
  <c r="A137" i="5"/>
  <c r="C130" i="5"/>
  <c r="C103" i="5"/>
  <c r="A101" i="5"/>
  <c r="A91" i="5"/>
  <c r="B59" i="5"/>
  <c r="E56" i="5"/>
  <c r="E48" i="5"/>
  <c r="D9" i="5"/>
  <c r="C43" i="5"/>
  <c r="C48" i="5"/>
  <c r="C45" i="5"/>
  <c r="B63" i="5"/>
  <c r="E50" i="5"/>
  <c r="E45" i="5"/>
  <c r="E40" i="5"/>
  <c r="B35" i="5"/>
  <c r="B30" i="5"/>
  <c r="B25" i="5"/>
  <c r="B6" i="5"/>
  <c r="C79" i="5"/>
  <c r="B75" i="5"/>
  <c r="B71" i="5"/>
  <c r="E47" i="5"/>
  <c r="E42" i="5"/>
  <c r="A35" i="5"/>
  <c r="B8" i="5"/>
  <c r="B16" i="5"/>
  <c r="B24" i="5"/>
  <c r="B32" i="5"/>
  <c r="B40" i="5"/>
  <c r="B48" i="5"/>
  <c r="B56" i="5"/>
  <c r="B7" i="5"/>
  <c r="B5" i="5"/>
  <c r="B13" i="5"/>
  <c r="B21" i="5"/>
  <c r="B29" i="5"/>
  <c r="B37" i="5"/>
  <c r="B45" i="5"/>
  <c r="B53" i="5"/>
  <c r="B15" i="5"/>
  <c r="B23" i="5"/>
  <c r="B10" i="5"/>
  <c r="B18" i="5"/>
  <c r="B26" i="5"/>
  <c r="B34" i="5"/>
  <c r="B42" i="5"/>
  <c r="B50" i="5"/>
  <c r="B58" i="5"/>
  <c r="D13" i="5"/>
  <c r="D43" i="5"/>
  <c r="B103" i="5"/>
  <c r="C87" i="5"/>
  <c r="B81" i="5"/>
  <c r="B52" i="5"/>
  <c r="C50" i="5"/>
  <c r="E44" i="5"/>
  <c r="E39" i="5"/>
  <c r="E34" i="5"/>
  <c r="E29" i="5"/>
  <c r="E24" i="5"/>
  <c r="E21" i="5"/>
  <c r="C15" i="5"/>
  <c r="B12" i="5"/>
  <c r="A9" i="5"/>
  <c r="E5" i="5"/>
  <c r="A77" i="5"/>
  <c r="A85" i="5"/>
  <c r="A74" i="5"/>
  <c r="A82" i="5"/>
  <c r="A71" i="5"/>
  <c r="A79" i="5"/>
  <c r="C193" i="5"/>
  <c r="C178" i="5"/>
  <c r="B148" i="5"/>
  <c r="C129" i="5"/>
  <c r="C114" i="5"/>
  <c r="C95" i="5"/>
  <c r="A83" i="5"/>
  <c r="A56" i="5"/>
  <c r="C42" i="5"/>
  <c r="D34" i="5"/>
  <c r="B64" i="5"/>
  <c r="B72" i="5"/>
  <c r="B80" i="5"/>
  <c r="B88" i="5"/>
  <c r="B61" i="5"/>
  <c r="B69" i="5"/>
  <c r="B77" i="5"/>
  <c r="B85" i="5"/>
  <c r="B93" i="5"/>
  <c r="B66" i="5"/>
  <c r="B74" i="5"/>
  <c r="B82" i="5"/>
  <c r="B90" i="5"/>
  <c r="B67" i="5"/>
  <c r="C51" i="5"/>
  <c r="C59" i="5"/>
  <c r="C67" i="5"/>
  <c r="C75" i="5"/>
  <c r="C83" i="5"/>
  <c r="C91" i="5"/>
  <c r="C56" i="5"/>
  <c r="C64" i="5"/>
  <c r="C72" i="5"/>
  <c r="C80" i="5"/>
  <c r="C88" i="5"/>
  <c r="C53" i="5"/>
  <c r="C61" i="5"/>
  <c r="C69" i="5"/>
  <c r="C77" i="5"/>
  <c r="C85" i="5"/>
  <c r="C93" i="5"/>
  <c r="C81" i="5"/>
  <c r="B73" i="5"/>
  <c r="C52" i="5"/>
  <c r="A40" i="5"/>
  <c r="E37" i="5"/>
  <c r="E32" i="5"/>
  <c r="A30" i="5"/>
  <c r="B27" i="5"/>
  <c r="A25" i="5"/>
  <c r="A22" i="5"/>
  <c r="C12" i="5"/>
  <c r="B9" i="5"/>
  <c r="A6" i="5"/>
  <c r="A61" i="5"/>
  <c r="A69" i="5"/>
  <c r="A66" i="5"/>
  <c r="A63" i="5"/>
  <c r="B199" i="5"/>
  <c r="B167" i="5"/>
  <c r="B135" i="5"/>
  <c r="B83" i="5"/>
  <c r="C60" i="5"/>
  <c r="C54" i="5"/>
  <c r="D42" i="5"/>
  <c r="D37" i="5"/>
  <c r="A32" i="5"/>
  <c r="A27" i="5"/>
  <c r="D18" i="5"/>
  <c r="C3" i="5"/>
  <c r="C11" i="5"/>
  <c r="C19" i="5"/>
  <c r="C27" i="5"/>
  <c r="C35" i="5"/>
  <c r="C10" i="5"/>
  <c r="C18" i="5"/>
  <c r="C8" i="5"/>
  <c r="C16" i="5"/>
  <c r="C24" i="5"/>
  <c r="C32" i="5"/>
  <c r="C40" i="5"/>
  <c r="C5" i="5"/>
  <c r="C13" i="5"/>
  <c r="C21" i="5"/>
  <c r="C29" i="5"/>
  <c r="C37" i="5"/>
  <c r="E8" i="5"/>
  <c r="E16" i="5"/>
  <c r="E6" i="5"/>
  <c r="E14" i="5"/>
  <c r="E22" i="5"/>
  <c r="E30" i="5"/>
  <c r="E38" i="5"/>
  <c r="E3" i="5"/>
  <c r="E11" i="5"/>
  <c r="E19" i="5"/>
  <c r="E27" i="5"/>
  <c r="E35" i="5"/>
  <c r="B195" i="5"/>
  <c r="B180" i="5"/>
  <c r="C161" i="5"/>
  <c r="C146" i="5"/>
  <c r="C127" i="5"/>
  <c r="B116" i="5"/>
  <c r="C97" i="5"/>
  <c r="B91" i="5"/>
  <c r="C68" i="5"/>
  <c r="B60" i="5"/>
  <c r="D44" i="5"/>
  <c r="E36" i="5"/>
  <c r="D29" i="5"/>
  <c r="E20" i="5"/>
  <c r="B11" i="5"/>
  <c r="B3" i="5"/>
  <c r="E41" i="5"/>
  <c r="E49" i="5"/>
  <c r="E46" i="5"/>
  <c r="E43" i="5"/>
  <c r="B94" i="5"/>
  <c r="B65" i="5"/>
  <c r="B22" i="5"/>
  <c r="E15" i="5"/>
  <c r="C9" i="5"/>
  <c r="A5" i="5"/>
  <c r="A13" i="5"/>
  <c r="A21" i="5"/>
  <c r="A29" i="5"/>
  <c r="A37" i="5"/>
  <c r="A45" i="5"/>
  <c r="A53" i="5"/>
  <c r="A4" i="5"/>
  <c r="A12" i="5"/>
  <c r="A10" i="5"/>
  <c r="A18" i="5"/>
  <c r="A26" i="5"/>
  <c r="A34" i="5"/>
  <c r="A42" i="5"/>
  <c r="A50" i="5"/>
  <c r="A58" i="5"/>
  <c r="A20" i="5"/>
  <c r="A7" i="5"/>
  <c r="A15" i="5"/>
  <c r="A23" i="5"/>
  <c r="A31" i="5"/>
  <c r="A39" i="5"/>
  <c r="A47" i="5"/>
  <c r="A55" i="5"/>
  <c r="B96" i="5"/>
  <c r="B104" i="5"/>
  <c r="B112" i="5"/>
  <c r="B120" i="5"/>
  <c r="B128" i="5"/>
  <c r="B136" i="5"/>
  <c r="B144" i="5"/>
  <c r="B152" i="5"/>
  <c r="B160" i="5"/>
  <c r="B168" i="5"/>
  <c r="B176" i="5"/>
  <c r="B184" i="5"/>
  <c r="B192" i="5"/>
  <c r="B200" i="5"/>
  <c r="B197" i="5"/>
  <c r="B101" i="5"/>
  <c r="B109" i="5"/>
  <c r="B117" i="5"/>
  <c r="B125" i="5"/>
  <c r="B133" i="5"/>
  <c r="B141" i="5"/>
  <c r="B149" i="5"/>
  <c r="B157" i="5"/>
  <c r="B165" i="5"/>
  <c r="B173" i="5"/>
  <c r="B181" i="5"/>
  <c r="B189" i="5"/>
  <c r="B98" i="5"/>
  <c r="B106" i="5"/>
  <c r="B114" i="5"/>
  <c r="B122" i="5"/>
  <c r="B130" i="5"/>
  <c r="B138" i="5"/>
  <c r="B146" i="5"/>
  <c r="B154" i="5"/>
  <c r="B162" i="5"/>
  <c r="B170" i="5"/>
  <c r="B178" i="5"/>
  <c r="B186" i="5"/>
  <c r="B194" i="5"/>
  <c r="B169" i="5"/>
  <c r="B137" i="5"/>
  <c r="B105" i="5"/>
  <c r="C89" i="5"/>
  <c r="B79" i="5"/>
  <c r="C99" i="5"/>
  <c r="C107" i="5"/>
  <c r="C115" i="5"/>
  <c r="C123" i="5"/>
  <c r="C131" i="5"/>
  <c r="C139" i="5"/>
  <c r="C147" i="5"/>
  <c r="C155" i="5"/>
  <c r="C163" i="5"/>
  <c r="C171" i="5"/>
  <c r="C179" i="5"/>
  <c r="C187" i="5"/>
  <c r="C195" i="5"/>
  <c r="C96" i="5"/>
  <c r="C104" i="5"/>
  <c r="C112" i="5"/>
  <c r="C120" i="5"/>
  <c r="C128" i="5"/>
  <c r="C136" i="5"/>
  <c r="C144" i="5"/>
  <c r="C152" i="5"/>
  <c r="C160" i="5"/>
  <c r="C168" i="5"/>
  <c r="C176" i="5"/>
  <c r="C184" i="5"/>
  <c r="C192" i="5"/>
  <c r="C200" i="5"/>
  <c r="C101" i="5"/>
  <c r="C109" i="5"/>
  <c r="C117" i="5"/>
  <c r="C125" i="5"/>
  <c r="C133" i="5"/>
  <c r="C141" i="5"/>
  <c r="C149" i="5"/>
  <c r="C157" i="5"/>
  <c r="C165" i="5"/>
  <c r="C173" i="5"/>
  <c r="C181" i="5"/>
  <c r="C189" i="5"/>
  <c r="C197" i="5"/>
  <c r="C191" i="5"/>
  <c r="B182" i="5"/>
  <c r="B163" i="5"/>
  <c r="C159" i="5"/>
  <c r="B150" i="5"/>
  <c r="B131" i="5"/>
  <c r="B118" i="5"/>
  <c r="B99" i="5"/>
  <c r="B87" i="5"/>
  <c r="A81" i="5"/>
  <c r="C58" i="5"/>
  <c r="B54" i="5"/>
  <c r="C47" i="5"/>
  <c r="D39" i="5"/>
  <c r="E31" i="5"/>
  <c r="E26" i="5"/>
  <c r="A24" i="5"/>
  <c r="D17" i="5"/>
  <c r="C14" i="5"/>
  <c r="A8" i="5"/>
  <c r="B191" i="5"/>
  <c r="C174" i="5"/>
  <c r="B161" i="5"/>
  <c r="B159" i="5"/>
  <c r="C142" i="5"/>
  <c r="C140" i="5"/>
  <c r="B129" i="5"/>
  <c r="B127" i="5"/>
  <c r="C110" i="5"/>
  <c r="C108" i="5"/>
  <c r="B97" i="5"/>
  <c r="B95" i="5"/>
  <c r="C76" i="5"/>
  <c r="C70" i="5"/>
  <c r="B68" i="5"/>
  <c r="C66" i="5"/>
  <c r="A64" i="5"/>
  <c r="B62" i="5"/>
  <c r="A60" i="5"/>
  <c r="A54" i="5"/>
  <c r="C49" i="5"/>
  <c r="B47" i="5"/>
  <c r="C44" i="5"/>
  <c r="D41" i="5"/>
  <c r="C39" i="5"/>
  <c r="D36" i="5"/>
  <c r="C34" i="5"/>
  <c r="D31" i="5"/>
  <c r="E28" i="5"/>
  <c r="D26" i="5"/>
  <c r="E23" i="5"/>
  <c r="D20" i="5"/>
  <c r="C17" i="5"/>
  <c r="B14" i="5"/>
  <c r="A11" i="5"/>
  <c r="E7" i="5"/>
  <c r="D4" i="5"/>
  <c r="B187" i="5"/>
  <c r="C185" i="5"/>
  <c r="C183" i="5"/>
  <c r="B174" i="5"/>
  <c r="B172" i="5"/>
  <c r="C170" i="5"/>
  <c r="B155" i="5"/>
  <c r="C153" i="5"/>
  <c r="C151" i="5"/>
  <c r="B142" i="5"/>
  <c r="B140" i="5"/>
  <c r="C138" i="5"/>
  <c r="B123" i="5"/>
  <c r="C121" i="5"/>
  <c r="C119" i="5"/>
  <c r="B110" i="5"/>
  <c r="B108" i="5"/>
  <c r="C106" i="5"/>
  <c r="C84" i="5"/>
  <c r="C78" i="5"/>
  <c r="B76" i="5"/>
  <c r="C74" i="5"/>
  <c r="A72" i="5"/>
  <c r="B70" i="5"/>
  <c r="A68" i="5"/>
  <c r="A62" i="5"/>
  <c r="B49" i="5"/>
  <c r="C46" i="5"/>
  <c r="B44" i="5"/>
  <c r="C41" i="5"/>
  <c r="B39" i="5"/>
  <c r="C36" i="5"/>
  <c r="D33" i="5"/>
  <c r="C31" i="5"/>
  <c r="D28" i="5"/>
  <c r="C26" i="5"/>
  <c r="D23" i="5"/>
  <c r="C20" i="5"/>
  <c r="B17" i="5"/>
  <c r="A14" i="5"/>
  <c r="E10" i="5"/>
  <c r="D7" i="5"/>
  <c r="C4" i="5"/>
  <c r="C198" i="5"/>
  <c r="C196" i="5"/>
  <c r="B185" i="5"/>
  <c r="B183" i="5"/>
  <c r="C166" i="5"/>
  <c r="C164" i="5"/>
  <c r="B153" i="5"/>
  <c r="B151" i="5"/>
  <c r="C134" i="5"/>
  <c r="C132" i="5"/>
  <c r="B121" i="5"/>
  <c r="B119" i="5"/>
  <c r="C102" i="5"/>
  <c r="C100" i="5"/>
  <c r="C92" i="5"/>
  <c r="C86" i="5"/>
  <c r="B84" i="5"/>
  <c r="C82" i="5"/>
  <c r="A80" i="5"/>
  <c r="B78" i="5"/>
  <c r="A76" i="5"/>
  <c r="A70" i="5"/>
  <c r="C57" i="5"/>
  <c r="C55" i="5"/>
  <c r="B51" i="5"/>
  <c r="A49" i="5"/>
  <c r="B46" i="5"/>
  <c r="A44" i="5"/>
  <c r="B41" i="5"/>
  <c r="C38" i="5"/>
  <c r="B36" i="5"/>
  <c r="C33" i="5"/>
  <c r="B31" i="5"/>
  <c r="C28" i="5"/>
  <c r="D25" i="5"/>
  <c r="C23" i="5"/>
  <c r="B20" i="5"/>
  <c r="A17" i="5"/>
  <c r="E13" i="5"/>
  <c r="D10" i="5"/>
  <c r="C7" i="5"/>
  <c r="B4" i="5"/>
  <c r="A95" i="5"/>
  <c r="A87" i="5"/>
  <c r="D48" i="5"/>
  <c r="D40" i="5"/>
  <c r="D32" i="5"/>
  <c r="D24" i="5"/>
  <c r="D16" i="5"/>
  <c r="D8" i="5"/>
  <c r="A90" i="5"/>
  <c r="D35" i="5"/>
  <c r="D27" i="5"/>
  <c r="D19" i="5"/>
  <c r="D11" i="5"/>
  <c r="D3" i="5"/>
  <c r="D21" i="5"/>
  <c r="D5" i="5"/>
  <c r="A93" i="5"/>
  <c r="D46" i="5"/>
  <c r="D38" i="5"/>
  <c r="E33" i="5"/>
  <c r="D30" i="5"/>
  <c r="E25" i="5"/>
  <c r="D22" i="5"/>
  <c r="E17" i="5"/>
  <c r="D14" i="5"/>
  <c r="E9" i="5"/>
  <c r="D6" i="5"/>
  <c r="AD1" i="6" l="1"/>
  <c r="AE1" i="7" s="1"/>
  <c r="Y1" i="6"/>
  <c r="Z1" i="7" s="1"/>
  <c r="T1" i="6"/>
  <c r="U1" i="7" s="1"/>
  <c r="AA25" i="7"/>
  <c r="AA26" i="7" s="1"/>
  <c r="K110" i="5"/>
  <c r="K201" i="5"/>
  <c r="K88" i="5"/>
  <c r="K138" i="5"/>
  <c r="K73" i="5"/>
  <c r="K152" i="5"/>
  <c r="K151" i="5"/>
  <c r="K194" i="5"/>
  <c r="J239" i="5"/>
  <c r="J187" i="5"/>
  <c r="J189" i="5"/>
  <c r="J108" i="5"/>
  <c r="J191" i="5"/>
  <c r="J142" i="5"/>
  <c r="J51" i="5"/>
  <c r="J111" i="5"/>
  <c r="J176" i="5"/>
  <c r="J155" i="5"/>
  <c r="J214" i="5"/>
  <c r="J82" i="5"/>
  <c r="J138" i="5"/>
  <c r="J172" i="5"/>
  <c r="J91" i="5"/>
  <c r="J123" i="5"/>
  <c r="J12" i="5"/>
  <c r="J21" i="5"/>
  <c r="J39" i="5"/>
  <c r="J247" i="5"/>
  <c r="J223" i="5"/>
  <c r="J183" i="5"/>
  <c r="J151" i="5"/>
  <c r="J60" i="5"/>
  <c r="J93" i="5"/>
  <c r="J35" i="5"/>
  <c r="J31" i="5"/>
  <c r="J95" i="5"/>
  <c r="J160" i="5"/>
  <c r="J147" i="5"/>
  <c r="J190" i="5"/>
  <c r="J13" i="5"/>
  <c r="J119" i="5"/>
  <c r="J148" i="5"/>
  <c r="J89" i="5"/>
  <c r="J107" i="5"/>
  <c r="J3" i="5"/>
  <c r="J10" i="5"/>
  <c r="J19" i="5"/>
  <c r="J78" i="5"/>
  <c r="J186" i="5"/>
  <c r="J125" i="5"/>
  <c r="J84" i="5"/>
  <c r="J154" i="5"/>
  <c r="J256" i="5"/>
  <c r="J259" i="5"/>
  <c r="J55" i="5"/>
  <c r="J257" i="5"/>
  <c r="J11" i="5"/>
  <c r="J64" i="5"/>
  <c r="J152" i="5"/>
  <c r="J133" i="5"/>
  <c r="J174" i="5"/>
  <c r="J7" i="5"/>
  <c r="J103" i="5"/>
  <c r="J122" i="5"/>
  <c r="J80" i="5"/>
  <c r="J99" i="5"/>
  <c r="J118" i="5"/>
  <c r="J145" i="5"/>
  <c r="J17" i="5"/>
  <c r="J70" i="5"/>
  <c r="J234" i="5"/>
  <c r="J159" i="5"/>
  <c r="J219" i="5"/>
  <c r="J253" i="5"/>
  <c r="J248" i="5"/>
  <c r="J251" i="5"/>
  <c r="J254" i="5"/>
  <c r="J249" i="5"/>
  <c r="J181" i="5"/>
  <c r="J44" i="5"/>
  <c r="J130" i="5"/>
  <c r="J101" i="5"/>
  <c r="J166" i="5"/>
  <c r="J201" i="5"/>
  <c r="J66" i="5"/>
  <c r="J106" i="5"/>
  <c r="J47" i="5"/>
  <c r="J87" i="5"/>
  <c r="J102" i="5"/>
  <c r="J121" i="5"/>
  <c r="J68" i="5"/>
  <c r="J46" i="5"/>
  <c r="W25" i="7"/>
  <c r="W26" i="7" s="1"/>
  <c r="R25" i="7"/>
  <c r="R26" i="7" s="1"/>
  <c r="K86" i="5"/>
  <c r="K118" i="5"/>
  <c r="K162" i="5"/>
  <c r="K226" i="5"/>
  <c r="K81" i="5"/>
  <c r="K241" i="5"/>
  <c r="K53" i="5"/>
  <c r="K105" i="5"/>
  <c r="K180" i="5"/>
  <c r="K36" i="5"/>
  <c r="K108" i="5"/>
  <c r="K243" i="5"/>
  <c r="K63" i="5"/>
  <c r="K159" i="5"/>
  <c r="K90" i="5"/>
  <c r="K122" i="5"/>
  <c r="K170" i="5"/>
  <c r="K234" i="5"/>
  <c r="K129" i="5"/>
  <c r="K168" i="5"/>
  <c r="K21" i="5"/>
  <c r="K57" i="5"/>
  <c r="K125" i="5"/>
  <c r="K192" i="5"/>
  <c r="K40" i="5"/>
  <c r="K112" i="5"/>
  <c r="K7" i="5"/>
  <c r="K79" i="5"/>
  <c r="K171" i="5"/>
  <c r="K94" i="5"/>
  <c r="K126" i="5"/>
  <c r="K174" i="5"/>
  <c r="K238" i="5"/>
  <c r="K137" i="5"/>
  <c r="K224" i="5"/>
  <c r="K25" i="5"/>
  <c r="K65" i="5"/>
  <c r="K133" i="5"/>
  <c r="K244" i="5"/>
  <c r="K48" i="5"/>
  <c r="K128" i="5"/>
  <c r="K11" i="5"/>
  <c r="K83" i="5"/>
  <c r="K195" i="5"/>
  <c r="K191" i="5"/>
  <c r="K130" i="5"/>
  <c r="K190" i="5"/>
  <c r="K254" i="5"/>
  <c r="K173" i="5"/>
  <c r="K240" i="5"/>
  <c r="K69" i="5"/>
  <c r="K145" i="5"/>
  <c r="K255" i="5"/>
  <c r="K56" i="5"/>
  <c r="K144" i="5"/>
  <c r="K19" i="5"/>
  <c r="K99" i="5"/>
  <c r="K199" i="5"/>
  <c r="K219" i="5"/>
  <c r="K74" i="5"/>
  <c r="K106" i="5"/>
  <c r="K142" i="5"/>
  <c r="K202" i="5"/>
  <c r="K220" i="5"/>
  <c r="K193" i="5"/>
  <c r="K37" i="5"/>
  <c r="K89" i="5"/>
  <c r="K197" i="5"/>
  <c r="K12" i="5"/>
  <c r="K76" i="5"/>
  <c r="K164" i="5"/>
  <c r="K43" i="5"/>
  <c r="K119" i="5"/>
  <c r="K82" i="5"/>
  <c r="K114" i="5"/>
  <c r="K158" i="5"/>
  <c r="K222" i="5"/>
  <c r="K247" i="5"/>
  <c r="K233" i="5"/>
  <c r="K49" i="5"/>
  <c r="K101" i="5"/>
  <c r="K229" i="5"/>
  <c r="K24" i="5"/>
  <c r="K92" i="5"/>
  <c r="K248" i="5"/>
  <c r="K55" i="5"/>
  <c r="M4" i="7"/>
  <c r="M5" i="7" s="1"/>
  <c r="K134" i="5"/>
  <c r="K166" i="5"/>
  <c r="K198" i="5"/>
  <c r="K230" i="5"/>
  <c r="K204" i="5"/>
  <c r="K121" i="5"/>
  <c r="K185" i="5"/>
  <c r="K249" i="5"/>
  <c r="K256" i="5"/>
  <c r="K61" i="5"/>
  <c r="K97" i="5"/>
  <c r="K141" i="5"/>
  <c r="K213" i="5"/>
  <c r="K212" i="5"/>
  <c r="K8" i="5"/>
  <c r="K44" i="5"/>
  <c r="K80" i="5"/>
  <c r="K120" i="5"/>
  <c r="K156" i="5"/>
  <c r="K211" i="5"/>
  <c r="K15" i="5"/>
  <c r="K51" i="5"/>
  <c r="K87" i="5"/>
  <c r="K127" i="5"/>
  <c r="K163" i="5"/>
  <c r="K203" i="5"/>
  <c r="K257" i="5"/>
  <c r="K221" i="5"/>
  <c r="K228" i="5"/>
  <c r="K124" i="5"/>
  <c r="K160" i="5"/>
  <c r="K231" i="5"/>
  <c r="K95" i="5"/>
  <c r="K131" i="5"/>
  <c r="K167" i="5"/>
  <c r="K207" i="5"/>
  <c r="K178" i="5"/>
  <c r="K210" i="5"/>
  <c r="K242" i="5"/>
  <c r="K252" i="5"/>
  <c r="K149" i="5"/>
  <c r="K209" i="5"/>
  <c r="K184" i="5"/>
  <c r="K109" i="5"/>
  <c r="K165" i="5"/>
  <c r="K237" i="5"/>
  <c r="K260" i="5"/>
  <c r="K60" i="5"/>
  <c r="K96" i="5"/>
  <c r="K132" i="5"/>
  <c r="K176" i="5"/>
  <c r="K259" i="5"/>
  <c r="K31" i="5"/>
  <c r="K67" i="5"/>
  <c r="K103" i="5"/>
  <c r="K139" i="5"/>
  <c r="K175" i="5"/>
  <c r="K235" i="5"/>
  <c r="K150" i="5"/>
  <c r="K182" i="5"/>
  <c r="K214" i="5"/>
  <c r="K246" i="5"/>
  <c r="K179" i="5"/>
  <c r="K157" i="5"/>
  <c r="K217" i="5"/>
  <c r="K200" i="5"/>
  <c r="K45" i="5"/>
  <c r="K77" i="5"/>
  <c r="K113" i="5"/>
  <c r="K169" i="5"/>
  <c r="K245" i="5"/>
  <c r="K223" i="5"/>
  <c r="K28" i="5"/>
  <c r="K64" i="5"/>
  <c r="K100" i="5"/>
  <c r="K136" i="5"/>
  <c r="K188" i="5"/>
  <c r="K35" i="5"/>
  <c r="K71" i="5"/>
  <c r="K107" i="5"/>
  <c r="K143" i="5"/>
  <c r="K183" i="5"/>
  <c r="K251" i="5"/>
  <c r="K154" i="5"/>
  <c r="K186" i="5"/>
  <c r="K218" i="5"/>
  <c r="K250" i="5"/>
  <c r="K227" i="5"/>
  <c r="K161" i="5"/>
  <c r="K225" i="5"/>
  <c r="K208" i="5"/>
  <c r="K85" i="5"/>
  <c r="K117" i="5"/>
  <c r="K177" i="5"/>
  <c r="K172" i="5"/>
  <c r="K239" i="5"/>
  <c r="K32" i="5"/>
  <c r="K68" i="5"/>
  <c r="K104" i="5"/>
  <c r="K140" i="5"/>
  <c r="K196" i="5"/>
  <c r="K3" i="5"/>
  <c r="K39" i="5"/>
  <c r="K75" i="5"/>
  <c r="K111" i="5"/>
  <c r="K147" i="5"/>
  <c r="K187" i="5"/>
  <c r="S1" i="6"/>
  <c r="T1" i="7" s="1"/>
  <c r="B25" i="7"/>
  <c r="B26" i="7" s="1"/>
  <c r="M1" i="6"/>
  <c r="N1" i="7" s="1"/>
  <c r="D4" i="7"/>
  <c r="D5" i="7" s="1"/>
  <c r="N1" i="6"/>
  <c r="O1" i="7" s="1"/>
  <c r="F4" i="7"/>
  <c r="F5" i="7" s="1"/>
  <c r="T25" i="7"/>
  <c r="T26" i="7" s="1"/>
  <c r="E4" i="4"/>
  <c r="D1" i="6" a="1"/>
  <c r="F236" i="5" s="1"/>
  <c r="F1" i="6" a="1"/>
  <c r="B4" i="4"/>
  <c r="K189" i="5"/>
  <c r="K253" i="5"/>
  <c r="K215" i="5"/>
  <c r="K20" i="5"/>
  <c r="K52" i="5"/>
  <c r="K84" i="5"/>
  <c r="K116" i="5"/>
  <c r="K148" i="5"/>
  <c r="K216" i="5"/>
  <c r="K2" i="5"/>
  <c r="K27" i="5"/>
  <c r="K59" i="5"/>
  <c r="K91" i="5"/>
  <c r="K123" i="5"/>
  <c r="K155" i="5"/>
  <c r="J178" i="5"/>
  <c r="B1" i="6"/>
  <c r="C1" i="7" s="1"/>
  <c r="F147" i="5"/>
  <c r="J258" i="5"/>
  <c r="J260" i="5"/>
  <c r="J179" i="5"/>
  <c r="J205" i="5"/>
  <c r="J224" i="5"/>
  <c r="J243" i="5"/>
  <c r="J75" i="5"/>
  <c r="J162" i="5"/>
  <c r="J225" i="5"/>
  <c r="J173" i="5"/>
  <c r="J88" i="5"/>
  <c r="J192" i="5"/>
  <c r="J98" i="5"/>
  <c r="J117" i="5"/>
  <c r="J206" i="5"/>
  <c r="J141" i="5"/>
  <c r="J217" i="5"/>
  <c r="J153" i="5"/>
  <c r="J18" i="5"/>
  <c r="J164" i="5"/>
  <c r="J128" i="5"/>
  <c r="J69" i="5"/>
  <c r="J139" i="5"/>
  <c r="J67" i="5"/>
  <c r="J134" i="5"/>
  <c r="J63" i="5"/>
  <c r="J137" i="5"/>
  <c r="J81" i="5"/>
  <c r="J8" i="5"/>
  <c r="J15" i="5"/>
  <c r="J62" i="5"/>
  <c r="O1" i="6" a="1"/>
  <c r="H24" i="5" s="1"/>
  <c r="F212" i="5"/>
  <c r="F178" i="5"/>
  <c r="F120" i="5"/>
  <c r="F22" i="5"/>
  <c r="F16" i="5"/>
  <c r="F58" i="5"/>
  <c r="G1" i="6" a="1"/>
  <c r="J170" i="5"/>
  <c r="Z1" i="6"/>
  <c r="AA1" i="7" s="1"/>
  <c r="AA4" i="7"/>
  <c r="AA5" i="7" s="1"/>
  <c r="J184" i="5"/>
  <c r="J198" i="5"/>
  <c r="J132" i="5"/>
  <c r="J209" i="5"/>
  <c r="J143" i="5"/>
  <c r="J220" i="5"/>
  <c r="J156" i="5"/>
  <c r="J120" i="5"/>
  <c r="J58" i="5"/>
  <c r="J131" i="5"/>
  <c r="J65" i="5"/>
  <c r="J126" i="5"/>
  <c r="J52" i="5"/>
  <c r="J129" i="5"/>
  <c r="J72" i="5"/>
  <c r="J79" i="5"/>
  <c r="J4" i="5"/>
  <c r="J54" i="5"/>
  <c r="K1" i="6"/>
  <c r="L1" i="7" s="1"/>
  <c r="H8" i="5"/>
  <c r="H74" i="5"/>
  <c r="H54" i="5"/>
  <c r="H5" i="5"/>
  <c r="H78" i="5"/>
  <c r="H7" i="5"/>
  <c r="H18" i="5"/>
  <c r="H93" i="5"/>
  <c r="H20" i="5"/>
  <c r="H31" i="5"/>
  <c r="H106" i="5"/>
  <c r="H17" i="5"/>
  <c r="H37" i="5"/>
  <c r="H158" i="5"/>
  <c r="H81" i="5"/>
  <c r="H179" i="5"/>
  <c r="H110" i="5"/>
  <c r="H200" i="5"/>
  <c r="H149" i="5"/>
  <c r="H154" i="5"/>
  <c r="H35" i="5"/>
  <c r="H55" i="5"/>
  <c r="H151" i="5"/>
  <c r="H180" i="5"/>
  <c r="H235" i="5"/>
  <c r="H188" i="5"/>
  <c r="H256" i="5"/>
  <c r="H245" i="5"/>
  <c r="H205" i="5"/>
  <c r="H22" i="5"/>
  <c r="H135" i="5"/>
  <c r="H11" i="5"/>
  <c r="H230" i="5"/>
  <c r="H66" i="5"/>
  <c r="H233" i="5"/>
  <c r="F207" i="5"/>
  <c r="F174" i="5"/>
  <c r="F228" i="5"/>
  <c r="F99" i="5"/>
  <c r="F151" i="5"/>
  <c r="F8" i="5"/>
  <c r="F184" i="5"/>
  <c r="F76" i="5"/>
  <c r="F132" i="5"/>
  <c r="F68" i="5"/>
  <c r="B4" i="7"/>
  <c r="B5" i="7" s="1"/>
  <c r="F80" i="5"/>
  <c r="F7" i="5"/>
  <c r="F25" i="5"/>
  <c r="F50" i="5"/>
  <c r="J146" i="5"/>
  <c r="AC1" i="6"/>
  <c r="AD1" i="7" s="1"/>
  <c r="H1" i="6"/>
  <c r="I1" i="7" s="1"/>
  <c r="X1" i="6"/>
  <c r="Y1" i="7" s="1"/>
  <c r="O25" i="7"/>
  <c r="O26" i="7" s="1"/>
  <c r="F25" i="7"/>
  <c r="F26" i="7" s="1"/>
  <c r="J255" i="5"/>
  <c r="J236" i="5"/>
  <c r="J245" i="5"/>
  <c r="J109" i="5"/>
  <c r="J195" i="5"/>
  <c r="J215" i="5"/>
  <c r="J246" i="5"/>
  <c r="J2" i="5"/>
  <c r="J171" i="5"/>
  <c r="J149" i="5"/>
  <c r="J40" i="5"/>
  <c r="J168" i="5"/>
  <c r="J24" i="5"/>
  <c r="J53" i="5"/>
  <c r="J182" i="5"/>
  <c r="J100" i="5"/>
  <c r="J193" i="5"/>
  <c r="J135" i="5"/>
  <c r="J204" i="5"/>
  <c r="J140" i="5"/>
  <c r="J104" i="5"/>
  <c r="J36" i="5"/>
  <c r="J115" i="5"/>
  <c r="J45" i="5"/>
  <c r="J110" i="5"/>
  <c r="J41" i="5"/>
  <c r="J113" i="5"/>
  <c r="J50" i="5"/>
  <c r="J59" i="5"/>
  <c r="M4" i="4"/>
  <c r="J38" i="5"/>
  <c r="J221" i="5"/>
  <c r="D25" i="7"/>
  <c r="D26" i="7" s="1"/>
  <c r="S25" i="7"/>
  <c r="S26" i="7" s="1"/>
  <c r="F220" i="5"/>
  <c r="F238" i="5"/>
  <c r="F199" i="5"/>
  <c r="F258" i="5"/>
  <c r="F253" i="5"/>
  <c r="F218" i="5"/>
  <c r="F63" i="5"/>
  <c r="F181" i="5"/>
  <c r="F46" i="5"/>
  <c r="F135" i="5"/>
  <c r="F64" i="5"/>
  <c r="F122" i="5"/>
  <c r="F3" i="5"/>
  <c r="F34" i="5"/>
  <c r="F230" i="5"/>
  <c r="W4" i="7"/>
  <c r="W5" i="7" s="1"/>
  <c r="Q1" i="6"/>
  <c r="R1" i="7" s="1"/>
  <c r="R4" i="7"/>
  <c r="R5" i="7" s="1"/>
  <c r="F217" i="5"/>
  <c r="F167" i="5"/>
  <c r="F225" i="5"/>
  <c r="F245" i="5"/>
  <c r="F169" i="5"/>
  <c r="F196" i="5"/>
  <c r="F118" i="5"/>
  <c r="F43" i="5"/>
  <c r="F173" i="5"/>
  <c r="F23" i="5"/>
  <c r="F160" i="5"/>
  <c r="F28" i="5"/>
  <c r="F35" i="5"/>
  <c r="F55" i="5"/>
  <c r="F114" i="5"/>
  <c r="F40" i="5"/>
  <c r="F125" i="5"/>
  <c r="F60" i="5"/>
  <c r="F26" i="5"/>
  <c r="Q25" i="7"/>
  <c r="Q26" i="7" s="1"/>
  <c r="R1" i="6" a="1"/>
  <c r="I11" i="5" s="1"/>
  <c r="AA1" i="6"/>
  <c r="AB1" i="7" s="1"/>
  <c r="AB4" i="7"/>
  <c r="AB5" i="7" s="1"/>
  <c r="P1" i="6"/>
  <c r="Q1" i="7" s="1"/>
  <c r="Q4" i="7"/>
  <c r="Q5" i="7" s="1"/>
  <c r="I17" i="5"/>
  <c r="I39" i="5"/>
  <c r="I85" i="5"/>
  <c r="I110" i="5"/>
  <c r="I107" i="5"/>
  <c r="I115" i="5"/>
  <c r="I104" i="5"/>
  <c r="I112" i="5"/>
  <c r="I93" i="5"/>
  <c r="I109" i="5"/>
  <c r="I169" i="5"/>
  <c r="I145" i="5"/>
  <c r="I150" i="5"/>
  <c r="I129" i="5"/>
  <c r="I147" i="5"/>
  <c r="I24" i="5"/>
  <c r="I130" i="5"/>
  <c r="I152" i="5"/>
  <c r="I127" i="5"/>
  <c r="I149" i="5"/>
  <c r="I15" i="5"/>
  <c r="I124" i="5"/>
  <c r="I146" i="5"/>
  <c r="I55" i="5"/>
  <c r="I259" i="5"/>
  <c r="I232" i="5"/>
  <c r="I164" i="5"/>
  <c r="I186" i="5"/>
  <c r="I236" i="5"/>
  <c r="I260" i="5"/>
  <c r="J188" i="5"/>
  <c r="J94" i="5"/>
  <c r="J97" i="5"/>
  <c r="J28" i="5"/>
  <c r="J48" i="5"/>
  <c r="J86" i="5"/>
  <c r="J22" i="5"/>
  <c r="I1" i="6"/>
  <c r="J1" i="7" s="1"/>
  <c r="J4" i="7"/>
  <c r="J5" i="7" s="1"/>
  <c r="F85" i="5"/>
  <c r="F206" i="5"/>
  <c r="F248" i="5"/>
  <c r="F128" i="5"/>
  <c r="F242" i="5"/>
  <c r="F161" i="5"/>
  <c r="F188" i="5"/>
  <c r="F105" i="5"/>
  <c r="F39" i="5"/>
  <c r="F165" i="5"/>
  <c r="F216" i="5"/>
  <c r="F152" i="5"/>
  <c r="F6" i="5"/>
  <c r="F100" i="5"/>
  <c r="F24" i="5"/>
  <c r="F53" i="5"/>
  <c r="F106" i="5"/>
  <c r="F31" i="5"/>
  <c r="F117" i="5"/>
  <c r="F49" i="5"/>
  <c r="F56" i="5"/>
  <c r="F82" i="5"/>
  <c r="F18" i="5"/>
  <c r="AC4" i="7"/>
  <c r="AC5" i="7" s="1"/>
  <c r="J202" i="5"/>
  <c r="F187" i="5"/>
  <c r="F4" i="4"/>
  <c r="E2" i="5"/>
  <c r="B2" i="5"/>
  <c r="C2" i="5"/>
  <c r="D2" i="5"/>
  <c r="N4" i="4" l="1"/>
  <c r="AE4" i="7"/>
  <c r="AE5" i="7" s="1"/>
  <c r="Z4" i="7"/>
  <c r="Z5" i="7" s="1"/>
  <c r="U4" i="7"/>
  <c r="U5" i="7" s="1"/>
  <c r="H217" i="5"/>
  <c r="H189" i="5"/>
  <c r="H172" i="5"/>
  <c r="H142" i="5"/>
  <c r="H144" i="5"/>
  <c r="H171" i="5"/>
  <c r="H82" i="5"/>
  <c r="H45" i="5"/>
  <c r="H212" i="5"/>
  <c r="H229" i="5"/>
  <c r="H222" i="5"/>
  <c r="H202" i="5"/>
  <c r="H184" i="5"/>
  <c r="H9" i="5"/>
  <c r="H241" i="5"/>
  <c r="H231" i="5"/>
  <c r="H224" i="5"/>
  <c r="H105" i="5"/>
  <c r="H168" i="5"/>
  <c r="H100" i="5"/>
  <c r="H125" i="5"/>
  <c r="H47" i="5"/>
  <c r="H21" i="5"/>
  <c r="H56" i="5"/>
  <c r="H209" i="5"/>
  <c r="H255" i="5"/>
  <c r="H237" i="5"/>
  <c r="H227" i="5"/>
  <c r="H94" i="5"/>
  <c r="H150" i="5"/>
  <c r="H69" i="5"/>
  <c r="H63" i="5"/>
  <c r="H4" i="5"/>
  <c r="H247" i="5"/>
  <c r="H177" i="5"/>
  <c r="H156" i="5"/>
  <c r="H137" i="5"/>
  <c r="H127" i="5"/>
  <c r="H163" i="5"/>
  <c r="H145" i="5"/>
  <c r="H84" i="5"/>
  <c r="H136" i="5"/>
  <c r="H139" i="5"/>
  <c r="H43" i="5"/>
  <c r="H88" i="5"/>
  <c r="H252" i="5"/>
  <c r="H239" i="5"/>
  <c r="H201" i="5"/>
  <c r="H220" i="5"/>
  <c r="H194" i="5"/>
  <c r="H176" i="5"/>
  <c r="H33" i="5"/>
  <c r="H73" i="5"/>
  <c r="H60" i="5"/>
  <c r="H131" i="5"/>
  <c r="H64" i="5"/>
  <c r="H46" i="5"/>
  <c r="H164" i="5"/>
  <c r="H215" i="5"/>
  <c r="H39" i="5"/>
  <c r="H147" i="5"/>
  <c r="H23" i="5"/>
  <c r="H260" i="5"/>
  <c r="H140" i="5"/>
  <c r="H234" i="5"/>
  <c r="H181" i="5"/>
  <c r="H218" i="5"/>
  <c r="H259" i="5"/>
  <c r="H210" i="5"/>
  <c r="H175" i="5"/>
  <c r="H92" i="5"/>
  <c r="H178" i="5"/>
  <c r="H15" i="5"/>
  <c r="H68" i="5"/>
  <c r="H160" i="5"/>
  <c r="H211" i="5"/>
  <c r="H129" i="5"/>
  <c r="H182" i="5"/>
  <c r="H90" i="5"/>
  <c r="H130" i="5"/>
  <c r="H53" i="5"/>
  <c r="H117" i="5"/>
  <c r="H38" i="5"/>
  <c r="H112" i="5"/>
  <c r="H36" i="5"/>
  <c r="H107" i="5"/>
  <c r="H12" i="5"/>
  <c r="H19" i="5"/>
  <c r="H48" i="5"/>
  <c r="H153" i="5"/>
  <c r="H250" i="5"/>
  <c r="H232" i="5"/>
  <c r="H70" i="5"/>
  <c r="H111" i="5"/>
  <c r="K4" i="4"/>
  <c r="H116" i="5"/>
  <c r="H133" i="5"/>
  <c r="H128" i="5"/>
  <c r="H34" i="5"/>
  <c r="H41" i="5"/>
  <c r="H196" i="5"/>
  <c r="H242" i="5"/>
  <c r="H75" i="5"/>
  <c r="H186" i="5"/>
  <c r="H219" i="5"/>
  <c r="H138" i="5"/>
  <c r="H49" i="5"/>
  <c r="H123" i="5"/>
  <c r="H254" i="5"/>
  <c r="H134" i="5"/>
  <c r="H228" i="5"/>
  <c r="H225" i="5"/>
  <c r="H246" i="5"/>
  <c r="H102" i="5"/>
  <c r="H199" i="5"/>
  <c r="H226" i="5"/>
  <c r="H2" i="5"/>
  <c r="H143" i="5"/>
  <c r="H213" i="5"/>
  <c r="H251" i="5"/>
  <c r="H207" i="5"/>
  <c r="H167" i="5"/>
  <c r="H79" i="5"/>
  <c r="H170" i="5"/>
  <c r="H165" i="5"/>
  <c r="H44" i="5"/>
  <c r="H152" i="5"/>
  <c r="H203" i="5"/>
  <c r="H113" i="5"/>
  <c r="H174" i="5"/>
  <c r="H86" i="5"/>
  <c r="H122" i="5"/>
  <c r="H51" i="5"/>
  <c r="H109" i="5"/>
  <c r="H29" i="5"/>
  <c r="H104" i="5"/>
  <c r="H25" i="5"/>
  <c r="H76" i="5"/>
  <c r="H85" i="5"/>
  <c r="H10" i="5"/>
  <c r="H40" i="5"/>
  <c r="H244" i="5"/>
  <c r="H248" i="5"/>
  <c r="H161" i="5"/>
  <c r="H146" i="5"/>
  <c r="H192" i="5"/>
  <c r="H77" i="5"/>
  <c r="H98" i="5"/>
  <c r="H3" i="5"/>
  <c r="H249" i="5"/>
  <c r="H258" i="5"/>
  <c r="H240" i="5"/>
  <c r="H103" i="5"/>
  <c r="H124" i="5"/>
  <c r="H28" i="5"/>
  <c r="H57" i="5"/>
  <c r="H13" i="5"/>
  <c r="H71" i="5"/>
  <c r="H67" i="5"/>
  <c r="H52" i="5"/>
  <c r="H236" i="5"/>
  <c r="H197" i="5"/>
  <c r="H173" i="5"/>
  <c r="H118" i="5"/>
  <c r="H121" i="5"/>
  <c r="H108" i="5"/>
  <c r="H155" i="5"/>
  <c r="H6" i="5"/>
  <c r="H58" i="5"/>
  <c r="H148" i="5"/>
  <c r="H185" i="5"/>
  <c r="H183" i="5"/>
  <c r="H95" i="5"/>
  <c r="H206" i="5"/>
  <c r="H62" i="5"/>
  <c r="H120" i="5"/>
  <c r="H257" i="5"/>
  <c r="H223" i="5"/>
  <c r="H26" i="5"/>
  <c r="H193" i="5"/>
  <c r="H238" i="5"/>
  <c r="H50" i="5"/>
  <c r="H169" i="5"/>
  <c r="H221" i="5"/>
  <c r="H253" i="5"/>
  <c r="H119" i="5"/>
  <c r="H204" i="5"/>
  <c r="H243" i="5"/>
  <c r="H191" i="5"/>
  <c r="H159" i="5"/>
  <c r="H59" i="5"/>
  <c r="H162" i="5"/>
  <c r="H157" i="5"/>
  <c r="H216" i="5"/>
  <c r="H126" i="5"/>
  <c r="H187" i="5"/>
  <c r="H97" i="5"/>
  <c r="H166" i="5"/>
  <c r="H61" i="5"/>
  <c r="H114" i="5"/>
  <c r="H42" i="5"/>
  <c r="H101" i="5"/>
  <c r="H27" i="5"/>
  <c r="H96" i="5"/>
  <c r="H14" i="5"/>
  <c r="H65" i="5"/>
  <c r="H83" i="5"/>
  <c r="K3" i="4"/>
  <c r="F237" i="5"/>
  <c r="F256" i="5"/>
  <c r="F154" i="5"/>
  <c r="F247" i="5"/>
  <c r="F156" i="5"/>
  <c r="F249" i="5"/>
  <c r="F159" i="5"/>
  <c r="F119" i="5"/>
  <c r="F144" i="5"/>
  <c r="F231" i="5"/>
  <c r="F250" i="5"/>
  <c r="F138" i="5"/>
  <c r="F78" i="5"/>
  <c r="F116" i="5"/>
  <c r="F137" i="5"/>
  <c r="F81" i="5"/>
  <c r="F107" i="5"/>
  <c r="F129" i="5"/>
  <c r="F203" i="5"/>
  <c r="F95" i="5"/>
  <c r="F195" i="5"/>
  <c r="F198" i="5"/>
  <c r="F202" i="5"/>
  <c r="F158" i="5"/>
  <c r="F127" i="5"/>
  <c r="F146" i="5"/>
  <c r="F239" i="5"/>
  <c r="F69" i="5"/>
  <c r="F32" i="5"/>
  <c r="F134" i="5"/>
  <c r="F233" i="5"/>
  <c r="F73" i="5"/>
  <c r="F197" i="5"/>
  <c r="F150" i="5"/>
  <c r="F251" i="5"/>
  <c r="F4" i="5"/>
  <c r="F41" i="5"/>
  <c r="F260" i="5"/>
  <c r="F112" i="5"/>
  <c r="F90" i="5"/>
  <c r="F210" i="5"/>
  <c r="F182" i="5"/>
  <c r="F133" i="5"/>
  <c r="F168" i="5"/>
  <c r="F204" i="5"/>
  <c r="F171" i="5"/>
  <c r="F11" i="5"/>
  <c r="F104" i="5"/>
  <c r="F163" i="5"/>
  <c r="F259" i="5"/>
  <c r="F140" i="5"/>
  <c r="F193" i="5"/>
  <c r="F102" i="5"/>
  <c r="F219" i="5"/>
  <c r="F67" i="5"/>
  <c r="F108" i="5"/>
  <c r="F121" i="5"/>
  <c r="F61" i="5"/>
  <c r="F51" i="5"/>
  <c r="F48" i="5"/>
  <c r="F177" i="5"/>
  <c r="F113" i="5"/>
  <c r="F86" i="5"/>
  <c r="F170" i="5"/>
  <c r="F21" i="5"/>
  <c r="F222" i="5"/>
  <c r="F205" i="5"/>
  <c r="F166" i="5"/>
  <c r="I254" i="5"/>
  <c r="I228" i="5"/>
  <c r="I249" i="5"/>
  <c r="I122" i="5"/>
  <c r="I218" i="5"/>
  <c r="I220" i="5"/>
  <c r="I194" i="5"/>
  <c r="I108" i="5"/>
  <c r="I111" i="5"/>
  <c r="I98" i="5"/>
  <c r="I97" i="5"/>
  <c r="I116" i="5"/>
  <c r="I103" i="5"/>
  <c r="I60" i="5"/>
  <c r="I89" i="5"/>
  <c r="I87" i="5"/>
  <c r="I41" i="5"/>
  <c r="I255" i="5"/>
  <c r="I224" i="5"/>
  <c r="I241" i="5"/>
  <c r="I86" i="5"/>
  <c r="I49" i="5"/>
  <c r="I32" i="5"/>
  <c r="I252" i="5"/>
  <c r="I31" i="5"/>
  <c r="I208" i="5"/>
  <c r="I188" i="5"/>
  <c r="I210" i="5"/>
  <c r="I167" i="5"/>
  <c r="I189" i="5"/>
  <c r="I88" i="5"/>
  <c r="I219" i="5"/>
  <c r="I33" i="5"/>
  <c r="I62" i="5"/>
  <c r="I46" i="5"/>
  <c r="I40" i="5"/>
  <c r="I47" i="5"/>
  <c r="I45" i="5"/>
  <c r="I30" i="5"/>
  <c r="I43" i="5"/>
  <c r="I213" i="5"/>
  <c r="I95" i="5"/>
  <c r="I66" i="5"/>
  <c r="I258" i="5"/>
  <c r="I156" i="5"/>
  <c r="I191" i="5"/>
  <c r="I148" i="5"/>
  <c r="I181" i="5"/>
  <c r="I64" i="5"/>
  <c r="I211" i="5"/>
  <c r="I214" i="5"/>
  <c r="I37" i="5"/>
  <c r="I22" i="5"/>
  <c r="I38" i="5"/>
  <c r="I36" i="5"/>
  <c r="I34" i="5"/>
  <c r="I10" i="5"/>
  <c r="I35" i="5"/>
  <c r="I257" i="5"/>
  <c r="I161" i="5"/>
  <c r="I253" i="5"/>
  <c r="I184" i="5"/>
  <c r="I53" i="5"/>
  <c r="I58" i="5"/>
  <c r="I196" i="5"/>
  <c r="I192" i="5"/>
  <c r="I183" i="5"/>
  <c r="I250" i="5"/>
  <c r="I151" i="5"/>
  <c r="I106" i="5"/>
  <c r="I105" i="5"/>
  <c r="I178" i="5"/>
  <c r="I173" i="5"/>
  <c r="I9" i="5"/>
  <c r="I203" i="5"/>
  <c r="I206" i="5"/>
  <c r="I13" i="5"/>
  <c r="I125" i="5"/>
  <c r="I18" i="5"/>
  <c r="I16" i="5"/>
  <c r="I12" i="5"/>
  <c r="I61" i="5"/>
  <c r="I27" i="5"/>
  <c r="I222" i="5"/>
  <c r="I223" i="5"/>
  <c r="I215" i="5"/>
  <c r="I54" i="5"/>
  <c r="I239" i="5"/>
  <c r="I242" i="5"/>
  <c r="I121" i="5"/>
  <c r="I2" i="5"/>
  <c r="I92" i="5"/>
  <c r="I154" i="5"/>
  <c r="I165" i="5"/>
  <c r="I160" i="5"/>
  <c r="I155" i="5"/>
  <c r="I158" i="5"/>
  <c r="I177" i="5"/>
  <c r="I117" i="5"/>
  <c r="I120" i="5"/>
  <c r="I123" i="5"/>
  <c r="I118" i="5"/>
  <c r="I50" i="5"/>
  <c r="N4" i="7"/>
  <c r="N5" i="7" s="1"/>
  <c r="I4" i="7"/>
  <c r="I5" i="7" s="1"/>
  <c r="L4" i="7"/>
  <c r="L5" i="7" s="1"/>
  <c r="R1" i="6"/>
  <c r="S1" i="7" s="1"/>
  <c r="O1" i="6"/>
  <c r="P1" i="7" s="1"/>
  <c r="C25" i="7"/>
  <c r="C26" i="7" s="1"/>
  <c r="I102" i="5"/>
  <c r="I91" i="5"/>
  <c r="I26" i="5"/>
  <c r="I137" i="5"/>
  <c r="I233" i="5"/>
  <c r="I234" i="5"/>
  <c r="I245" i="5"/>
  <c r="I79" i="5"/>
  <c r="I204" i="5"/>
  <c r="I251" i="5"/>
  <c r="I207" i="5"/>
  <c r="I246" i="5"/>
  <c r="I140" i="5"/>
  <c r="I84" i="5"/>
  <c r="I157" i="5"/>
  <c r="I68" i="5"/>
  <c r="I114" i="5"/>
  <c r="I195" i="5"/>
  <c r="I113" i="5"/>
  <c r="I198" i="5"/>
  <c r="I132" i="5"/>
  <c r="I217" i="5"/>
  <c r="I153" i="5"/>
  <c r="I42" i="5"/>
  <c r="I101" i="5"/>
  <c r="I29" i="5"/>
  <c r="I96" i="5"/>
  <c r="I25" i="5"/>
  <c r="I99" i="5"/>
  <c r="I23" i="5"/>
  <c r="I94" i="5"/>
  <c r="I21" i="5"/>
  <c r="I28" i="5"/>
  <c r="I83" i="5"/>
  <c r="I19" i="5"/>
  <c r="H214" i="5"/>
  <c r="H115" i="5"/>
  <c r="H32" i="5"/>
  <c r="F36" i="5"/>
  <c r="F77" i="5"/>
  <c r="F59" i="5"/>
  <c r="AB25" i="7"/>
  <c r="AB26" i="7" s="1"/>
  <c r="O4" i="7"/>
  <c r="O5" i="7" s="1"/>
  <c r="I225" i="5"/>
  <c r="I256" i="5"/>
  <c r="I75" i="5"/>
  <c r="D1" i="6"/>
  <c r="E1" i="7" s="1"/>
  <c r="F190" i="5"/>
  <c r="F42" i="5"/>
  <c r="F38" i="5"/>
  <c r="F62" i="5"/>
  <c r="F111" i="5"/>
  <c r="F124" i="5"/>
  <c r="F208" i="5"/>
  <c r="F136" i="5"/>
  <c r="F142" i="5"/>
  <c r="F153" i="5"/>
  <c r="F221" i="5"/>
  <c r="F97" i="5"/>
  <c r="F240" i="5"/>
  <c r="F254" i="5"/>
  <c r="F145" i="5"/>
  <c r="F235" i="5"/>
  <c r="F66" i="5"/>
  <c r="F71" i="5"/>
  <c r="F93" i="5"/>
  <c r="F143" i="5"/>
  <c r="F72" i="5"/>
  <c r="F139" i="5"/>
  <c r="F30" i="5"/>
  <c r="F185" i="5"/>
  <c r="F223" i="5"/>
  <c r="F209" i="5"/>
  <c r="F175" i="5"/>
  <c r="F2" i="5"/>
  <c r="F74" i="5"/>
  <c r="F101" i="5"/>
  <c r="F98" i="5"/>
  <c r="F12" i="5"/>
  <c r="F149" i="5"/>
  <c r="F162" i="5"/>
  <c r="F54" i="5"/>
  <c r="F201" i="5"/>
  <c r="F255" i="5"/>
  <c r="F214" i="5"/>
  <c r="F243" i="5"/>
  <c r="F45" i="5"/>
  <c r="F141" i="5"/>
  <c r="F33" i="5"/>
  <c r="F15" i="5"/>
  <c r="F110" i="5"/>
  <c r="F189" i="5"/>
  <c r="F194" i="5"/>
  <c r="F17" i="5"/>
  <c r="F14" i="5"/>
  <c r="F109" i="5"/>
  <c r="F130" i="5"/>
  <c r="F13" i="5"/>
  <c r="F52" i="5"/>
  <c r="F157" i="5"/>
  <c r="F186" i="5"/>
  <c r="F148" i="5"/>
  <c r="F229" i="5"/>
  <c r="F96" i="5"/>
  <c r="F241" i="5"/>
  <c r="F65" i="5"/>
  <c r="F179" i="5"/>
  <c r="F47" i="5"/>
  <c r="F44" i="5"/>
  <c r="F57" i="5"/>
  <c r="F126" i="5"/>
  <c r="F213" i="5"/>
  <c r="F180" i="5"/>
  <c r="F226" i="5"/>
  <c r="F211" i="5"/>
  <c r="F89" i="5"/>
  <c r="F183" i="5"/>
  <c r="F5" i="5"/>
  <c r="F20" i="5"/>
  <c r="F75" i="5"/>
  <c r="F79" i="5"/>
  <c r="F176" i="5"/>
  <c r="F19" i="5"/>
  <c r="F83" i="5"/>
  <c r="F70" i="5"/>
  <c r="F234" i="5"/>
  <c r="F244" i="5"/>
  <c r="F191" i="5"/>
  <c r="F246" i="5"/>
  <c r="F10" i="5"/>
  <c r="F27" i="5"/>
  <c r="F29" i="5"/>
  <c r="F103" i="5"/>
  <c r="F88" i="5"/>
  <c r="F200" i="5"/>
  <c r="F87" i="5"/>
  <c r="F92" i="5"/>
  <c r="F131" i="5"/>
  <c r="F37" i="5"/>
  <c r="F252" i="5"/>
  <c r="F232" i="5"/>
  <c r="F227" i="5"/>
  <c r="F172" i="5"/>
  <c r="F1" i="6"/>
  <c r="G1" i="7" s="1"/>
  <c r="G4" i="7"/>
  <c r="G5" i="7" s="1"/>
  <c r="G5" i="5"/>
  <c r="G13" i="5"/>
  <c r="G21" i="5"/>
  <c r="G29" i="5"/>
  <c r="G37" i="5"/>
  <c r="G45" i="5"/>
  <c r="G53" i="5"/>
  <c r="G61" i="5"/>
  <c r="G69" i="5"/>
  <c r="G77" i="5"/>
  <c r="G85" i="5"/>
  <c r="G93" i="5"/>
  <c r="G12" i="5"/>
  <c r="G23" i="5"/>
  <c r="G32" i="5"/>
  <c r="G34" i="5"/>
  <c r="G43" i="5"/>
  <c r="G54" i="5"/>
  <c r="G65" i="5"/>
  <c r="G76" i="5"/>
  <c r="G87" i="5"/>
  <c r="G3" i="5"/>
  <c r="G14" i="5"/>
  <c r="G25" i="5"/>
  <c r="G36" i="5"/>
  <c r="G47" i="5"/>
  <c r="G56" i="5"/>
  <c r="G58" i="5"/>
  <c r="G67" i="5"/>
  <c r="G78" i="5"/>
  <c r="G89" i="5"/>
  <c r="G96" i="5"/>
  <c r="G104" i="5"/>
  <c r="G112" i="5"/>
  <c r="G120" i="5"/>
  <c r="G128" i="5"/>
  <c r="G136" i="5"/>
  <c r="G144" i="5"/>
  <c r="G7" i="5"/>
  <c r="G16" i="5"/>
  <c r="G18" i="5"/>
  <c r="G27" i="5"/>
  <c r="G38" i="5"/>
  <c r="G49" i="5"/>
  <c r="G60" i="5"/>
  <c r="G71" i="5"/>
  <c r="G80" i="5"/>
  <c r="G82" i="5"/>
  <c r="G91" i="5"/>
  <c r="G101" i="5"/>
  <c r="G109" i="5"/>
  <c r="G117" i="5"/>
  <c r="G125" i="5"/>
  <c r="G133" i="5"/>
  <c r="G9" i="5"/>
  <c r="G20" i="5"/>
  <c r="G31" i="5"/>
  <c r="G40" i="5"/>
  <c r="G42" i="5"/>
  <c r="G51" i="5"/>
  <c r="G62" i="5"/>
  <c r="G73" i="5"/>
  <c r="G84" i="5"/>
  <c r="G98" i="5"/>
  <c r="G106" i="5"/>
  <c r="G114" i="5"/>
  <c r="G122" i="5"/>
  <c r="G130" i="5"/>
  <c r="G138" i="5"/>
  <c r="G11" i="5"/>
  <c r="G22" i="5"/>
  <c r="G33" i="5"/>
  <c r="G44" i="5"/>
  <c r="G55" i="5"/>
  <c r="G64" i="5"/>
  <c r="G66" i="5"/>
  <c r="G75" i="5"/>
  <c r="G86" i="5"/>
  <c r="G95" i="5"/>
  <c r="G103" i="5"/>
  <c r="G111" i="5"/>
  <c r="G119" i="5"/>
  <c r="G127" i="5"/>
  <c r="G135" i="5"/>
  <c r="G143" i="5"/>
  <c r="G8" i="5"/>
  <c r="G10" i="5"/>
  <c r="G57" i="5"/>
  <c r="G81" i="5"/>
  <c r="G97" i="5"/>
  <c r="G113" i="5"/>
  <c r="G129" i="5"/>
  <c r="G147" i="5"/>
  <c r="G155" i="5"/>
  <c r="G163" i="5"/>
  <c r="G171" i="5"/>
  <c r="G179" i="5"/>
  <c r="G187" i="5"/>
  <c r="G195" i="5"/>
  <c r="G203" i="5"/>
  <c r="G211" i="5"/>
  <c r="G219" i="5"/>
  <c r="G6" i="5"/>
  <c r="G28" i="5"/>
  <c r="G52" i="5"/>
  <c r="G94" i="5"/>
  <c r="G110" i="5"/>
  <c r="G126" i="5"/>
  <c r="G141" i="5"/>
  <c r="G152" i="5"/>
  <c r="G160" i="5"/>
  <c r="G168" i="5"/>
  <c r="G176" i="5"/>
  <c r="G184" i="5"/>
  <c r="G192" i="5"/>
  <c r="G200" i="5"/>
  <c r="G208" i="5"/>
  <c r="G216" i="5"/>
  <c r="G24" i="5"/>
  <c r="G48" i="5"/>
  <c r="G68" i="5"/>
  <c r="G72" i="5"/>
  <c r="G107" i="5"/>
  <c r="G123" i="5"/>
  <c r="G149" i="5"/>
  <c r="G157" i="5"/>
  <c r="G165" i="5"/>
  <c r="G173" i="5"/>
  <c r="G181" i="5"/>
  <c r="G189" i="5"/>
  <c r="G197" i="5"/>
  <c r="G205" i="5"/>
  <c r="G213" i="5"/>
  <c r="G221" i="5"/>
  <c r="G15" i="5"/>
  <c r="G19" i="5"/>
  <c r="G39" i="5"/>
  <c r="G63" i="5"/>
  <c r="G88" i="5"/>
  <c r="G108" i="5"/>
  <c r="G124" i="5"/>
  <c r="G139" i="5"/>
  <c r="G146" i="5"/>
  <c r="G154" i="5"/>
  <c r="G162" i="5"/>
  <c r="G35" i="5"/>
  <c r="G59" i="5"/>
  <c r="G79" i="5"/>
  <c r="G83" i="5"/>
  <c r="G92" i="5"/>
  <c r="G105" i="5"/>
  <c r="G121" i="5"/>
  <c r="G137" i="5"/>
  <c r="G142" i="5"/>
  <c r="G151" i="5"/>
  <c r="G159" i="5"/>
  <c r="G167" i="5"/>
  <c r="G175" i="5"/>
  <c r="G183" i="5"/>
  <c r="G191" i="5"/>
  <c r="G199" i="5"/>
  <c r="G207" i="5"/>
  <c r="G26" i="5"/>
  <c r="G30" i="5"/>
  <c r="G50" i="5"/>
  <c r="G74" i="5"/>
  <c r="G102" i="5"/>
  <c r="G118" i="5"/>
  <c r="G134" i="5"/>
  <c r="G140" i="5"/>
  <c r="G148" i="5"/>
  <c r="G156" i="5"/>
  <c r="G164" i="5"/>
  <c r="G172" i="5"/>
  <c r="G180" i="5"/>
  <c r="G90" i="5"/>
  <c r="G116" i="5"/>
  <c r="G188" i="5"/>
  <c r="G204" i="5"/>
  <c r="G218" i="5"/>
  <c r="G224" i="5"/>
  <c r="G232" i="5"/>
  <c r="G240" i="5"/>
  <c r="G248" i="5"/>
  <c r="G256" i="5"/>
  <c r="G131" i="5"/>
  <c r="G185" i="5"/>
  <c r="G201" i="5"/>
  <c r="G229" i="5"/>
  <c r="G237" i="5"/>
  <c r="G245" i="5"/>
  <c r="G253" i="5"/>
  <c r="G17" i="5"/>
  <c r="G132" i="5"/>
  <c r="G150" i="5"/>
  <c r="G177" i="5"/>
  <c r="G198" i="5"/>
  <c r="G226" i="5"/>
  <c r="G234" i="5"/>
  <c r="G242" i="5"/>
  <c r="G250" i="5"/>
  <c r="G258" i="5"/>
  <c r="G169" i="5"/>
  <c r="G186" i="5"/>
  <c r="G202" i="5"/>
  <c r="G223" i="5"/>
  <c r="G231" i="5"/>
  <c r="G239" i="5"/>
  <c r="G247" i="5"/>
  <c r="G255" i="5"/>
  <c r="G2" i="5"/>
  <c r="G41" i="5"/>
  <c r="G145" i="5"/>
  <c r="G158" i="5"/>
  <c r="G178" i="5"/>
  <c r="G182" i="5"/>
  <c r="G196" i="5"/>
  <c r="G228" i="5"/>
  <c r="G236" i="5"/>
  <c r="G244" i="5"/>
  <c r="G252" i="5"/>
  <c r="G260" i="5"/>
  <c r="G70" i="5"/>
  <c r="G115" i="5"/>
  <c r="G161" i="5"/>
  <c r="G194" i="5"/>
  <c r="G210" i="5"/>
  <c r="G215" i="5"/>
  <c r="G220" i="5"/>
  <c r="G222" i="5"/>
  <c r="G227" i="5"/>
  <c r="G235" i="5"/>
  <c r="G243" i="5"/>
  <c r="G251" i="5"/>
  <c r="G259" i="5"/>
  <c r="G190" i="5"/>
  <c r="G230" i="5"/>
  <c r="G193" i="5"/>
  <c r="G225" i="5"/>
  <c r="G257" i="5"/>
  <c r="G206" i="5"/>
  <c r="G217" i="5"/>
  <c r="G238" i="5"/>
  <c r="G4" i="5"/>
  <c r="G209" i="5"/>
  <c r="G233" i="5"/>
  <c r="G166" i="5"/>
  <c r="G246" i="5"/>
  <c r="G99" i="5"/>
  <c r="G170" i="5"/>
  <c r="G241" i="5"/>
  <c r="G153" i="5"/>
  <c r="G214" i="5"/>
  <c r="G174" i="5"/>
  <c r="G249" i="5"/>
  <c r="G254" i="5"/>
  <c r="G46" i="5"/>
  <c r="G212" i="5"/>
  <c r="G100" i="5"/>
  <c r="I244" i="5"/>
  <c r="I237" i="5"/>
  <c r="I243" i="5"/>
  <c r="I187" i="5"/>
  <c r="I190" i="5"/>
  <c r="I143" i="5"/>
  <c r="I247" i="5"/>
  <c r="I231" i="5"/>
  <c r="I200" i="5"/>
  <c r="I221" i="5"/>
  <c r="I229" i="5"/>
  <c r="I248" i="5"/>
  <c r="I172" i="5"/>
  <c r="I235" i="5"/>
  <c r="I180" i="5"/>
  <c r="I230" i="5"/>
  <c r="I170" i="5"/>
  <c r="I205" i="5"/>
  <c r="I144" i="5"/>
  <c r="I44" i="5"/>
  <c r="I73" i="5"/>
  <c r="I179" i="5"/>
  <c r="I77" i="5"/>
  <c r="I182" i="5"/>
  <c r="I100" i="5"/>
  <c r="I201" i="5"/>
  <c r="I138" i="5"/>
  <c r="I4" i="5"/>
  <c r="I82" i="5"/>
  <c r="I7" i="5"/>
  <c r="I80" i="5"/>
  <c r="I14" i="5"/>
  <c r="I76" i="5"/>
  <c r="I142" i="5"/>
  <c r="I74" i="5"/>
  <c r="I81" i="5"/>
  <c r="I8" i="5"/>
  <c r="I67" i="5"/>
  <c r="I3" i="5"/>
  <c r="AD4" i="7"/>
  <c r="AD5" i="7" s="1"/>
  <c r="H208" i="5"/>
  <c r="H195" i="5"/>
  <c r="H198" i="5"/>
  <c r="H132" i="5"/>
  <c r="H91" i="5"/>
  <c r="H89" i="5"/>
  <c r="H99" i="5"/>
  <c r="H30" i="5"/>
  <c r="H80" i="5"/>
  <c r="H16" i="5"/>
  <c r="F91" i="5"/>
  <c r="F94" i="5"/>
  <c r="F164" i="5"/>
  <c r="F257" i="5"/>
  <c r="C4" i="7"/>
  <c r="C5" i="7" s="1"/>
  <c r="T4" i="7"/>
  <c r="T5" i="7" s="1"/>
  <c r="I226" i="5"/>
  <c r="I238" i="5"/>
  <c r="I209" i="5"/>
  <c r="I199" i="5"/>
  <c r="I159" i="5"/>
  <c r="I175" i="5"/>
  <c r="I202" i="5"/>
  <c r="I216" i="5"/>
  <c r="I240" i="5"/>
  <c r="I168" i="5"/>
  <c r="I227" i="5"/>
  <c r="I176" i="5"/>
  <c r="I212" i="5"/>
  <c r="I162" i="5"/>
  <c r="I197" i="5"/>
  <c r="I139" i="5"/>
  <c r="I20" i="5"/>
  <c r="I48" i="5"/>
  <c r="I171" i="5"/>
  <c r="I57" i="5"/>
  <c r="I174" i="5"/>
  <c r="I90" i="5"/>
  <c r="I193" i="5"/>
  <c r="I135" i="5"/>
  <c r="I141" i="5"/>
  <c r="I71" i="5"/>
  <c r="I136" i="5"/>
  <c r="I78" i="5"/>
  <c r="I5" i="5"/>
  <c r="I65" i="5"/>
  <c r="I134" i="5"/>
  <c r="I63" i="5"/>
  <c r="I72" i="5"/>
  <c r="I6" i="5"/>
  <c r="I59" i="5"/>
  <c r="Y4" i="7"/>
  <c r="Y5" i="7" s="1"/>
  <c r="H190" i="5"/>
  <c r="H141" i="5"/>
  <c r="H87" i="5"/>
  <c r="H72" i="5"/>
  <c r="F9" i="5"/>
  <c r="F192" i="5"/>
  <c r="F115" i="5"/>
  <c r="F224" i="5"/>
  <c r="I25" i="7"/>
  <c r="I26" i="7" s="1"/>
  <c r="I163" i="5"/>
  <c r="I166" i="5"/>
  <c r="I185" i="5"/>
  <c r="I119" i="5"/>
  <c r="I133" i="5"/>
  <c r="I128" i="5"/>
  <c r="I69" i="5"/>
  <c r="I131" i="5"/>
  <c r="I56" i="5"/>
  <c r="I126" i="5"/>
  <c r="I52" i="5"/>
  <c r="I70" i="5"/>
  <c r="I51" i="5"/>
  <c r="G1" i="6"/>
  <c r="H1" i="7" s="1"/>
  <c r="F84" i="5"/>
  <c r="F123" i="5"/>
  <c r="F155" i="5"/>
  <c r="F215" i="5"/>
  <c r="C4" i="4"/>
  <c r="D4" i="4"/>
  <c r="J4" i="4" l="1"/>
  <c r="L4" i="4"/>
  <c r="I4" i="4"/>
  <c r="P4" i="7"/>
  <c r="P5" i="7" s="1"/>
  <c r="S4" i="7"/>
  <c r="S5" i="7" s="1"/>
  <c r="H4" i="7"/>
  <c r="H5" i="7" s="1"/>
  <c r="E4" i="7"/>
  <c r="E5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<sst xmlns="http://schemas.openxmlformats.org/spreadsheetml/2006/main" count="71" uniqueCount="44">
  <si>
    <t>f, f1, t0</t>
  </si>
  <si>
    <t>t, f1, t0</t>
  </si>
  <si>
    <t>t, f1, t1</t>
  </si>
  <si>
    <t>t, f1, t8</t>
  </si>
  <si>
    <t>t, f1, t16</t>
  </si>
  <si>
    <t>Sum</t>
  </si>
  <si>
    <t>Count</t>
  </si>
  <si>
    <t>Mean</t>
  </si>
  <si>
    <t>t, t1, c1</t>
  </si>
  <si>
    <t>t, t1, c4</t>
  </si>
  <si>
    <t>t, t1, c8</t>
  </si>
  <si>
    <t>t, t1, c12</t>
  </si>
  <si>
    <t>t, t1, c16</t>
  </si>
  <si>
    <t>t, t0, c1</t>
  </si>
  <si>
    <t>t, t0, c4</t>
  </si>
  <si>
    <t>t, t0, c8</t>
  </si>
  <si>
    <t>t, t0, c12</t>
  </si>
  <si>
    <t>t, t0, c16</t>
  </si>
  <si>
    <t>f, t0, c1</t>
  </si>
  <si>
    <t>f, t0, c4</t>
  </si>
  <si>
    <t>f, t0, c8</t>
  </si>
  <si>
    <t>f, t0, c12</t>
  </si>
  <si>
    <t>f, t0, c16</t>
  </si>
  <si>
    <t>f, t0, c32</t>
  </si>
  <si>
    <t>t, t1, c32</t>
  </si>
  <si>
    <t>t, t8, c1</t>
  </si>
  <si>
    <t>t, t8, c4</t>
  </si>
  <si>
    <t>t, t8, c8</t>
  </si>
  <si>
    <t>t, t8, c12</t>
  </si>
  <si>
    <t>t, t8, c16</t>
  </si>
  <si>
    <t>t, t8, c32</t>
  </si>
  <si>
    <t>t, t16, c1</t>
  </si>
  <si>
    <t>t, t16, c4</t>
  </si>
  <si>
    <t>t, t16, c8</t>
  </si>
  <si>
    <t>t, t16, c12</t>
  </si>
  <si>
    <t>t, t16, c16</t>
  </si>
  <si>
    <t>t, t16, c32</t>
  </si>
  <si>
    <t>Clients:1</t>
  </si>
  <si>
    <t>Clients:4</t>
  </si>
  <si>
    <t>Clients:8</t>
  </si>
  <si>
    <t>Clients:16</t>
  </si>
  <si>
    <t>Clients:32</t>
  </si>
  <si>
    <t>t, t0, c32</t>
  </si>
  <si>
    <t>LogMean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</si>
</sst>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5690601847925595E-2"/>
          <c:y val="5.3322165709316936E-2"/>
          <c:w val="0.82282583877512416"/>
          <c:h val="0.88693189816323614"/>
        </c:manualLayout>
      </c:layout>
      <c:lineChart>
        <c:grouping val="standard"/>
        <c:varyColors val="0"/>
        <c:ser>
          <c:idx val="0"/>
          <c:order val="0"/>
          <c:tx>
            <c:strRef>
              <c:f>Data_v1!$A$1</c:f>
              <c:strCache>
                <c:ptCount val="1"/>
                <c:pt idx="0">
                  <c:v>f, t0, 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Data_v1!$A$2:$A$42</c:f>
              <c:numCache>
                <c:formatCode>General</c:formatCode>
                <c:ptCount val="41"/>
                <c:pt idx="0">
                  <c:v>211.30391</c:v>
                </c:pt>
                <c:pt idx="1">
                  <c:v>230.32274000000001</c:v>
                </c:pt>
                <c:pt idx="2">
                  <c:v>214.05692999999999</c:v>
                </c:pt>
                <c:pt idx="3">
                  <c:v>212.4854</c:v>
                </c:pt>
                <c:pt idx="4">
                  <c:v>205.10077000000001</c:v>
                </c:pt>
                <c:pt idx="5">
                  <c:v>201.48412999999999</c:v>
                </c:pt>
                <c:pt idx="6">
                  <c:v>220.17321999999999</c:v>
                </c:pt>
                <c:pt idx="7">
                  <c:v>215.06549999999999</c:v>
                </c:pt>
                <c:pt idx="8">
                  <c:v>230.2321</c:v>
                </c:pt>
                <c:pt idx="9">
                  <c:v>215.44176999999999</c:v>
                </c:pt>
                <c:pt idx="10">
                  <c:v>216.47932</c:v>
                </c:pt>
                <c:pt idx="11">
                  <c:v>199.16569999999999</c:v>
                </c:pt>
                <c:pt idx="12">
                  <c:v>220.53674000000001</c:v>
                </c:pt>
                <c:pt idx="13">
                  <c:v>225.11969999999999</c:v>
                </c:pt>
                <c:pt idx="14">
                  <c:v>219.84383</c:v>
                </c:pt>
                <c:pt idx="15">
                  <c:v>200.7039</c:v>
                </c:pt>
                <c:pt idx="16">
                  <c:v>210.46852000000001</c:v>
                </c:pt>
                <c:pt idx="17">
                  <c:v>220.23694</c:v>
                </c:pt>
                <c:pt idx="18">
                  <c:v>210.87255999999999</c:v>
                </c:pt>
                <c:pt idx="19">
                  <c:v>232.15540999999999</c:v>
                </c:pt>
                <c:pt idx="20">
                  <c:v>244.34318999999999</c:v>
                </c:pt>
                <c:pt idx="21">
                  <c:v>237.62834000000001</c:v>
                </c:pt>
                <c:pt idx="22">
                  <c:v>220.79310000000001</c:v>
                </c:pt>
                <c:pt idx="23">
                  <c:v>233.76845</c:v>
                </c:pt>
                <c:pt idx="24">
                  <c:v>241.15065000000001</c:v>
                </c:pt>
                <c:pt idx="25">
                  <c:v>247.36572000000001</c:v>
                </c:pt>
                <c:pt idx="26">
                  <c:v>215.35776999999999</c:v>
                </c:pt>
                <c:pt idx="27">
                  <c:v>235.97826000000001</c:v>
                </c:pt>
                <c:pt idx="28">
                  <c:v>229.71862999999999</c:v>
                </c:pt>
                <c:pt idx="29">
                  <c:v>230.12011999999999</c:v>
                </c:pt>
                <c:pt idx="30">
                  <c:v>246.16988000000001</c:v>
                </c:pt>
                <c:pt idx="31">
                  <c:v>258.72208000000001</c:v>
                </c:pt>
                <c:pt idx="32">
                  <c:v>236.03008</c:v>
                </c:pt>
                <c:pt idx="33">
                  <c:v>225.03364999999999</c:v>
                </c:pt>
                <c:pt idx="34">
                  <c:v>238.2603</c:v>
                </c:pt>
                <c:pt idx="35">
                  <c:v>234.58869999999999</c:v>
                </c:pt>
                <c:pt idx="36">
                  <c:v>228.1635</c:v>
                </c:pt>
                <c:pt idx="37">
                  <c:v>235.71776</c:v>
                </c:pt>
                <c:pt idx="38">
                  <c:v>236.68591000000001</c:v>
                </c:pt>
                <c:pt idx="39">
                  <c:v>274.04556000000002</c:v>
                </c:pt>
                <c:pt idx="40">
                  <c:v>238.0059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17-4AEB-B93D-B4BBF6B70A7C}"/>
            </c:ext>
          </c:extLst>
        </c:ser>
        <c:ser>
          <c:idx val="1"/>
          <c:order val="1"/>
          <c:tx>
            <c:strRef>
              <c:f>Data_v1!$B$1</c:f>
              <c:strCache>
                <c:ptCount val="1"/>
                <c:pt idx="0">
                  <c:v>f, t0, c4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Data_v1!$B$2:$B$42</c:f>
              <c:numCache>
                <c:formatCode>General</c:formatCode>
                <c:ptCount val="41"/>
                <c:pt idx="0">
                  <c:v>704.44403</c:v>
                </c:pt>
                <c:pt idx="1">
                  <c:v>669.30070000000001</c:v>
                </c:pt>
                <c:pt idx="2">
                  <c:v>679.39869999999996</c:v>
                </c:pt>
                <c:pt idx="3">
                  <c:v>714.70306000000005</c:v>
                </c:pt>
                <c:pt idx="4">
                  <c:v>663.99096999999995</c:v>
                </c:pt>
                <c:pt idx="5">
                  <c:v>690.57129999999995</c:v>
                </c:pt>
                <c:pt idx="6">
                  <c:v>710.7817</c:v>
                </c:pt>
                <c:pt idx="7">
                  <c:v>686.49090000000001</c:v>
                </c:pt>
                <c:pt idx="8">
                  <c:v>702.30619999999999</c:v>
                </c:pt>
                <c:pt idx="9">
                  <c:v>661.1182</c:v>
                </c:pt>
                <c:pt idx="10">
                  <c:v>668.91340000000002</c:v>
                </c:pt>
                <c:pt idx="11">
                  <c:v>697.18460000000005</c:v>
                </c:pt>
                <c:pt idx="12">
                  <c:v>663.89409999999998</c:v>
                </c:pt>
                <c:pt idx="13">
                  <c:v>689.2414</c:v>
                </c:pt>
                <c:pt idx="14">
                  <c:v>712.72076000000004</c:v>
                </c:pt>
                <c:pt idx="15">
                  <c:v>667.49760000000003</c:v>
                </c:pt>
                <c:pt idx="16">
                  <c:v>697.16160000000002</c:v>
                </c:pt>
                <c:pt idx="17">
                  <c:v>706.89850000000001</c:v>
                </c:pt>
                <c:pt idx="18">
                  <c:v>721.33563000000004</c:v>
                </c:pt>
                <c:pt idx="19">
                  <c:v>710.75145999999995</c:v>
                </c:pt>
                <c:pt idx="20">
                  <c:v>714.47580000000005</c:v>
                </c:pt>
                <c:pt idx="21">
                  <c:v>655.93449999999996</c:v>
                </c:pt>
                <c:pt idx="22">
                  <c:v>683.5154</c:v>
                </c:pt>
                <c:pt idx="23">
                  <c:v>686.83870000000002</c:v>
                </c:pt>
                <c:pt idx="24">
                  <c:v>677.30399999999997</c:v>
                </c:pt>
                <c:pt idx="25">
                  <c:v>690.14329999999995</c:v>
                </c:pt>
                <c:pt idx="26">
                  <c:v>616.98990000000003</c:v>
                </c:pt>
                <c:pt idx="27">
                  <c:v>642.49120000000005</c:v>
                </c:pt>
                <c:pt idx="28">
                  <c:v>688.67849999999999</c:v>
                </c:pt>
                <c:pt idx="29">
                  <c:v>671.20574999999997</c:v>
                </c:pt>
                <c:pt idx="30">
                  <c:v>688.65497000000005</c:v>
                </c:pt>
                <c:pt idx="31">
                  <c:v>674.34320000000002</c:v>
                </c:pt>
                <c:pt idx="32">
                  <c:v>697.09220000000005</c:v>
                </c:pt>
                <c:pt idx="33">
                  <c:v>753.35839999999996</c:v>
                </c:pt>
                <c:pt idx="34">
                  <c:v>679.98755000000006</c:v>
                </c:pt>
                <c:pt idx="35">
                  <c:v>677.59979999999996</c:v>
                </c:pt>
                <c:pt idx="36">
                  <c:v>695.40890000000002</c:v>
                </c:pt>
                <c:pt idx="37">
                  <c:v>717.89850000000001</c:v>
                </c:pt>
                <c:pt idx="38">
                  <c:v>725.51840000000004</c:v>
                </c:pt>
                <c:pt idx="39">
                  <c:v>676.73455999999999</c:v>
                </c:pt>
                <c:pt idx="40">
                  <c:v>698.38620000000003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17-4AEB-B93D-B4BBF6B70A7C}"/>
            </c:ext>
          </c:extLst>
        </c:ser>
        <c:ser>
          <c:idx val="2"/>
          <c:order val="2"/>
          <c:tx>
            <c:strRef>
              <c:f>Data_v1!$C$1</c:f>
              <c:strCache>
                <c:ptCount val="1"/>
                <c:pt idx="0">
                  <c:v>f, t0, c8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Data_v1!$C$2:$C$42</c:f>
              <c:numCache>
                <c:formatCode>General</c:formatCode>
                <c:ptCount val="41"/>
                <c:pt idx="0">
                  <c:v>1164.9457</c:v>
                </c:pt>
                <c:pt idx="1">
                  <c:v>1156.5939000000001</c:v>
                </c:pt>
                <c:pt idx="2">
                  <c:v>1183.0513000000001</c:v>
                </c:pt>
                <c:pt idx="3">
                  <c:v>1196.9136000000001</c:v>
                </c:pt>
                <c:pt idx="4">
                  <c:v>1196.3994</c:v>
                </c:pt>
                <c:pt idx="5">
                  <c:v>1204.3488</c:v>
                </c:pt>
                <c:pt idx="6">
                  <c:v>1178.1122</c:v>
                </c:pt>
                <c:pt idx="7">
                  <c:v>1221.7289000000001</c:v>
                </c:pt>
                <c:pt idx="8">
                  <c:v>1202.1297999999999</c:v>
                </c:pt>
                <c:pt idx="9">
                  <c:v>1171.83</c:v>
                </c:pt>
                <c:pt idx="10">
                  <c:v>1188.1582000000001</c:v>
                </c:pt>
                <c:pt idx="11">
                  <c:v>1173.4376999999999</c:v>
                </c:pt>
                <c:pt idx="12">
                  <c:v>1162.2473</c:v>
                </c:pt>
                <c:pt idx="13">
                  <c:v>1179.8143</c:v>
                </c:pt>
                <c:pt idx="14">
                  <c:v>1202.9264000000001</c:v>
                </c:pt>
                <c:pt idx="15">
                  <c:v>1171.3302000000001</c:v>
                </c:pt>
                <c:pt idx="16">
                  <c:v>1191.9251999999999</c:v>
                </c:pt>
                <c:pt idx="17">
                  <c:v>1198.9917</c:v>
                </c:pt>
                <c:pt idx="18">
                  <c:v>1153.4646</c:v>
                </c:pt>
                <c:pt idx="19">
                  <c:v>1190.9845</c:v>
                </c:pt>
                <c:pt idx="20">
                  <c:v>1163.2085999999999</c:v>
                </c:pt>
                <c:pt idx="21">
                  <c:v>1170.3478</c:v>
                </c:pt>
                <c:pt idx="22">
                  <c:v>1177.5189</c:v>
                </c:pt>
                <c:pt idx="23">
                  <c:v>1176.8969999999999</c:v>
                </c:pt>
                <c:pt idx="24">
                  <c:v>1205.8119999999999</c:v>
                </c:pt>
                <c:pt idx="25">
                  <c:v>1171.8177000000001</c:v>
                </c:pt>
                <c:pt idx="26">
                  <c:v>1193.3710000000001</c:v>
                </c:pt>
                <c:pt idx="27">
                  <c:v>1169.7264</c:v>
                </c:pt>
                <c:pt idx="28">
                  <c:v>1149.2211</c:v>
                </c:pt>
                <c:pt idx="29">
                  <c:v>1164.8024</c:v>
                </c:pt>
                <c:pt idx="30">
                  <c:v>1195.6487</c:v>
                </c:pt>
                <c:pt idx="31">
                  <c:v>1182.5614</c:v>
                </c:pt>
                <c:pt idx="32">
                  <c:v>1153.6492000000001</c:v>
                </c:pt>
                <c:pt idx="33">
                  <c:v>1215.5219999999999</c:v>
                </c:pt>
                <c:pt idx="34">
                  <c:v>1194.0464999999999</c:v>
                </c:pt>
                <c:pt idx="35">
                  <c:v>1186.3577</c:v>
                </c:pt>
                <c:pt idx="36">
                  <c:v>1184.6475</c:v>
                </c:pt>
                <c:pt idx="37">
                  <c:v>1219.0894000000001</c:v>
                </c:pt>
                <c:pt idx="38">
                  <c:v>1193.6495</c:v>
                </c:pt>
                <c:pt idx="39">
                  <c:v>1170.5537999999999</c:v>
                </c:pt>
                <c:pt idx="40">
                  <c:v>1184.4066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17-4AEB-B93D-B4BBF6B70A7C}"/>
            </c:ext>
          </c:extLst>
        </c:ser>
        <c:ser>
          <c:idx val="3"/>
          <c:order val="3"/>
          <c:tx>
            <c:strRef>
              <c:f>Data_v1!$D$1</c:f>
              <c:strCache>
                <c:ptCount val="1"/>
                <c:pt idx="0">
                  <c:v>f, t0, c12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Data_v1!$D$2:$D$42</c:f>
              <c:numCache>
                <c:formatCode>General</c:formatCode>
                <c:ptCount val="41"/>
                <c:pt idx="0">
                  <c:v>1469.2719999999999</c:v>
                </c:pt>
                <c:pt idx="1">
                  <c:v>1454.2365</c:v>
                </c:pt>
                <c:pt idx="2">
                  <c:v>1438.7052000000001</c:v>
                </c:pt>
                <c:pt idx="3">
                  <c:v>1415.8217999999999</c:v>
                </c:pt>
                <c:pt idx="4">
                  <c:v>1400.0648000000001</c:v>
                </c:pt>
                <c:pt idx="5">
                  <c:v>1434.8433</c:v>
                </c:pt>
                <c:pt idx="6">
                  <c:v>1421.7389000000001</c:v>
                </c:pt>
                <c:pt idx="7">
                  <c:v>1396.8013000000001</c:v>
                </c:pt>
                <c:pt idx="8">
                  <c:v>1452.2045000000001</c:v>
                </c:pt>
                <c:pt idx="9">
                  <c:v>1438.2008000000001</c:v>
                </c:pt>
                <c:pt idx="10">
                  <c:v>1439.29</c:v>
                </c:pt>
                <c:pt idx="11">
                  <c:v>1440.2772</c:v>
                </c:pt>
                <c:pt idx="12">
                  <c:v>1435.1884</c:v>
                </c:pt>
                <c:pt idx="13">
                  <c:v>1401.7294999999999</c:v>
                </c:pt>
                <c:pt idx="14">
                  <c:v>1421.9431999999999</c:v>
                </c:pt>
                <c:pt idx="15">
                  <c:v>1452.5659000000001</c:v>
                </c:pt>
                <c:pt idx="16">
                  <c:v>1442.4745</c:v>
                </c:pt>
                <c:pt idx="17">
                  <c:v>1379.671</c:v>
                </c:pt>
                <c:pt idx="18">
                  <c:v>1414.4485999999999</c:v>
                </c:pt>
                <c:pt idx="19">
                  <c:v>1414.2736</c:v>
                </c:pt>
                <c:pt idx="20">
                  <c:v>1413.6305</c:v>
                </c:pt>
                <c:pt idx="21">
                  <c:v>1446.9508000000001</c:v>
                </c:pt>
                <c:pt idx="22">
                  <c:v>1421.0862999999999</c:v>
                </c:pt>
                <c:pt idx="23">
                  <c:v>1440.441</c:v>
                </c:pt>
                <c:pt idx="24">
                  <c:v>1430.2836</c:v>
                </c:pt>
                <c:pt idx="25">
                  <c:v>1441.8706999999999</c:v>
                </c:pt>
                <c:pt idx="26">
                  <c:v>1407.5195000000001</c:v>
                </c:pt>
                <c:pt idx="27">
                  <c:v>1400.1237000000001</c:v>
                </c:pt>
                <c:pt idx="28">
                  <c:v>1391.7695000000001</c:v>
                </c:pt>
                <c:pt idx="29">
                  <c:v>1451.4326000000001</c:v>
                </c:pt>
                <c:pt idx="30">
                  <c:v>1449.3280999999999</c:v>
                </c:pt>
                <c:pt idx="31">
                  <c:v>1445.4351999999999</c:v>
                </c:pt>
                <c:pt idx="32">
                  <c:v>1447.192</c:v>
                </c:pt>
                <c:pt idx="33">
                  <c:v>1427.4736</c:v>
                </c:pt>
                <c:pt idx="34">
                  <c:v>1420.5599</c:v>
                </c:pt>
                <c:pt idx="35">
                  <c:v>1440.9874</c:v>
                </c:pt>
                <c:pt idx="36">
                  <c:v>1473.8813</c:v>
                </c:pt>
                <c:pt idx="37">
                  <c:v>1406.2899</c:v>
                </c:pt>
                <c:pt idx="38">
                  <c:v>1421.4888000000001</c:v>
                </c:pt>
                <c:pt idx="39">
                  <c:v>1452.6339</c:v>
                </c:pt>
                <c:pt idx="40">
                  <c:v>1460.3217999999999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17-4AEB-B93D-B4BBF6B70A7C}"/>
            </c:ext>
          </c:extLst>
        </c:ser>
        <c:ser>
          <c:idx val="4"/>
          <c:order val="4"/>
          <c:tx>
            <c:strRef>
              <c:f>Data_v1!$E$1</c:f>
              <c:strCache>
                <c:ptCount val="1"/>
                <c:pt idx="0">
                  <c:v>f, t0, c16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Data_v1!$E$2:$E$42</c:f>
              <c:numCache>
                <c:formatCode>General</c:formatCode>
                <c:ptCount val="41"/>
                <c:pt idx="0">
                  <c:v>1487.0724</c:v>
                </c:pt>
                <c:pt idx="1">
                  <c:v>1448.3252</c:v>
                </c:pt>
                <c:pt idx="2">
                  <c:v>1581.9545000000001</c:v>
                </c:pt>
                <c:pt idx="3">
                  <c:v>1613.8028999999999</c:v>
                </c:pt>
                <c:pt idx="4">
                  <c:v>1641.0869</c:v>
                </c:pt>
                <c:pt idx="5">
                  <c:v>1582.6356000000001</c:v>
                </c:pt>
                <c:pt idx="6">
                  <c:v>1523.2901999999999</c:v>
                </c:pt>
                <c:pt idx="7">
                  <c:v>1453.4863</c:v>
                </c:pt>
                <c:pt idx="8">
                  <c:v>1571.6224</c:v>
                </c:pt>
                <c:pt idx="9">
                  <c:v>1589.3340000000001</c:v>
                </c:pt>
                <c:pt idx="10">
                  <c:v>1579.1066000000001</c:v>
                </c:pt>
                <c:pt idx="11">
                  <c:v>1595.0898</c:v>
                </c:pt>
                <c:pt idx="12">
                  <c:v>1585.4274</c:v>
                </c:pt>
                <c:pt idx="13">
                  <c:v>1578.3163999999999</c:v>
                </c:pt>
                <c:pt idx="14">
                  <c:v>1525.6758</c:v>
                </c:pt>
                <c:pt idx="15">
                  <c:v>1614.6158</c:v>
                </c:pt>
                <c:pt idx="16">
                  <c:v>1592.1389999999999</c:v>
                </c:pt>
                <c:pt idx="17">
                  <c:v>1603.1537000000001</c:v>
                </c:pt>
                <c:pt idx="18">
                  <c:v>1605.3634</c:v>
                </c:pt>
                <c:pt idx="19">
                  <c:v>1561.3670999999999</c:v>
                </c:pt>
                <c:pt idx="20">
                  <c:v>1619.9991</c:v>
                </c:pt>
                <c:pt idx="21">
                  <c:v>1609.1992</c:v>
                </c:pt>
                <c:pt idx="22">
                  <c:v>1596.6763000000001</c:v>
                </c:pt>
                <c:pt idx="23">
                  <c:v>1616.9559999999999</c:v>
                </c:pt>
                <c:pt idx="24">
                  <c:v>1586.9341999999999</c:v>
                </c:pt>
                <c:pt idx="25">
                  <c:v>1625.2456999999999</c:v>
                </c:pt>
                <c:pt idx="26">
                  <c:v>1603.0382</c:v>
                </c:pt>
                <c:pt idx="27">
                  <c:v>1588.7843</c:v>
                </c:pt>
                <c:pt idx="28">
                  <c:v>1587.6</c:v>
                </c:pt>
                <c:pt idx="29">
                  <c:v>1593.7953</c:v>
                </c:pt>
                <c:pt idx="30">
                  <c:v>1574.8086000000001</c:v>
                </c:pt>
                <c:pt idx="31">
                  <c:v>1609.6031</c:v>
                </c:pt>
                <c:pt idx="32">
                  <c:v>1581.4847</c:v>
                </c:pt>
                <c:pt idx="33">
                  <c:v>1610.6436000000001</c:v>
                </c:pt>
                <c:pt idx="34">
                  <c:v>1620.3027</c:v>
                </c:pt>
                <c:pt idx="35">
                  <c:v>1535.0571</c:v>
                </c:pt>
                <c:pt idx="36">
                  <c:v>1586.7662</c:v>
                </c:pt>
                <c:pt idx="37">
                  <c:v>1580.2774999999999</c:v>
                </c:pt>
                <c:pt idx="38">
                  <c:v>1631.1233999999999</c:v>
                </c:pt>
                <c:pt idx="39">
                  <c:v>1586.2344000000001</c:v>
                </c:pt>
                <c:pt idx="40">
                  <c:v>1627.52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17-4AEB-B93D-B4BBF6B70A7C}"/>
            </c:ext>
          </c:extLst>
        </c:ser>
        <c:ser>
          <c:idx val="5"/>
          <c:order val="5"/>
          <c:tx>
            <c:strRef>
              <c:f>Data_v1!$F$1</c:f>
              <c:strCache>
                <c:ptCount val="1"/>
                <c:pt idx="0">
                  <c:v>f, t0, c32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Data_v1!$F$2:$F$42</c:f>
              <c:numCache>
                <c:formatCode>General</c:formatCode>
                <c:ptCount val="41"/>
                <c:pt idx="0">
                  <c:v>1784.4276</c:v>
                </c:pt>
                <c:pt idx="1">
                  <c:v>1786.5882999999999</c:v>
                </c:pt>
                <c:pt idx="2">
                  <c:v>1772.3896</c:v>
                </c:pt>
                <c:pt idx="3">
                  <c:v>1757.4541999999999</c:v>
                </c:pt>
                <c:pt idx="4">
                  <c:v>1765.8861999999999</c:v>
                </c:pt>
                <c:pt idx="5">
                  <c:v>1781.7080000000001</c:v>
                </c:pt>
                <c:pt idx="6">
                  <c:v>1789.3646000000001</c:v>
                </c:pt>
                <c:pt idx="7">
                  <c:v>1765.8108999999999</c:v>
                </c:pt>
                <c:pt idx="8">
                  <c:v>1784.6611</c:v>
                </c:pt>
                <c:pt idx="9">
                  <c:v>1791.3471999999999</c:v>
                </c:pt>
                <c:pt idx="10">
                  <c:v>1768.2801999999999</c:v>
                </c:pt>
                <c:pt idx="11">
                  <c:v>1751.3050000000001</c:v>
                </c:pt>
                <c:pt idx="12">
                  <c:v>1749.4901</c:v>
                </c:pt>
                <c:pt idx="13">
                  <c:v>1756.5250000000001</c:v>
                </c:pt>
                <c:pt idx="14">
                  <c:v>1774.1487999999999</c:v>
                </c:pt>
                <c:pt idx="15">
                  <c:v>1781.4632999999999</c:v>
                </c:pt>
                <c:pt idx="16">
                  <c:v>1722.9346</c:v>
                </c:pt>
                <c:pt idx="17">
                  <c:v>1742.8832</c:v>
                </c:pt>
                <c:pt idx="18">
                  <c:v>1733.6697999999999</c:v>
                </c:pt>
                <c:pt idx="19">
                  <c:v>1746.9531999999999</c:v>
                </c:pt>
                <c:pt idx="20">
                  <c:v>1790.6405999999999</c:v>
                </c:pt>
                <c:pt idx="21">
                  <c:v>1790.8022000000001</c:v>
                </c:pt>
                <c:pt idx="22">
                  <c:v>1787.0130999999999</c:v>
                </c:pt>
                <c:pt idx="23">
                  <c:v>1755.6146000000001</c:v>
                </c:pt>
                <c:pt idx="24">
                  <c:v>1765.1786</c:v>
                </c:pt>
                <c:pt idx="25">
                  <c:v>1782.0416</c:v>
                </c:pt>
                <c:pt idx="26">
                  <c:v>1793.6153999999999</c:v>
                </c:pt>
                <c:pt idx="27">
                  <c:v>1789.3339000000001</c:v>
                </c:pt>
                <c:pt idx="28">
                  <c:v>1791.8690999999999</c:v>
                </c:pt>
                <c:pt idx="29">
                  <c:v>1783.5980999999999</c:v>
                </c:pt>
                <c:pt idx="30">
                  <c:v>1755.9381000000001</c:v>
                </c:pt>
                <c:pt idx="31">
                  <c:v>1752.3276000000001</c:v>
                </c:pt>
                <c:pt idx="32">
                  <c:v>1782.0269000000001</c:v>
                </c:pt>
                <c:pt idx="33">
                  <c:v>1777.3054999999999</c:v>
                </c:pt>
                <c:pt idx="34">
                  <c:v>1796.3815</c:v>
                </c:pt>
                <c:pt idx="35">
                  <c:v>1779.5146</c:v>
                </c:pt>
                <c:pt idx="36">
                  <c:v>1789.0809999999999</c:v>
                </c:pt>
                <c:pt idx="37">
                  <c:v>1777.7924</c:v>
                </c:pt>
                <c:pt idx="38">
                  <c:v>1782.6660999999999</c:v>
                </c:pt>
                <c:pt idx="39">
                  <c:v>1756.1256000000001</c:v>
                </c:pt>
                <c:pt idx="40">
                  <c:v>1789.6909000000001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17-4AEB-B93D-B4BBF6B70A7C}"/>
            </c:ext>
          </c:extLst>
        </c:ser>
        <c:ser>
          <c:idx val="8"/>
          <c:order val="6"/>
          <c:tx>
            <c:strRef>
              <c:f>Data_v1!$G$1</c:f>
              <c:strCache>
                <c:ptCount val="1"/>
                <c:pt idx="0">
                  <c:v>t, t0, c1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Data_v1!$G$2:$G$42</c:f>
              <c:numCache>
                <c:formatCode>General</c:formatCode>
                <c:ptCount val="41"/>
                <c:pt idx="0">
                  <c:v>229.14693</c:v>
                </c:pt>
                <c:pt idx="1">
                  <c:v>228.11779999999999</c:v>
                </c:pt>
                <c:pt idx="2">
                  <c:v>216.35371000000001</c:v>
                </c:pt>
                <c:pt idx="3">
                  <c:v>235.804</c:v>
                </c:pt>
                <c:pt idx="4">
                  <c:v>228.77026000000001</c:v>
                </c:pt>
                <c:pt idx="5">
                  <c:v>237.72217000000001</c:v>
                </c:pt>
                <c:pt idx="6">
                  <c:v>243.928</c:v>
                </c:pt>
                <c:pt idx="7">
                  <c:v>251.27727999999999</c:v>
                </c:pt>
                <c:pt idx="8">
                  <c:v>271.31058000000002</c:v>
                </c:pt>
                <c:pt idx="9">
                  <c:v>250.84172000000001</c:v>
                </c:pt>
                <c:pt idx="10">
                  <c:v>241.85517999999999</c:v>
                </c:pt>
                <c:pt idx="11">
                  <c:v>229.05115000000001</c:v>
                </c:pt>
                <c:pt idx="12">
                  <c:v>239.79375999999999</c:v>
                </c:pt>
                <c:pt idx="13">
                  <c:v>242.29266000000001</c:v>
                </c:pt>
                <c:pt idx="14">
                  <c:v>241.96326999999999</c:v>
                </c:pt>
                <c:pt idx="15">
                  <c:v>237.75948</c:v>
                </c:pt>
                <c:pt idx="16">
                  <c:v>271.85782</c:v>
                </c:pt>
                <c:pt idx="17">
                  <c:v>237.64528000000001</c:v>
                </c:pt>
                <c:pt idx="18">
                  <c:v>260.54419999999999</c:v>
                </c:pt>
                <c:pt idx="19">
                  <c:v>258.38765999999998</c:v>
                </c:pt>
                <c:pt idx="20">
                  <c:v>280.00036999999998</c:v>
                </c:pt>
                <c:pt idx="21">
                  <c:v>253.57637</c:v>
                </c:pt>
                <c:pt idx="22">
                  <c:v>279.31693000000001</c:v>
                </c:pt>
                <c:pt idx="23">
                  <c:v>292.78793000000002</c:v>
                </c:pt>
                <c:pt idx="24">
                  <c:v>301.47230000000002</c:v>
                </c:pt>
                <c:pt idx="25">
                  <c:v>271.63135</c:v>
                </c:pt>
                <c:pt idx="26">
                  <c:v>257.22482000000002</c:v>
                </c:pt>
                <c:pt idx="27">
                  <c:v>281.4855</c:v>
                </c:pt>
                <c:pt idx="28">
                  <c:v>261.10525999999999</c:v>
                </c:pt>
                <c:pt idx="29">
                  <c:v>241.0034</c:v>
                </c:pt>
                <c:pt idx="30">
                  <c:v>236.85454999999999</c:v>
                </c:pt>
                <c:pt idx="31">
                  <c:v>244.67577</c:v>
                </c:pt>
                <c:pt idx="32">
                  <c:v>265.75272000000001</c:v>
                </c:pt>
                <c:pt idx="33">
                  <c:v>278.57065</c:v>
                </c:pt>
                <c:pt idx="34">
                  <c:v>262.40244000000001</c:v>
                </c:pt>
                <c:pt idx="35">
                  <c:v>256.11919999999998</c:v>
                </c:pt>
                <c:pt idx="36">
                  <c:v>246.91202999999999</c:v>
                </c:pt>
                <c:pt idx="37">
                  <c:v>248.02080000000001</c:v>
                </c:pt>
                <c:pt idx="38">
                  <c:v>262.69806</c:v>
                </c:pt>
                <c:pt idx="39">
                  <c:v>238.83672000000001</c:v>
                </c:pt>
                <c:pt idx="40">
                  <c:v>263.22134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817-4AEB-B93D-B4BBF6B70A7C}"/>
            </c:ext>
          </c:extLst>
        </c:ser>
        <c:ser>
          <c:idx val="9"/>
          <c:order val="7"/>
          <c:tx>
            <c:strRef>
              <c:f>Data_v1!$H$1</c:f>
              <c:strCache>
                <c:ptCount val="1"/>
                <c:pt idx="0">
                  <c:v>t, t0, c4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Data_v1!$H$2:$H$42</c:f>
              <c:numCache>
                <c:formatCode>General</c:formatCode>
                <c:ptCount val="41"/>
                <c:pt idx="0">
                  <c:v>703.00919999999996</c:v>
                </c:pt>
                <c:pt idx="1">
                  <c:v>664.95825000000002</c:v>
                </c:pt>
                <c:pt idx="2">
                  <c:v>685.07885999999996</c:v>
                </c:pt>
                <c:pt idx="3">
                  <c:v>676.05499999999995</c:v>
                </c:pt>
                <c:pt idx="4">
                  <c:v>705.99559999999997</c:v>
                </c:pt>
                <c:pt idx="5">
                  <c:v>694.30205999999998</c:v>
                </c:pt>
                <c:pt idx="6">
                  <c:v>700.39435000000003</c:v>
                </c:pt>
                <c:pt idx="7">
                  <c:v>714.97095000000002</c:v>
                </c:pt>
                <c:pt idx="8">
                  <c:v>690.18773999999996</c:v>
                </c:pt>
                <c:pt idx="9">
                  <c:v>695.90899999999999</c:v>
                </c:pt>
                <c:pt idx="10">
                  <c:v>687.66240000000005</c:v>
                </c:pt>
                <c:pt idx="11">
                  <c:v>670.60680000000002</c:v>
                </c:pt>
                <c:pt idx="12">
                  <c:v>707.28107</c:v>
                </c:pt>
                <c:pt idx="13">
                  <c:v>692.92633000000001</c:v>
                </c:pt>
                <c:pt idx="14">
                  <c:v>657.11030000000005</c:v>
                </c:pt>
                <c:pt idx="15">
                  <c:v>713.72969999999998</c:v>
                </c:pt>
                <c:pt idx="16">
                  <c:v>689.07690000000002</c:v>
                </c:pt>
                <c:pt idx="17">
                  <c:v>715.10419999999999</c:v>
                </c:pt>
                <c:pt idx="18">
                  <c:v>667.80190000000005</c:v>
                </c:pt>
                <c:pt idx="19">
                  <c:v>676.63969999999995</c:v>
                </c:pt>
                <c:pt idx="20">
                  <c:v>692.6096</c:v>
                </c:pt>
                <c:pt idx="21">
                  <c:v>705.21356000000003</c:v>
                </c:pt>
                <c:pt idx="22">
                  <c:v>663.59784000000002</c:v>
                </c:pt>
                <c:pt idx="23">
                  <c:v>689.60693000000003</c:v>
                </c:pt>
                <c:pt idx="24">
                  <c:v>683.4239</c:v>
                </c:pt>
                <c:pt idx="25">
                  <c:v>669.12260000000003</c:v>
                </c:pt>
                <c:pt idx="26">
                  <c:v>681.13073999999995</c:v>
                </c:pt>
                <c:pt idx="27">
                  <c:v>707.17089999999996</c:v>
                </c:pt>
                <c:pt idx="28">
                  <c:v>668.21483999999998</c:v>
                </c:pt>
                <c:pt idx="29">
                  <c:v>685.43050000000005</c:v>
                </c:pt>
                <c:pt idx="30">
                  <c:v>726.14859999999999</c:v>
                </c:pt>
                <c:pt idx="31">
                  <c:v>715.60320000000002</c:v>
                </c:pt>
                <c:pt idx="32">
                  <c:v>692.9973</c:v>
                </c:pt>
                <c:pt idx="33">
                  <c:v>682.78954999999996</c:v>
                </c:pt>
                <c:pt idx="34">
                  <c:v>666.97942999999998</c:v>
                </c:pt>
                <c:pt idx="35">
                  <c:v>670.51984000000004</c:v>
                </c:pt>
                <c:pt idx="36">
                  <c:v>675.54840000000002</c:v>
                </c:pt>
                <c:pt idx="37">
                  <c:v>721.13300000000004</c:v>
                </c:pt>
                <c:pt idx="38">
                  <c:v>688.61590000000001</c:v>
                </c:pt>
                <c:pt idx="39">
                  <c:v>710.57683999999995</c:v>
                </c:pt>
                <c:pt idx="40">
                  <c:v>682.22455000000002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817-4AEB-B93D-B4BBF6B70A7C}"/>
            </c:ext>
          </c:extLst>
        </c:ser>
        <c:ser>
          <c:idx val="10"/>
          <c:order val="8"/>
          <c:tx>
            <c:strRef>
              <c:f>Data_v1!$I$1</c:f>
              <c:strCache>
                <c:ptCount val="1"/>
                <c:pt idx="0">
                  <c:v>t, t0, c8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Data_v1!$I$2:$I$42</c:f>
              <c:numCache>
                <c:formatCode>General</c:formatCode>
                <c:ptCount val="41"/>
                <c:pt idx="0">
                  <c:v>1214.4974</c:v>
                </c:pt>
                <c:pt idx="1">
                  <c:v>1209.9202</c:v>
                </c:pt>
                <c:pt idx="2">
                  <c:v>1234.5071</c:v>
                </c:pt>
                <c:pt idx="3">
                  <c:v>1253.9090000000001</c:v>
                </c:pt>
                <c:pt idx="4">
                  <c:v>1202.1713</c:v>
                </c:pt>
                <c:pt idx="5">
                  <c:v>1202.6686</c:v>
                </c:pt>
                <c:pt idx="6">
                  <c:v>1186.9824000000001</c:v>
                </c:pt>
                <c:pt idx="7">
                  <c:v>1224.2523000000001</c:v>
                </c:pt>
                <c:pt idx="8">
                  <c:v>1188.9742000000001</c:v>
                </c:pt>
                <c:pt idx="9">
                  <c:v>1221.7363</c:v>
                </c:pt>
                <c:pt idx="10">
                  <c:v>1184.0424</c:v>
                </c:pt>
                <c:pt idx="11">
                  <c:v>1238.3969</c:v>
                </c:pt>
                <c:pt idx="12">
                  <c:v>1211.9037000000001</c:v>
                </c:pt>
                <c:pt idx="13">
                  <c:v>1178.9209000000001</c:v>
                </c:pt>
                <c:pt idx="14">
                  <c:v>1170.3009</c:v>
                </c:pt>
                <c:pt idx="15">
                  <c:v>1206.0358000000001</c:v>
                </c:pt>
                <c:pt idx="16">
                  <c:v>1200.7623000000001</c:v>
                </c:pt>
                <c:pt idx="17">
                  <c:v>1231.3706</c:v>
                </c:pt>
                <c:pt idx="18">
                  <c:v>1207.4149</c:v>
                </c:pt>
                <c:pt idx="19">
                  <c:v>1171.5035</c:v>
                </c:pt>
                <c:pt idx="20">
                  <c:v>1200.5115000000001</c:v>
                </c:pt>
                <c:pt idx="21">
                  <c:v>1172.6190999999999</c:v>
                </c:pt>
                <c:pt idx="22">
                  <c:v>1239.1062999999999</c:v>
                </c:pt>
                <c:pt idx="23">
                  <c:v>1213.0391</c:v>
                </c:pt>
                <c:pt idx="24">
                  <c:v>1206.2605000000001</c:v>
                </c:pt>
                <c:pt idx="25">
                  <c:v>1192.6759999999999</c:v>
                </c:pt>
                <c:pt idx="26">
                  <c:v>1232.116</c:v>
                </c:pt>
                <c:pt idx="27">
                  <c:v>1237.6377</c:v>
                </c:pt>
                <c:pt idx="28">
                  <c:v>1191.2201</c:v>
                </c:pt>
                <c:pt idx="29">
                  <c:v>1202.6813</c:v>
                </c:pt>
                <c:pt idx="30">
                  <c:v>1208.3915</c:v>
                </c:pt>
                <c:pt idx="31">
                  <c:v>1206.5630000000001</c:v>
                </c:pt>
                <c:pt idx="32">
                  <c:v>1191.8906999999999</c:v>
                </c:pt>
                <c:pt idx="33">
                  <c:v>1211.7764999999999</c:v>
                </c:pt>
                <c:pt idx="34">
                  <c:v>1223.3825999999999</c:v>
                </c:pt>
                <c:pt idx="35">
                  <c:v>1174.6138000000001</c:v>
                </c:pt>
                <c:pt idx="36">
                  <c:v>1173.143</c:v>
                </c:pt>
                <c:pt idx="37">
                  <c:v>1203.7074</c:v>
                </c:pt>
                <c:pt idx="38">
                  <c:v>1208.6495</c:v>
                </c:pt>
                <c:pt idx="39">
                  <c:v>1233.461</c:v>
                </c:pt>
                <c:pt idx="40">
                  <c:v>1195.3848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817-4AEB-B93D-B4BBF6B70A7C}"/>
            </c:ext>
          </c:extLst>
        </c:ser>
        <c:ser>
          <c:idx val="11"/>
          <c:order val="9"/>
          <c:tx>
            <c:strRef>
              <c:f>Data_v1!$J$1</c:f>
              <c:strCache>
                <c:ptCount val="1"/>
                <c:pt idx="0">
                  <c:v>t, t0, c12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Data_v1!$J$2:$J$42</c:f>
              <c:numCache>
                <c:formatCode>General</c:formatCode>
                <c:ptCount val="41"/>
                <c:pt idx="0">
                  <c:v>1434.2125000000001</c:v>
                </c:pt>
                <c:pt idx="1">
                  <c:v>1436.624</c:v>
                </c:pt>
                <c:pt idx="2">
                  <c:v>1466.6129000000001</c:v>
                </c:pt>
                <c:pt idx="3">
                  <c:v>1528.394</c:v>
                </c:pt>
                <c:pt idx="4">
                  <c:v>1499.2599</c:v>
                </c:pt>
                <c:pt idx="5">
                  <c:v>1495.1583000000001</c:v>
                </c:pt>
                <c:pt idx="6">
                  <c:v>1472.5382</c:v>
                </c:pt>
                <c:pt idx="7">
                  <c:v>1478.6836000000001</c:v>
                </c:pt>
                <c:pt idx="8">
                  <c:v>1452.2036000000001</c:v>
                </c:pt>
                <c:pt idx="9">
                  <c:v>1481.0204000000001</c:v>
                </c:pt>
                <c:pt idx="10">
                  <c:v>1469.2592999999999</c:v>
                </c:pt>
                <c:pt idx="11">
                  <c:v>1474.5231000000001</c:v>
                </c:pt>
                <c:pt idx="12">
                  <c:v>1484.2030999999999</c:v>
                </c:pt>
                <c:pt idx="13">
                  <c:v>1460.5820000000001</c:v>
                </c:pt>
                <c:pt idx="14">
                  <c:v>1511.0416</c:v>
                </c:pt>
                <c:pt idx="15">
                  <c:v>1496.2973999999999</c:v>
                </c:pt>
                <c:pt idx="16">
                  <c:v>1515.9193</c:v>
                </c:pt>
                <c:pt idx="17">
                  <c:v>1456.0406</c:v>
                </c:pt>
                <c:pt idx="18">
                  <c:v>1473.6641999999999</c:v>
                </c:pt>
                <c:pt idx="19">
                  <c:v>1470.585</c:v>
                </c:pt>
                <c:pt idx="20">
                  <c:v>1437.2633000000001</c:v>
                </c:pt>
                <c:pt idx="21">
                  <c:v>1462.1881000000001</c:v>
                </c:pt>
                <c:pt idx="22">
                  <c:v>1488.8324</c:v>
                </c:pt>
                <c:pt idx="23">
                  <c:v>1487.4537</c:v>
                </c:pt>
                <c:pt idx="24">
                  <c:v>1470.6841999999999</c:v>
                </c:pt>
                <c:pt idx="25">
                  <c:v>1524.1958</c:v>
                </c:pt>
                <c:pt idx="26">
                  <c:v>1473.2592</c:v>
                </c:pt>
                <c:pt idx="27">
                  <c:v>1437.3649</c:v>
                </c:pt>
                <c:pt idx="28">
                  <c:v>1452.9681</c:v>
                </c:pt>
                <c:pt idx="29">
                  <c:v>1469.1871000000001</c:v>
                </c:pt>
                <c:pt idx="30">
                  <c:v>1512.1383000000001</c:v>
                </c:pt>
                <c:pt idx="31">
                  <c:v>1526.7526</c:v>
                </c:pt>
                <c:pt idx="32">
                  <c:v>1455.8235999999999</c:v>
                </c:pt>
                <c:pt idx="33">
                  <c:v>1479.5786000000001</c:v>
                </c:pt>
                <c:pt idx="34">
                  <c:v>1461.7653</c:v>
                </c:pt>
                <c:pt idx="35">
                  <c:v>1441.4508000000001</c:v>
                </c:pt>
                <c:pt idx="36">
                  <c:v>1515.0355999999999</c:v>
                </c:pt>
                <c:pt idx="37">
                  <c:v>1462.1603</c:v>
                </c:pt>
                <c:pt idx="38">
                  <c:v>1473.5</c:v>
                </c:pt>
                <c:pt idx="39">
                  <c:v>1501.5174999999999</c:v>
                </c:pt>
                <c:pt idx="40">
                  <c:v>1464.8678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817-4AEB-B93D-B4BBF6B70A7C}"/>
            </c:ext>
          </c:extLst>
        </c:ser>
        <c:ser>
          <c:idx val="12"/>
          <c:order val="10"/>
          <c:tx>
            <c:strRef>
              <c:f>Data_v1!$K$1</c:f>
              <c:strCache>
                <c:ptCount val="1"/>
                <c:pt idx="0">
                  <c:v>t, t0, c16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Data_v1!$K$2:$K$42</c:f>
              <c:numCache>
                <c:formatCode>General</c:formatCode>
                <c:ptCount val="41"/>
                <c:pt idx="0">
                  <c:v>1544.7782999999999</c:v>
                </c:pt>
                <c:pt idx="1">
                  <c:v>1624.5528999999999</c:v>
                </c:pt>
                <c:pt idx="2">
                  <c:v>1628.0297</c:v>
                </c:pt>
                <c:pt idx="3">
                  <c:v>1582.3955000000001</c:v>
                </c:pt>
                <c:pt idx="4">
                  <c:v>1613.4681</c:v>
                </c:pt>
                <c:pt idx="5">
                  <c:v>1572.9893</c:v>
                </c:pt>
                <c:pt idx="6">
                  <c:v>1584.9639</c:v>
                </c:pt>
                <c:pt idx="7">
                  <c:v>1558.684</c:v>
                </c:pt>
                <c:pt idx="8">
                  <c:v>1614.2588000000001</c:v>
                </c:pt>
                <c:pt idx="9">
                  <c:v>1596.8534999999999</c:v>
                </c:pt>
                <c:pt idx="10">
                  <c:v>1601.566</c:v>
                </c:pt>
                <c:pt idx="11">
                  <c:v>1611.194</c:v>
                </c:pt>
                <c:pt idx="12">
                  <c:v>1633.2998</c:v>
                </c:pt>
                <c:pt idx="13">
                  <c:v>1668.0636</c:v>
                </c:pt>
                <c:pt idx="14">
                  <c:v>1624.9935</c:v>
                </c:pt>
                <c:pt idx="15">
                  <c:v>1591.2891</c:v>
                </c:pt>
                <c:pt idx="16">
                  <c:v>1557.8827000000001</c:v>
                </c:pt>
                <c:pt idx="17">
                  <c:v>1609.6455000000001</c:v>
                </c:pt>
                <c:pt idx="18">
                  <c:v>1531.9845</c:v>
                </c:pt>
                <c:pt idx="19">
                  <c:v>1625.0668000000001</c:v>
                </c:pt>
                <c:pt idx="20">
                  <c:v>1641.8033</c:v>
                </c:pt>
                <c:pt idx="21">
                  <c:v>1627.2588000000001</c:v>
                </c:pt>
                <c:pt idx="22">
                  <c:v>1588.7719</c:v>
                </c:pt>
                <c:pt idx="23">
                  <c:v>1617.952</c:v>
                </c:pt>
                <c:pt idx="24">
                  <c:v>1641.3191999999999</c:v>
                </c:pt>
                <c:pt idx="25">
                  <c:v>1653.7349999999999</c:v>
                </c:pt>
                <c:pt idx="26">
                  <c:v>1643.9404</c:v>
                </c:pt>
                <c:pt idx="27">
                  <c:v>1612.7819</c:v>
                </c:pt>
                <c:pt idx="28">
                  <c:v>1624.8375000000001</c:v>
                </c:pt>
                <c:pt idx="29">
                  <c:v>1585.4481000000001</c:v>
                </c:pt>
                <c:pt idx="30">
                  <c:v>1621.9725000000001</c:v>
                </c:pt>
                <c:pt idx="31">
                  <c:v>1622.1112000000001</c:v>
                </c:pt>
                <c:pt idx="32">
                  <c:v>1622.7598</c:v>
                </c:pt>
                <c:pt idx="33">
                  <c:v>1626.6908000000001</c:v>
                </c:pt>
                <c:pt idx="34">
                  <c:v>1548.0735999999999</c:v>
                </c:pt>
                <c:pt idx="35">
                  <c:v>1574.6895999999999</c:v>
                </c:pt>
                <c:pt idx="36">
                  <c:v>1638.6539</c:v>
                </c:pt>
                <c:pt idx="37">
                  <c:v>1608.8131000000001</c:v>
                </c:pt>
                <c:pt idx="38">
                  <c:v>1650.42</c:v>
                </c:pt>
                <c:pt idx="39">
                  <c:v>1581.4939999999999</c:v>
                </c:pt>
                <c:pt idx="40">
                  <c:v>1573.184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817-4AEB-B93D-B4BBF6B70A7C}"/>
            </c:ext>
          </c:extLst>
        </c:ser>
        <c:ser>
          <c:idx val="13"/>
          <c:order val="11"/>
          <c:tx>
            <c:strRef>
              <c:f>Data_v1!$L$1</c:f>
              <c:strCache>
                <c:ptCount val="1"/>
                <c:pt idx="0">
                  <c:v>t, t0, c32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Data_v1!$L$2:$L$42</c:f>
              <c:numCache>
                <c:formatCode>General</c:formatCode>
                <c:ptCount val="41"/>
                <c:pt idx="0">
                  <c:v>1787.921</c:v>
                </c:pt>
                <c:pt idx="1">
                  <c:v>1796.306</c:v>
                </c:pt>
                <c:pt idx="2">
                  <c:v>1823.374</c:v>
                </c:pt>
                <c:pt idx="3">
                  <c:v>1802.1763000000001</c:v>
                </c:pt>
                <c:pt idx="4">
                  <c:v>1799.8118999999999</c:v>
                </c:pt>
                <c:pt idx="5">
                  <c:v>1821.8130000000001</c:v>
                </c:pt>
                <c:pt idx="6">
                  <c:v>1771.5092</c:v>
                </c:pt>
                <c:pt idx="7">
                  <c:v>1804.8398</c:v>
                </c:pt>
                <c:pt idx="8">
                  <c:v>1798.1958999999999</c:v>
                </c:pt>
                <c:pt idx="9">
                  <c:v>1817.9418000000001</c:v>
                </c:pt>
                <c:pt idx="10">
                  <c:v>1815.7420999999999</c:v>
                </c:pt>
                <c:pt idx="11">
                  <c:v>1803.4559999999999</c:v>
                </c:pt>
                <c:pt idx="12">
                  <c:v>1782.4304999999999</c:v>
                </c:pt>
                <c:pt idx="13">
                  <c:v>1768.6587999999999</c:v>
                </c:pt>
                <c:pt idx="14">
                  <c:v>1802.7264</c:v>
                </c:pt>
                <c:pt idx="15">
                  <c:v>1824.2714000000001</c:v>
                </c:pt>
                <c:pt idx="16">
                  <c:v>1816.7339999999999</c:v>
                </c:pt>
                <c:pt idx="17">
                  <c:v>1798.7647999999999</c:v>
                </c:pt>
                <c:pt idx="18">
                  <c:v>1787.3185000000001</c:v>
                </c:pt>
                <c:pt idx="19">
                  <c:v>1806.6475</c:v>
                </c:pt>
                <c:pt idx="20">
                  <c:v>1788.3340000000001</c:v>
                </c:pt>
                <c:pt idx="21">
                  <c:v>1802.5581999999999</c:v>
                </c:pt>
                <c:pt idx="22">
                  <c:v>1789.5778</c:v>
                </c:pt>
                <c:pt idx="23">
                  <c:v>1814.4762000000001</c:v>
                </c:pt>
                <c:pt idx="24">
                  <c:v>1827.7572</c:v>
                </c:pt>
                <c:pt idx="25">
                  <c:v>1802.3773000000001</c:v>
                </c:pt>
                <c:pt idx="26">
                  <c:v>1788.5873999999999</c:v>
                </c:pt>
                <c:pt idx="27">
                  <c:v>1783.0862999999999</c:v>
                </c:pt>
                <c:pt idx="28">
                  <c:v>1769.2819</c:v>
                </c:pt>
                <c:pt idx="29">
                  <c:v>1747.0745999999999</c:v>
                </c:pt>
                <c:pt idx="30">
                  <c:v>1755.9525000000001</c:v>
                </c:pt>
                <c:pt idx="31">
                  <c:v>1750.3932</c:v>
                </c:pt>
                <c:pt idx="32">
                  <c:v>1766.5449000000001</c:v>
                </c:pt>
                <c:pt idx="33">
                  <c:v>1742.973</c:v>
                </c:pt>
                <c:pt idx="34">
                  <c:v>1781.2739999999999</c:v>
                </c:pt>
                <c:pt idx="35">
                  <c:v>1803.6566</c:v>
                </c:pt>
                <c:pt idx="36">
                  <c:v>1811.5333000000001</c:v>
                </c:pt>
                <c:pt idx="37">
                  <c:v>1812.1327000000001</c:v>
                </c:pt>
                <c:pt idx="38">
                  <c:v>1764.5713000000001</c:v>
                </c:pt>
                <c:pt idx="39">
                  <c:v>1755.5605</c:v>
                </c:pt>
                <c:pt idx="40">
                  <c:v>1785.5426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817-4AEB-B93D-B4BBF6B70A7C}"/>
            </c:ext>
          </c:extLst>
        </c:ser>
        <c:ser>
          <c:idx val="16"/>
          <c:order val="12"/>
          <c:tx>
            <c:strRef>
              <c:f>Data_v1!$M$1</c:f>
              <c:strCache>
                <c:ptCount val="1"/>
                <c:pt idx="0">
                  <c:v>t, t1, c1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Data_v1!$M$2:$M$42</c:f>
              <c:numCache>
                <c:formatCode>General</c:formatCode>
                <c:ptCount val="41"/>
                <c:pt idx="0">
                  <c:v>187.24947</c:v>
                </c:pt>
                <c:pt idx="1">
                  <c:v>209.72935000000001</c:v>
                </c:pt>
                <c:pt idx="2">
                  <c:v>202.87325000000001</c:v>
                </c:pt>
                <c:pt idx="3">
                  <c:v>208.36924999999999</c:v>
                </c:pt>
                <c:pt idx="4">
                  <c:v>199.4941</c:v>
                </c:pt>
                <c:pt idx="5">
                  <c:v>202.83519999999999</c:v>
                </c:pt>
                <c:pt idx="6">
                  <c:v>217.73644999999999</c:v>
                </c:pt>
                <c:pt idx="7">
                  <c:v>215.83276000000001</c:v>
                </c:pt>
                <c:pt idx="8">
                  <c:v>218.61375000000001</c:v>
                </c:pt>
                <c:pt idx="9">
                  <c:v>218.55163999999999</c:v>
                </c:pt>
                <c:pt idx="10">
                  <c:v>215.92381</c:v>
                </c:pt>
                <c:pt idx="11">
                  <c:v>219.36412000000001</c:v>
                </c:pt>
                <c:pt idx="12">
                  <c:v>207.4734</c:v>
                </c:pt>
                <c:pt idx="13">
                  <c:v>216.12427</c:v>
                </c:pt>
                <c:pt idx="14">
                  <c:v>211.19578999999999</c:v>
                </c:pt>
                <c:pt idx="15">
                  <c:v>229.37268</c:v>
                </c:pt>
                <c:pt idx="16">
                  <c:v>218.14107000000001</c:v>
                </c:pt>
                <c:pt idx="17">
                  <c:v>222.06807000000001</c:v>
                </c:pt>
                <c:pt idx="18">
                  <c:v>212.59504999999999</c:v>
                </c:pt>
                <c:pt idx="19">
                  <c:v>211.53068999999999</c:v>
                </c:pt>
                <c:pt idx="20">
                  <c:v>208.84281999999999</c:v>
                </c:pt>
                <c:pt idx="21">
                  <c:v>229.71369999999999</c:v>
                </c:pt>
                <c:pt idx="22">
                  <c:v>220.25516999999999</c:v>
                </c:pt>
                <c:pt idx="23">
                  <c:v>200.37486000000001</c:v>
                </c:pt>
                <c:pt idx="24">
                  <c:v>223.78181000000001</c:v>
                </c:pt>
                <c:pt idx="25">
                  <c:v>188.03156000000001</c:v>
                </c:pt>
                <c:pt idx="26">
                  <c:v>209.34809999999999</c:v>
                </c:pt>
                <c:pt idx="27">
                  <c:v>226.47188</c:v>
                </c:pt>
                <c:pt idx="28">
                  <c:v>211.64589000000001</c:v>
                </c:pt>
                <c:pt idx="29">
                  <c:v>207.20830000000001</c:v>
                </c:pt>
                <c:pt idx="30">
                  <c:v>202.95892000000001</c:v>
                </c:pt>
                <c:pt idx="31">
                  <c:v>234.79715999999999</c:v>
                </c:pt>
                <c:pt idx="32">
                  <c:v>229.1396</c:v>
                </c:pt>
                <c:pt idx="33">
                  <c:v>188.71943999999999</c:v>
                </c:pt>
                <c:pt idx="34">
                  <c:v>209.01416</c:v>
                </c:pt>
                <c:pt idx="35">
                  <c:v>204.01257000000001</c:v>
                </c:pt>
                <c:pt idx="36">
                  <c:v>204.88802000000001</c:v>
                </c:pt>
                <c:pt idx="37">
                  <c:v>222.88480999999999</c:v>
                </c:pt>
                <c:pt idx="38">
                  <c:v>212.25382999999999</c:v>
                </c:pt>
                <c:pt idx="39">
                  <c:v>201.76424</c:v>
                </c:pt>
                <c:pt idx="40">
                  <c:v>209.96303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817-4AEB-B93D-B4BBF6B70A7C}"/>
            </c:ext>
          </c:extLst>
        </c:ser>
        <c:ser>
          <c:idx val="17"/>
          <c:order val="13"/>
          <c:tx>
            <c:strRef>
              <c:f>Data_v1!$N$1</c:f>
              <c:strCache>
                <c:ptCount val="1"/>
                <c:pt idx="0">
                  <c:v>t, t1, c4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Data_v1!$N$2:$N$42</c:f>
              <c:numCache>
                <c:formatCode>General</c:formatCode>
                <c:ptCount val="41"/>
                <c:pt idx="0">
                  <c:v>834.81255999999996</c:v>
                </c:pt>
                <c:pt idx="1">
                  <c:v>830.95087000000001</c:v>
                </c:pt>
                <c:pt idx="2">
                  <c:v>844.30060000000003</c:v>
                </c:pt>
                <c:pt idx="3">
                  <c:v>800.83123999999998</c:v>
                </c:pt>
                <c:pt idx="4">
                  <c:v>863.47753999999998</c:v>
                </c:pt>
                <c:pt idx="5">
                  <c:v>808.38574000000006</c:v>
                </c:pt>
                <c:pt idx="6">
                  <c:v>829.02923999999996</c:v>
                </c:pt>
                <c:pt idx="7">
                  <c:v>820.87530000000004</c:v>
                </c:pt>
                <c:pt idx="8">
                  <c:v>834.44629999999995</c:v>
                </c:pt>
                <c:pt idx="9">
                  <c:v>852.61919999999998</c:v>
                </c:pt>
                <c:pt idx="10">
                  <c:v>814.48046999999997</c:v>
                </c:pt>
                <c:pt idx="11">
                  <c:v>843.38350000000003</c:v>
                </c:pt>
                <c:pt idx="12">
                  <c:v>833.13850000000002</c:v>
                </c:pt>
                <c:pt idx="13">
                  <c:v>790.35929999999996</c:v>
                </c:pt>
                <c:pt idx="14">
                  <c:v>859.00432999999998</c:v>
                </c:pt>
                <c:pt idx="15">
                  <c:v>829.35500000000002</c:v>
                </c:pt>
                <c:pt idx="16">
                  <c:v>834.01104999999995</c:v>
                </c:pt>
                <c:pt idx="17">
                  <c:v>819.16390000000001</c:v>
                </c:pt>
                <c:pt idx="18">
                  <c:v>821.32169999999996</c:v>
                </c:pt>
                <c:pt idx="19">
                  <c:v>854.28252999999995</c:v>
                </c:pt>
                <c:pt idx="20">
                  <c:v>812.70050000000003</c:v>
                </c:pt>
                <c:pt idx="21">
                  <c:v>804.09960000000001</c:v>
                </c:pt>
                <c:pt idx="22">
                  <c:v>838.59546</c:v>
                </c:pt>
                <c:pt idx="23">
                  <c:v>831.98689999999999</c:v>
                </c:pt>
                <c:pt idx="24">
                  <c:v>854.54987000000006</c:v>
                </c:pt>
                <c:pt idx="25">
                  <c:v>831.26739999999995</c:v>
                </c:pt>
                <c:pt idx="26">
                  <c:v>842.1807</c:v>
                </c:pt>
                <c:pt idx="27">
                  <c:v>837.13873000000001</c:v>
                </c:pt>
                <c:pt idx="28">
                  <c:v>832.53359999999998</c:v>
                </c:pt>
                <c:pt idx="29">
                  <c:v>850.00336000000004</c:v>
                </c:pt>
                <c:pt idx="30">
                  <c:v>811.00507000000005</c:v>
                </c:pt>
                <c:pt idx="31">
                  <c:v>827.00385000000006</c:v>
                </c:pt>
                <c:pt idx="32">
                  <c:v>789.34939999999995</c:v>
                </c:pt>
                <c:pt idx="33">
                  <c:v>806.17070000000001</c:v>
                </c:pt>
                <c:pt idx="34">
                  <c:v>831.1268</c:v>
                </c:pt>
                <c:pt idx="35">
                  <c:v>832.00300000000004</c:v>
                </c:pt>
                <c:pt idx="36">
                  <c:v>855.51710000000003</c:v>
                </c:pt>
                <c:pt idx="37">
                  <c:v>823.88810000000001</c:v>
                </c:pt>
                <c:pt idx="38">
                  <c:v>817.51580000000001</c:v>
                </c:pt>
                <c:pt idx="39">
                  <c:v>820.85699999999997</c:v>
                </c:pt>
                <c:pt idx="40">
                  <c:v>833.94500000000005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817-4AEB-B93D-B4BBF6B70A7C}"/>
            </c:ext>
          </c:extLst>
        </c:ser>
        <c:ser>
          <c:idx val="18"/>
          <c:order val="14"/>
          <c:tx>
            <c:strRef>
              <c:f>Data_v1!$O$1</c:f>
              <c:strCache>
                <c:ptCount val="1"/>
                <c:pt idx="0">
                  <c:v>t, t1, c8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Data_v1!$O$2:$O$42</c:f>
              <c:numCache>
                <c:formatCode>General</c:formatCode>
                <c:ptCount val="41"/>
                <c:pt idx="0">
                  <c:v>1780.8706999999999</c:v>
                </c:pt>
                <c:pt idx="1">
                  <c:v>1734.6624999999999</c:v>
                </c:pt>
                <c:pt idx="2">
                  <c:v>1763.0807</c:v>
                </c:pt>
                <c:pt idx="3">
                  <c:v>1749.8181999999999</c:v>
                </c:pt>
                <c:pt idx="4">
                  <c:v>1754.347</c:v>
                </c:pt>
                <c:pt idx="5">
                  <c:v>1688.481</c:v>
                </c:pt>
                <c:pt idx="6">
                  <c:v>1717.0992000000001</c:v>
                </c:pt>
                <c:pt idx="7">
                  <c:v>1731.8021000000001</c:v>
                </c:pt>
                <c:pt idx="8">
                  <c:v>1735.4492</c:v>
                </c:pt>
                <c:pt idx="9">
                  <c:v>1725.0289</c:v>
                </c:pt>
                <c:pt idx="10">
                  <c:v>1750.5939000000001</c:v>
                </c:pt>
                <c:pt idx="11">
                  <c:v>1755.0875000000001</c:v>
                </c:pt>
                <c:pt idx="12">
                  <c:v>1746.9951000000001</c:v>
                </c:pt>
                <c:pt idx="13">
                  <c:v>1689.7401</c:v>
                </c:pt>
                <c:pt idx="14">
                  <c:v>1701.3426999999999</c:v>
                </c:pt>
                <c:pt idx="15">
                  <c:v>1782.624</c:v>
                </c:pt>
                <c:pt idx="16">
                  <c:v>1742.4595999999999</c:v>
                </c:pt>
                <c:pt idx="17">
                  <c:v>1778.3857</c:v>
                </c:pt>
                <c:pt idx="18">
                  <c:v>1797.6636000000001</c:v>
                </c:pt>
                <c:pt idx="19">
                  <c:v>1763.0875000000001</c:v>
                </c:pt>
                <c:pt idx="20">
                  <c:v>1735.0118</c:v>
                </c:pt>
                <c:pt idx="21">
                  <c:v>1696.9105</c:v>
                </c:pt>
                <c:pt idx="22">
                  <c:v>1721.6373000000001</c:v>
                </c:pt>
                <c:pt idx="23">
                  <c:v>1786.1670999999999</c:v>
                </c:pt>
                <c:pt idx="24">
                  <c:v>1789.9056</c:v>
                </c:pt>
                <c:pt idx="25">
                  <c:v>1720.568</c:v>
                </c:pt>
                <c:pt idx="26">
                  <c:v>1762.8287</c:v>
                </c:pt>
                <c:pt idx="27">
                  <c:v>1758.7526</c:v>
                </c:pt>
                <c:pt idx="28">
                  <c:v>1775.0101</c:v>
                </c:pt>
                <c:pt idx="29">
                  <c:v>1754.806</c:v>
                </c:pt>
                <c:pt idx="30">
                  <c:v>1720.3009</c:v>
                </c:pt>
                <c:pt idx="31">
                  <c:v>1778.4108000000001</c:v>
                </c:pt>
                <c:pt idx="32">
                  <c:v>1792.8228999999999</c:v>
                </c:pt>
                <c:pt idx="33">
                  <c:v>1761.5862999999999</c:v>
                </c:pt>
                <c:pt idx="34">
                  <c:v>1809.6141</c:v>
                </c:pt>
                <c:pt idx="35">
                  <c:v>1754.433</c:v>
                </c:pt>
                <c:pt idx="36">
                  <c:v>1720.8198</c:v>
                </c:pt>
                <c:pt idx="37">
                  <c:v>1694.0320999999999</c:v>
                </c:pt>
                <c:pt idx="38">
                  <c:v>1750.9746</c:v>
                </c:pt>
                <c:pt idx="39">
                  <c:v>1769.3715</c:v>
                </c:pt>
                <c:pt idx="40">
                  <c:v>1760.0916999999999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817-4AEB-B93D-B4BBF6B70A7C}"/>
            </c:ext>
          </c:extLst>
        </c:ser>
        <c:ser>
          <c:idx val="19"/>
          <c:order val="15"/>
          <c:tx>
            <c:strRef>
              <c:f>Data_v1!$P$1</c:f>
              <c:strCache>
                <c:ptCount val="1"/>
                <c:pt idx="0">
                  <c:v>t, t1, c12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Data_v1!$P$2:$P$42</c:f>
              <c:numCache>
                <c:formatCode>General</c:formatCode>
                <c:ptCount val="41"/>
                <c:pt idx="0">
                  <c:v>2130.9962999999998</c:v>
                </c:pt>
                <c:pt idx="1">
                  <c:v>2105.5720000000001</c:v>
                </c:pt>
                <c:pt idx="2">
                  <c:v>2003.0927999999999</c:v>
                </c:pt>
                <c:pt idx="3">
                  <c:v>2074.9688000000001</c:v>
                </c:pt>
                <c:pt idx="4">
                  <c:v>2106.7631999999999</c:v>
                </c:pt>
                <c:pt idx="5">
                  <c:v>2154.8312999999998</c:v>
                </c:pt>
                <c:pt idx="6">
                  <c:v>2095.0954999999999</c:v>
                </c:pt>
                <c:pt idx="7">
                  <c:v>2110.6271999999999</c:v>
                </c:pt>
                <c:pt idx="8">
                  <c:v>2153.6223</c:v>
                </c:pt>
                <c:pt idx="9">
                  <c:v>2110.6444999999999</c:v>
                </c:pt>
                <c:pt idx="10">
                  <c:v>2092.5569999999998</c:v>
                </c:pt>
                <c:pt idx="11">
                  <c:v>2106.2204999999999</c:v>
                </c:pt>
                <c:pt idx="12">
                  <c:v>2135.6257000000001</c:v>
                </c:pt>
                <c:pt idx="13">
                  <c:v>2108.8054000000002</c:v>
                </c:pt>
                <c:pt idx="14">
                  <c:v>2112.6912000000002</c:v>
                </c:pt>
                <c:pt idx="15">
                  <c:v>2094.5684000000001</c:v>
                </c:pt>
                <c:pt idx="16">
                  <c:v>2040.1018999999999</c:v>
                </c:pt>
                <c:pt idx="17">
                  <c:v>2112.5605</c:v>
                </c:pt>
                <c:pt idx="18">
                  <c:v>2084.5814999999998</c:v>
                </c:pt>
                <c:pt idx="19">
                  <c:v>2108.7975999999999</c:v>
                </c:pt>
                <c:pt idx="20">
                  <c:v>2103.2600000000002</c:v>
                </c:pt>
                <c:pt idx="21">
                  <c:v>2125.1260000000002</c:v>
                </c:pt>
                <c:pt idx="22">
                  <c:v>2148.7773000000002</c:v>
                </c:pt>
                <c:pt idx="23">
                  <c:v>2149.0565999999999</c:v>
                </c:pt>
                <c:pt idx="24">
                  <c:v>2150.4630000000002</c:v>
                </c:pt>
                <c:pt idx="25">
                  <c:v>2091.4274999999998</c:v>
                </c:pt>
                <c:pt idx="26">
                  <c:v>2063.6125000000002</c:v>
                </c:pt>
                <c:pt idx="27">
                  <c:v>2021.847</c:v>
                </c:pt>
                <c:pt idx="28">
                  <c:v>2089.63</c:v>
                </c:pt>
                <c:pt idx="29">
                  <c:v>2132.7905000000001</c:v>
                </c:pt>
                <c:pt idx="30">
                  <c:v>2139.5378000000001</c:v>
                </c:pt>
                <c:pt idx="31">
                  <c:v>2155.1149999999998</c:v>
                </c:pt>
                <c:pt idx="32">
                  <c:v>2118.7712000000001</c:v>
                </c:pt>
                <c:pt idx="33">
                  <c:v>2162.3820000000001</c:v>
                </c:pt>
                <c:pt idx="34">
                  <c:v>2152.9485</c:v>
                </c:pt>
                <c:pt idx="35">
                  <c:v>2140.3552</c:v>
                </c:pt>
                <c:pt idx="36">
                  <c:v>2122.4666000000002</c:v>
                </c:pt>
                <c:pt idx="37">
                  <c:v>2101.0021999999999</c:v>
                </c:pt>
                <c:pt idx="38">
                  <c:v>2107.1759999999999</c:v>
                </c:pt>
                <c:pt idx="39">
                  <c:v>2119.2579999999998</c:v>
                </c:pt>
                <c:pt idx="40">
                  <c:v>2071.6457999999998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817-4AEB-B93D-B4BBF6B70A7C}"/>
            </c:ext>
          </c:extLst>
        </c:ser>
        <c:ser>
          <c:idx val="20"/>
          <c:order val="16"/>
          <c:tx>
            <c:strRef>
              <c:f>Data_v1!$Q$1</c:f>
              <c:strCache>
                <c:ptCount val="1"/>
                <c:pt idx="0">
                  <c:v>t, t1, c16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Data_v1!$Q$2:$Q$42</c:f>
              <c:numCache>
                <c:formatCode>General</c:formatCode>
                <c:ptCount val="41"/>
                <c:pt idx="0">
                  <c:v>2036.098</c:v>
                </c:pt>
                <c:pt idx="1">
                  <c:v>2104.9114</c:v>
                </c:pt>
                <c:pt idx="2">
                  <c:v>2113.9645999999998</c:v>
                </c:pt>
                <c:pt idx="3">
                  <c:v>2106.2982999999999</c:v>
                </c:pt>
                <c:pt idx="4">
                  <c:v>2085.1017999999999</c:v>
                </c:pt>
                <c:pt idx="5">
                  <c:v>2074.6754999999998</c:v>
                </c:pt>
                <c:pt idx="6">
                  <c:v>2061.8908999999999</c:v>
                </c:pt>
                <c:pt idx="7">
                  <c:v>2100.2249999999999</c:v>
                </c:pt>
                <c:pt idx="8">
                  <c:v>2101.5088000000001</c:v>
                </c:pt>
                <c:pt idx="9">
                  <c:v>2064.5907999999999</c:v>
                </c:pt>
                <c:pt idx="10">
                  <c:v>2075.4769999999999</c:v>
                </c:pt>
                <c:pt idx="11">
                  <c:v>1993.1507999999999</c:v>
                </c:pt>
                <c:pt idx="12">
                  <c:v>2040.7212999999999</c:v>
                </c:pt>
                <c:pt idx="13">
                  <c:v>2078.9739</c:v>
                </c:pt>
                <c:pt idx="14">
                  <c:v>2034.8534999999999</c:v>
                </c:pt>
                <c:pt idx="15">
                  <c:v>2092.0056</c:v>
                </c:pt>
                <c:pt idx="16">
                  <c:v>2092.5596</c:v>
                </c:pt>
                <c:pt idx="17">
                  <c:v>2037.6135999999999</c:v>
                </c:pt>
                <c:pt idx="18">
                  <c:v>2010.1683</c:v>
                </c:pt>
                <c:pt idx="19">
                  <c:v>2071.1999999999998</c:v>
                </c:pt>
                <c:pt idx="20">
                  <c:v>2022.395</c:v>
                </c:pt>
                <c:pt idx="21">
                  <c:v>2037.1741999999999</c:v>
                </c:pt>
                <c:pt idx="22">
                  <c:v>2102.5549999999998</c:v>
                </c:pt>
                <c:pt idx="23">
                  <c:v>2100.5918000000001</c:v>
                </c:pt>
                <c:pt idx="24">
                  <c:v>2089.2986000000001</c:v>
                </c:pt>
                <c:pt idx="25">
                  <c:v>2097.1785</c:v>
                </c:pt>
                <c:pt idx="26">
                  <c:v>2094.6667000000002</c:v>
                </c:pt>
                <c:pt idx="27">
                  <c:v>2095.0774000000001</c:v>
                </c:pt>
                <c:pt idx="28">
                  <c:v>2094.5540000000001</c:v>
                </c:pt>
                <c:pt idx="29">
                  <c:v>2088.3047000000001</c:v>
                </c:pt>
                <c:pt idx="30">
                  <c:v>2109.9875000000002</c:v>
                </c:pt>
                <c:pt idx="31">
                  <c:v>2095.3793999999998</c:v>
                </c:pt>
                <c:pt idx="32">
                  <c:v>1922.1738</c:v>
                </c:pt>
                <c:pt idx="33">
                  <c:v>2018.3701000000001</c:v>
                </c:pt>
                <c:pt idx="34">
                  <c:v>2107.4485</c:v>
                </c:pt>
                <c:pt idx="35">
                  <c:v>2022.0035</c:v>
                </c:pt>
                <c:pt idx="36">
                  <c:v>2034</c:v>
                </c:pt>
                <c:pt idx="37">
                  <c:v>2029.5060000000001</c:v>
                </c:pt>
                <c:pt idx="38">
                  <c:v>2097.5347000000002</c:v>
                </c:pt>
                <c:pt idx="39">
                  <c:v>2105.2730000000001</c:v>
                </c:pt>
                <c:pt idx="40">
                  <c:v>2071.1536000000001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817-4AEB-B93D-B4BBF6B70A7C}"/>
            </c:ext>
          </c:extLst>
        </c:ser>
        <c:ser>
          <c:idx val="21"/>
          <c:order val="17"/>
          <c:tx>
            <c:strRef>
              <c:f>Data_v1!$R$1</c:f>
              <c:strCache>
                <c:ptCount val="1"/>
                <c:pt idx="0">
                  <c:v>t, t1, c32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Data_v1!$R$2:$R$42</c:f>
              <c:numCache>
                <c:formatCode>General</c:formatCode>
                <c:ptCount val="41"/>
                <c:pt idx="0">
                  <c:v>2121.9794999999999</c:v>
                </c:pt>
                <c:pt idx="1">
                  <c:v>2086.2114000000001</c:v>
                </c:pt>
                <c:pt idx="2">
                  <c:v>2062.4778000000001</c:v>
                </c:pt>
                <c:pt idx="3">
                  <c:v>2058.6042000000002</c:v>
                </c:pt>
                <c:pt idx="4">
                  <c:v>2099.7530000000002</c:v>
                </c:pt>
                <c:pt idx="5">
                  <c:v>2139.5164</c:v>
                </c:pt>
                <c:pt idx="6">
                  <c:v>2018.6172999999999</c:v>
                </c:pt>
                <c:pt idx="7">
                  <c:v>2084.6345000000001</c:v>
                </c:pt>
                <c:pt idx="8">
                  <c:v>2128.9360000000001</c:v>
                </c:pt>
                <c:pt idx="9">
                  <c:v>2061.194</c:v>
                </c:pt>
                <c:pt idx="10">
                  <c:v>1967.8822</c:v>
                </c:pt>
                <c:pt idx="11">
                  <c:v>2053.8503000000001</c:v>
                </c:pt>
                <c:pt idx="12">
                  <c:v>2135.9032999999999</c:v>
                </c:pt>
                <c:pt idx="13">
                  <c:v>2107.9124000000002</c:v>
                </c:pt>
                <c:pt idx="14">
                  <c:v>2117.076</c:v>
                </c:pt>
                <c:pt idx="15">
                  <c:v>2113.5010000000002</c:v>
                </c:pt>
                <c:pt idx="16">
                  <c:v>2128.0408000000002</c:v>
                </c:pt>
                <c:pt idx="17">
                  <c:v>1982.0319</c:v>
                </c:pt>
                <c:pt idx="18">
                  <c:v>2065.6794</c:v>
                </c:pt>
                <c:pt idx="19">
                  <c:v>2044.0543</c:v>
                </c:pt>
                <c:pt idx="20">
                  <c:v>2054.7440999999999</c:v>
                </c:pt>
                <c:pt idx="21">
                  <c:v>2122.1377000000002</c:v>
                </c:pt>
                <c:pt idx="22">
                  <c:v>2134.7939999999999</c:v>
                </c:pt>
                <c:pt idx="23">
                  <c:v>2138.7930000000001</c:v>
                </c:pt>
                <c:pt idx="24">
                  <c:v>2096.1489999999999</c:v>
                </c:pt>
                <c:pt idx="25">
                  <c:v>1975.057</c:v>
                </c:pt>
                <c:pt idx="26">
                  <c:v>2030.5924</c:v>
                </c:pt>
                <c:pt idx="27">
                  <c:v>2122.2244000000001</c:v>
                </c:pt>
                <c:pt idx="28">
                  <c:v>2106.3683999999998</c:v>
                </c:pt>
                <c:pt idx="29">
                  <c:v>2079.6750000000002</c:v>
                </c:pt>
                <c:pt idx="30">
                  <c:v>2117.4953999999998</c:v>
                </c:pt>
                <c:pt idx="31">
                  <c:v>2058.9636</c:v>
                </c:pt>
                <c:pt idx="32">
                  <c:v>2028.0718999999999</c:v>
                </c:pt>
                <c:pt idx="33">
                  <c:v>2106.7321999999999</c:v>
                </c:pt>
                <c:pt idx="34">
                  <c:v>2145.5173</c:v>
                </c:pt>
                <c:pt idx="35">
                  <c:v>2114.547</c:v>
                </c:pt>
                <c:pt idx="36">
                  <c:v>2145.7188000000001</c:v>
                </c:pt>
                <c:pt idx="37">
                  <c:v>2095.8604</c:v>
                </c:pt>
                <c:pt idx="38">
                  <c:v>2095.6633000000002</c:v>
                </c:pt>
                <c:pt idx="39">
                  <c:v>2135.0792999999999</c:v>
                </c:pt>
                <c:pt idx="40">
                  <c:v>2108.5823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817-4AEB-B93D-B4BBF6B70A7C}"/>
            </c:ext>
          </c:extLst>
        </c:ser>
        <c:ser>
          <c:idx val="23"/>
          <c:order val="18"/>
          <c:tx>
            <c:strRef>
              <c:f>Data_v1!$S$1</c:f>
              <c:strCache>
                <c:ptCount val="1"/>
                <c:pt idx="0">
                  <c:v>t, t8, c1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Data_v1!$S$2:$S$42</c:f>
              <c:numCache>
                <c:formatCode>General</c:formatCode>
                <c:ptCount val="41"/>
                <c:pt idx="0">
                  <c:v>239.75980999999999</c:v>
                </c:pt>
                <c:pt idx="1">
                  <c:v>239.51590999999999</c:v>
                </c:pt>
                <c:pt idx="2">
                  <c:v>260.72787</c:v>
                </c:pt>
                <c:pt idx="3">
                  <c:v>244.80135000000001</c:v>
                </c:pt>
                <c:pt idx="4">
                  <c:v>240.9425</c:v>
                </c:pt>
                <c:pt idx="5">
                  <c:v>261.45746000000003</c:v>
                </c:pt>
                <c:pt idx="6">
                  <c:v>241.36152999999999</c:v>
                </c:pt>
                <c:pt idx="7">
                  <c:v>226.61308</c:v>
                </c:pt>
                <c:pt idx="8">
                  <c:v>208.26464999999999</c:v>
                </c:pt>
                <c:pt idx="9">
                  <c:v>243.98222000000001</c:v>
                </c:pt>
                <c:pt idx="10">
                  <c:v>223.82380000000001</c:v>
                </c:pt>
                <c:pt idx="11">
                  <c:v>223.55701999999999</c:v>
                </c:pt>
                <c:pt idx="12">
                  <c:v>223.54841999999999</c:v>
                </c:pt>
                <c:pt idx="13">
                  <c:v>230.59586999999999</c:v>
                </c:pt>
                <c:pt idx="14">
                  <c:v>240.99489</c:v>
                </c:pt>
                <c:pt idx="15">
                  <c:v>215.05214000000001</c:v>
                </c:pt>
                <c:pt idx="16">
                  <c:v>206.42609999999999</c:v>
                </c:pt>
                <c:pt idx="17">
                  <c:v>213.48901000000001</c:v>
                </c:pt>
                <c:pt idx="18">
                  <c:v>246.10579000000001</c:v>
                </c:pt>
                <c:pt idx="19">
                  <c:v>252.85614000000001</c:v>
                </c:pt>
                <c:pt idx="20">
                  <c:v>253.98982000000001</c:v>
                </c:pt>
                <c:pt idx="21">
                  <c:v>233.11812</c:v>
                </c:pt>
                <c:pt idx="22">
                  <c:v>233.56438</c:v>
                </c:pt>
                <c:pt idx="23">
                  <c:v>227.672</c:v>
                </c:pt>
                <c:pt idx="24">
                  <c:v>222.67975999999999</c:v>
                </c:pt>
                <c:pt idx="25">
                  <c:v>242.19103999999999</c:v>
                </c:pt>
                <c:pt idx="26">
                  <c:v>215.66118</c:v>
                </c:pt>
                <c:pt idx="27">
                  <c:v>225.35602</c:v>
                </c:pt>
                <c:pt idx="28">
                  <c:v>211.97783000000001</c:v>
                </c:pt>
                <c:pt idx="29">
                  <c:v>233.78914</c:v>
                </c:pt>
                <c:pt idx="30">
                  <c:v>259.58524</c:v>
                </c:pt>
                <c:pt idx="31">
                  <c:v>239.80249000000001</c:v>
                </c:pt>
                <c:pt idx="32">
                  <c:v>234.30289999999999</c:v>
                </c:pt>
                <c:pt idx="33">
                  <c:v>274.88367</c:v>
                </c:pt>
                <c:pt idx="34">
                  <c:v>247.26381000000001</c:v>
                </c:pt>
                <c:pt idx="35">
                  <c:v>210.72913</c:v>
                </c:pt>
                <c:pt idx="36">
                  <c:v>228.63713000000001</c:v>
                </c:pt>
                <c:pt idx="37">
                  <c:v>221.42535000000001</c:v>
                </c:pt>
                <c:pt idx="38">
                  <c:v>277.75051999999999</c:v>
                </c:pt>
                <c:pt idx="39">
                  <c:v>217.04549</c:v>
                </c:pt>
                <c:pt idx="40">
                  <c:v>250.50952000000001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817-4AEB-B93D-B4BBF6B70A7C}"/>
            </c:ext>
          </c:extLst>
        </c:ser>
        <c:ser>
          <c:idx val="24"/>
          <c:order val="19"/>
          <c:tx>
            <c:strRef>
              <c:f>Data_v1!$T$1</c:f>
              <c:strCache>
                <c:ptCount val="1"/>
                <c:pt idx="0">
                  <c:v>t, t8, c4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Data_v1!$T$2:$T$42</c:f>
              <c:numCache>
                <c:formatCode>General</c:formatCode>
                <c:ptCount val="41"/>
                <c:pt idx="0">
                  <c:v>838.40625</c:v>
                </c:pt>
                <c:pt idx="1">
                  <c:v>783.16625999999997</c:v>
                </c:pt>
                <c:pt idx="2">
                  <c:v>807.57060000000001</c:v>
                </c:pt>
                <c:pt idx="3">
                  <c:v>811.91265999999996</c:v>
                </c:pt>
                <c:pt idx="4">
                  <c:v>811.12694999999997</c:v>
                </c:pt>
                <c:pt idx="5">
                  <c:v>827.93133999999998</c:v>
                </c:pt>
                <c:pt idx="6">
                  <c:v>833.70209999999997</c:v>
                </c:pt>
                <c:pt idx="7">
                  <c:v>858.25909999999999</c:v>
                </c:pt>
                <c:pt idx="8">
                  <c:v>866.74559999999997</c:v>
                </c:pt>
                <c:pt idx="9">
                  <c:v>843.85284000000001</c:v>
                </c:pt>
                <c:pt idx="10">
                  <c:v>824.02373999999998</c:v>
                </c:pt>
                <c:pt idx="11">
                  <c:v>820.89139999999998</c:v>
                </c:pt>
                <c:pt idx="12">
                  <c:v>858.11865</c:v>
                </c:pt>
                <c:pt idx="13">
                  <c:v>829.40155000000004</c:v>
                </c:pt>
                <c:pt idx="14">
                  <c:v>879.36429999999996</c:v>
                </c:pt>
                <c:pt idx="15">
                  <c:v>852.04780000000005</c:v>
                </c:pt>
                <c:pt idx="16">
                  <c:v>843.81366000000003</c:v>
                </c:pt>
                <c:pt idx="17">
                  <c:v>880.19335999999998</c:v>
                </c:pt>
                <c:pt idx="18">
                  <c:v>839.51044000000002</c:v>
                </c:pt>
                <c:pt idx="19">
                  <c:v>838.94182999999998</c:v>
                </c:pt>
                <c:pt idx="20">
                  <c:v>785.63556000000005</c:v>
                </c:pt>
                <c:pt idx="21">
                  <c:v>783.84029999999996</c:v>
                </c:pt>
                <c:pt idx="22">
                  <c:v>815.36425999999994</c:v>
                </c:pt>
                <c:pt idx="23">
                  <c:v>846.14984000000004</c:v>
                </c:pt>
                <c:pt idx="24">
                  <c:v>905.93915000000004</c:v>
                </c:pt>
                <c:pt idx="25">
                  <c:v>861.52855999999997</c:v>
                </c:pt>
                <c:pt idx="26">
                  <c:v>822.52562999999998</c:v>
                </c:pt>
                <c:pt idx="27">
                  <c:v>870.88649999999996</c:v>
                </c:pt>
                <c:pt idx="28">
                  <c:v>864.59320000000002</c:v>
                </c:pt>
                <c:pt idx="29">
                  <c:v>841.45979999999997</c:v>
                </c:pt>
                <c:pt idx="30">
                  <c:v>803.20590000000004</c:v>
                </c:pt>
                <c:pt idx="31">
                  <c:v>840.48360000000002</c:v>
                </c:pt>
                <c:pt idx="32">
                  <c:v>827.64239999999995</c:v>
                </c:pt>
                <c:pt idx="33">
                  <c:v>830.77269999999999</c:v>
                </c:pt>
                <c:pt idx="34">
                  <c:v>862.91089999999997</c:v>
                </c:pt>
                <c:pt idx="35">
                  <c:v>878.11860000000001</c:v>
                </c:pt>
                <c:pt idx="36">
                  <c:v>845.67114000000004</c:v>
                </c:pt>
                <c:pt idx="37">
                  <c:v>824.72655999999995</c:v>
                </c:pt>
                <c:pt idx="38">
                  <c:v>848.92560000000003</c:v>
                </c:pt>
                <c:pt idx="39">
                  <c:v>861.5607</c:v>
                </c:pt>
                <c:pt idx="40">
                  <c:v>881.62260000000003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817-4AEB-B93D-B4BBF6B70A7C}"/>
            </c:ext>
          </c:extLst>
        </c:ser>
        <c:ser>
          <c:idx val="25"/>
          <c:order val="20"/>
          <c:tx>
            <c:strRef>
              <c:f>Data_v1!$U$1</c:f>
              <c:strCache>
                <c:ptCount val="1"/>
                <c:pt idx="0">
                  <c:v>t, t8, c8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Data_v1!$U$2:$U$42</c:f>
              <c:numCache>
                <c:formatCode>General</c:formatCode>
                <c:ptCount val="41"/>
                <c:pt idx="0">
                  <c:v>1946.0391999999999</c:v>
                </c:pt>
                <c:pt idx="1">
                  <c:v>1949.4199000000001</c:v>
                </c:pt>
                <c:pt idx="2">
                  <c:v>1928.5404000000001</c:v>
                </c:pt>
                <c:pt idx="3">
                  <c:v>1931.2354</c:v>
                </c:pt>
                <c:pt idx="4">
                  <c:v>1924.8341</c:v>
                </c:pt>
                <c:pt idx="5">
                  <c:v>1918.9007999999999</c:v>
                </c:pt>
                <c:pt idx="6">
                  <c:v>1838.1855</c:v>
                </c:pt>
                <c:pt idx="7">
                  <c:v>1967.3856000000001</c:v>
                </c:pt>
                <c:pt idx="8">
                  <c:v>1935.6569</c:v>
                </c:pt>
                <c:pt idx="9">
                  <c:v>1993.5884000000001</c:v>
                </c:pt>
                <c:pt idx="10">
                  <c:v>1931.4632999999999</c:v>
                </c:pt>
                <c:pt idx="11">
                  <c:v>1927.0459000000001</c:v>
                </c:pt>
                <c:pt idx="12">
                  <c:v>1934.1313</c:v>
                </c:pt>
                <c:pt idx="13">
                  <c:v>1940.5062</c:v>
                </c:pt>
                <c:pt idx="14">
                  <c:v>1849.0035</c:v>
                </c:pt>
                <c:pt idx="15">
                  <c:v>1884.4371000000001</c:v>
                </c:pt>
                <c:pt idx="16">
                  <c:v>1908.7164</c:v>
                </c:pt>
                <c:pt idx="17">
                  <c:v>1864.3558</c:v>
                </c:pt>
                <c:pt idx="18">
                  <c:v>1915.7674999999999</c:v>
                </c:pt>
                <c:pt idx="19">
                  <c:v>1941.1613</c:v>
                </c:pt>
                <c:pt idx="20">
                  <c:v>1868.5464999999999</c:v>
                </c:pt>
                <c:pt idx="21">
                  <c:v>1786.6237000000001</c:v>
                </c:pt>
                <c:pt idx="22">
                  <c:v>1887.1420000000001</c:v>
                </c:pt>
                <c:pt idx="23">
                  <c:v>1849.5541000000001</c:v>
                </c:pt>
                <c:pt idx="24">
                  <c:v>1992.1865</c:v>
                </c:pt>
                <c:pt idx="25">
                  <c:v>1908.3179</c:v>
                </c:pt>
                <c:pt idx="26">
                  <c:v>1948.4839999999999</c:v>
                </c:pt>
                <c:pt idx="27">
                  <c:v>1894.0536</c:v>
                </c:pt>
                <c:pt idx="28">
                  <c:v>1918.5864999999999</c:v>
                </c:pt>
                <c:pt idx="29">
                  <c:v>1908.0607</c:v>
                </c:pt>
                <c:pt idx="30">
                  <c:v>1921.2699</c:v>
                </c:pt>
                <c:pt idx="31">
                  <c:v>1951.9931999999999</c:v>
                </c:pt>
                <c:pt idx="32">
                  <c:v>1907.5839000000001</c:v>
                </c:pt>
                <c:pt idx="33">
                  <c:v>1902.172</c:v>
                </c:pt>
                <c:pt idx="34">
                  <c:v>1913.1380999999999</c:v>
                </c:pt>
                <c:pt idx="35">
                  <c:v>1812.0441000000001</c:v>
                </c:pt>
                <c:pt idx="36">
                  <c:v>1842.4268</c:v>
                </c:pt>
                <c:pt idx="37">
                  <c:v>1750.7211</c:v>
                </c:pt>
                <c:pt idx="38">
                  <c:v>1834.8806999999999</c:v>
                </c:pt>
                <c:pt idx="39">
                  <c:v>1938.3815</c:v>
                </c:pt>
                <c:pt idx="40">
                  <c:v>1932.1918000000001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817-4AEB-B93D-B4BBF6B70A7C}"/>
            </c:ext>
          </c:extLst>
        </c:ser>
        <c:ser>
          <c:idx val="26"/>
          <c:order val="21"/>
          <c:tx>
            <c:strRef>
              <c:f>Data_v1!$V$1</c:f>
              <c:strCache>
                <c:ptCount val="1"/>
                <c:pt idx="0">
                  <c:v>t, t8, c12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Data_v1!$V$2:$V$42</c:f>
              <c:numCache>
                <c:formatCode>General</c:formatCode>
                <c:ptCount val="41"/>
                <c:pt idx="0">
                  <c:v>2451.3087999999998</c:v>
                </c:pt>
                <c:pt idx="1">
                  <c:v>2453.5654</c:v>
                </c:pt>
                <c:pt idx="2">
                  <c:v>2420.9364999999998</c:v>
                </c:pt>
                <c:pt idx="3">
                  <c:v>2455.2800000000002</c:v>
                </c:pt>
                <c:pt idx="4">
                  <c:v>2379.3683999999998</c:v>
                </c:pt>
                <c:pt idx="5">
                  <c:v>2447.3751999999999</c:v>
                </c:pt>
                <c:pt idx="6">
                  <c:v>2496.346</c:v>
                </c:pt>
                <c:pt idx="7">
                  <c:v>2262.1419999999998</c:v>
                </c:pt>
                <c:pt idx="8">
                  <c:v>2241.0578999999998</c:v>
                </c:pt>
                <c:pt idx="9">
                  <c:v>2385.4690000000001</c:v>
                </c:pt>
                <c:pt idx="10">
                  <c:v>2355.0324999999998</c:v>
                </c:pt>
                <c:pt idx="11">
                  <c:v>2397.5088000000001</c:v>
                </c:pt>
                <c:pt idx="12">
                  <c:v>2514.3209999999999</c:v>
                </c:pt>
                <c:pt idx="13">
                  <c:v>2444.1559999999999</c:v>
                </c:pt>
                <c:pt idx="14">
                  <c:v>2362.2330000000002</c:v>
                </c:pt>
                <c:pt idx="15">
                  <c:v>2435.1113</c:v>
                </c:pt>
                <c:pt idx="16">
                  <c:v>2386.3904000000002</c:v>
                </c:pt>
                <c:pt idx="17">
                  <c:v>2366.6282000000001</c:v>
                </c:pt>
                <c:pt idx="18">
                  <c:v>2426.328</c:v>
                </c:pt>
                <c:pt idx="19">
                  <c:v>2427.33</c:v>
                </c:pt>
                <c:pt idx="20">
                  <c:v>2339.2727</c:v>
                </c:pt>
                <c:pt idx="21">
                  <c:v>2271.8195999999998</c:v>
                </c:pt>
                <c:pt idx="22">
                  <c:v>2429.962</c:v>
                </c:pt>
                <c:pt idx="23">
                  <c:v>2416.346</c:v>
                </c:pt>
                <c:pt idx="24">
                  <c:v>2455.2102</c:v>
                </c:pt>
                <c:pt idx="25">
                  <c:v>2344.2020000000002</c:v>
                </c:pt>
                <c:pt idx="26">
                  <c:v>2417.5187999999998</c:v>
                </c:pt>
                <c:pt idx="27">
                  <c:v>2424.5623000000001</c:v>
                </c:pt>
                <c:pt idx="28">
                  <c:v>2389.8679999999999</c:v>
                </c:pt>
                <c:pt idx="29">
                  <c:v>2483.0830000000001</c:v>
                </c:pt>
                <c:pt idx="30">
                  <c:v>2442.3346999999999</c:v>
                </c:pt>
                <c:pt idx="31">
                  <c:v>2471.8533000000002</c:v>
                </c:pt>
                <c:pt idx="32">
                  <c:v>2498.8991999999998</c:v>
                </c:pt>
                <c:pt idx="33">
                  <c:v>2507.5632000000001</c:v>
                </c:pt>
                <c:pt idx="34">
                  <c:v>2407.0578999999998</c:v>
                </c:pt>
                <c:pt idx="35">
                  <c:v>2558.9263000000001</c:v>
                </c:pt>
                <c:pt idx="36">
                  <c:v>2557.3389999999999</c:v>
                </c:pt>
                <c:pt idx="37">
                  <c:v>2548.8474000000001</c:v>
                </c:pt>
                <c:pt idx="38">
                  <c:v>2451.5652</c:v>
                </c:pt>
                <c:pt idx="39">
                  <c:v>2462.4328999999998</c:v>
                </c:pt>
                <c:pt idx="40">
                  <c:v>2437.9870000000001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817-4AEB-B93D-B4BBF6B70A7C}"/>
            </c:ext>
          </c:extLst>
        </c:ser>
        <c:ser>
          <c:idx val="27"/>
          <c:order val="22"/>
          <c:tx>
            <c:strRef>
              <c:f>Data_v1!$W$1</c:f>
              <c:strCache>
                <c:ptCount val="1"/>
                <c:pt idx="0">
                  <c:v>t, t8, c16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Data_v1!$W$2:$W$42</c:f>
              <c:numCache>
                <c:formatCode>General</c:formatCode>
                <c:ptCount val="41"/>
                <c:pt idx="0">
                  <c:v>3684.7754</c:v>
                </c:pt>
                <c:pt idx="1">
                  <c:v>3725.6482000000001</c:v>
                </c:pt>
                <c:pt idx="2">
                  <c:v>3774.6891999999998</c:v>
                </c:pt>
                <c:pt idx="3">
                  <c:v>3661.4726999999998</c:v>
                </c:pt>
                <c:pt idx="4">
                  <c:v>3641.3483999999999</c:v>
                </c:pt>
                <c:pt idx="5">
                  <c:v>3843.8389999999999</c:v>
                </c:pt>
                <c:pt idx="6">
                  <c:v>3769.6170000000002</c:v>
                </c:pt>
                <c:pt idx="7">
                  <c:v>3634.5554000000002</c:v>
                </c:pt>
                <c:pt idx="8">
                  <c:v>3620.4949999999999</c:v>
                </c:pt>
                <c:pt idx="9">
                  <c:v>3625.6867999999999</c:v>
                </c:pt>
                <c:pt idx="10">
                  <c:v>3592.5046000000002</c:v>
                </c:pt>
                <c:pt idx="11">
                  <c:v>3768.4029999999998</c:v>
                </c:pt>
                <c:pt idx="12">
                  <c:v>3738.6149999999998</c:v>
                </c:pt>
                <c:pt idx="13">
                  <c:v>3757.0032000000001</c:v>
                </c:pt>
                <c:pt idx="14">
                  <c:v>3685.2930000000001</c:v>
                </c:pt>
                <c:pt idx="15">
                  <c:v>3688.5927999999999</c:v>
                </c:pt>
                <c:pt idx="16">
                  <c:v>3774.0214999999998</c:v>
                </c:pt>
                <c:pt idx="17">
                  <c:v>3800.7062999999998</c:v>
                </c:pt>
                <c:pt idx="18">
                  <c:v>3818.6210000000001</c:v>
                </c:pt>
                <c:pt idx="19">
                  <c:v>3766.6590000000001</c:v>
                </c:pt>
                <c:pt idx="20">
                  <c:v>3875.6914000000002</c:v>
                </c:pt>
                <c:pt idx="21">
                  <c:v>3932.377</c:v>
                </c:pt>
                <c:pt idx="22">
                  <c:v>3742.6736000000001</c:v>
                </c:pt>
                <c:pt idx="23">
                  <c:v>3715.9023000000002</c:v>
                </c:pt>
                <c:pt idx="24">
                  <c:v>3660.3213000000001</c:v>
                </c:pt>
                <c:pt idx="25">
                  <c:v>3544.3991999999998</c:v>
                </c:pt>
                <c:pt idx="26">
                  <c:v>3612.163</c:v>
                </c:pt>
                <c:pt idx="27">
                  <c:v>3793.9762999999998</c:v>
                </c:pt>
                <c:pt idx="28">
                  <c:v>3770.1347999999998</c:v>
                </c:pt>
                <c:pt idx="29">
                  <c:v>3931.0646999999999</c:v>
                </c:pt>
                <c:pt idx="30">
                  <c:v>3939.3533000000002</c:v>
                </c:pt>
                <c:pt idx="31">
                  <c:v>3922.7979</c:v>
                </c:pt>
                <c:pt idx="32">
                  <c:v>3791.1912000000002</c:v>
                </c:pt>
                <c:pt idx="33">
                  <c:v>3803.7802999999999</c:v>
                </c:pt>
                <c:pt idx="34">
                  <c:v>3775.0344</c:v>
                </c:pt>
                <c:pt idx="35">
                  <c:v>3913.3942999999999</c:v>
                </c:pt>
                <c:pt idx="36">
                  <c:v>3808.1990000000001</c:v>
                </c:pt>
                <c:pt idx="37">
                  <c:v>3709.1765</c:v>
                </c:pt>
                <c:pt idx="38">
                  <c:v>3621.4648000000002</c:v>
                </c:pt>
                <c:pt idx="39">
                  <c:v>3732.9167000000002</c:v>
                </c:pt>
                <c:pt idx="40">
                  <c:v>3883.6037999999999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817-4AEB-B93D-B4BBF6B70A7C}"/>
            </c:ext>
          </c:extLst>
        </c:ser>
        <c:ser>
          <c:idx val="28"/>
          <c:order val="23"/>
          <c:tx>
            <c:strRef>
              <c:f>Data_v1!$X$1</c:f>
              <c:strCache>
                <c:ptCount val="1"/>
                <c:pt idx="0">
                  <c:v>t, t8, c32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Data_v1!$X$2:$X$42</c:f>
              <c:numCache>
                <c:formatCode>General</c:formatCode>
                <c:ptCount val="41"/>
                <c:pt idx="0">
                  <c:v>5934.69</c:v>
                </c:pt>
                <c:pt idx="1">
                  <c:v>6136.4663</c:v>
                </c:pt>
                <c:pt idx="2">
                  <c:v>6317.6035000000002</c:v>
                </c:pt>
                <c:pt idx="3">
                  <c:v>6243.0923000000003</c:v>
                </c:pt>
                <c:pt idx="4">
                  <c:v>6169.7969999999996</c:v>
                </c:pt>
                <c:pt idx="5">
                  <c:v>6052.3905999999997</c:v>
                </c:pt>
                <c:pt idx="6">
                  <c:v>6171.6367</c:v>
                </c:pt>
                <c:pt idx="7">
                  <c:v>6154.4375</c:v>
                </c:pt>
                <c:pt idx="8">
                  <c:v>6140.4214000000002</c:v>
                </c:pt>
                <c:pt idx="9">
                  <c:v>6025.8495999999996</c:v>
                </c:pt>
                <c:pt idx="10">
                  <c:v>6208.8163999999997</c:v>
                </c:pt>
                <c:pt idx="11">
                  <c:v>6291.3027000000002</c:v>
                </c:pt>
                <c:pt idx="12">
                  <c:v>6092.0195000000003</c:v>
                </c:pt>
                <c:pt idx="13">
                  <c:v>6243.567</c:v>
                </c:pt>
                <c:pt idx="14">
                  <c:v>5965.9830000000002</c:v>
                </c:pt>
                <c:pt idx="15">
                  <c:v>5945.0349999999999</c:v>
                </c:pt>
                <c:pt idx="16">
                  <c:v>5913.4624000000003</c:v>
                </c:pt>
                <c:pt idx="17">
                  <c:v>6003.0140000000001</c:v>
                </c:pt>
                <c:pt idx="18">
                  <c:v>6023.4546</c:v>
                </c:pt>
                <c:pt idx="19">
                  <c:v>6294.4030000000002</c:v>
                </c:pt>
                <c:pt idx="20">
                  <c:v>6249.9750000000004</c:v>
                </c:pt>
                <c:pt idx="21">
                  <c:v>6078.7070000000003</c:v>
                </c:pt>
                <c:pt idx="22">
                  <c:v>6151.1540000000005</c:v>
                </c:pt>
                <c:pt idx="23">
                  <c:v>6332.1419999999998</c:v>
                </c:pt>
                <c:pt idx="24">
                  <c:v>6329.9470000000001</c:v>
                </c:pt>
                <c:pt idx="25">
                  <c:v>6006.3670000000002</c:v>
                </c:pt>
                <c:pt idx="26">
                  <c:v>6211.3940000000002</c:v>
                </c:pt>
                <c:pt idx="27">
                  <c:v>6210.4184999999998</c:v>
                </c:pt>
                <c:pt idx="28">
                  <c:v>6231.5513000000001</c:v>
                </c:pt>
                <c:pt idx="29">
                  <c:v>6161.9369999999999</c:v>
                </c:pt>
                <c:pt idx="30">
                  <c:v>6259.2025999999996</c:v>
                </c:pt>
                <c:pt idx="31">
                  <c:v>6226.4146000000001</c:v>
                </c:pt>
                <c:pt idx="32">
                  <c:v>6330.6875</c:v>
                </c:pt>
                <c:pt idx="33">
                  <c:v>6200.2964000000002</c:v>
                </c:pt>
                <c:pt idx="34">
                  <c:v>6092.6742999999997</c:v>
                </c:pt>
                <c:pt idx="35">
                  <c:v>6042.1166999999996</c:v>
                </c:pt>
                <c:pt idx="36">
                  <c:v>6329.8140000000003</c:v>
                </c:pt>
                <c:pt idx="37">
                  <c:v>6301.9076999999997</c:v>
                </c:pt>
                <c:pt idx="38">
                  <c:v>6220.8774000000003</c:v>
                </c:pt>
                <c:pt idx="39">
                  <c:v>5951.6445000000003</c:v>
                </c:pt>
                <c:pt idx="40">
                  <c:v>5998.6719999999996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817-4AEB-B93D-B4BBF6B70A7C}"/>
            </c:ext>
          </c:extLst>
        </c:ser>
        <c:ser>
          <c:idx val="29"/>
          <c:order val="24"/>
          <c:tx>
            <c:strRef>
              <c:f>Data_v1!$Y$1</c:f>
              <c:strCache>
                <c:ptCount val="1"/>
                <c:pt idx="0">
                  <c:v>t, t16, c1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Data_v1!$Y$2:$Y$42</c:f>
              <c:numCache>
                <c:formatCode>General</c:formatCode>
                <c:ptCount val="41"/>
                <c:pt idx="0">
                  <c:v>202.18536</c:v>
                </c:pt>
                <c:pt idx="1">
                  <c:v>198.01240000000001</c:v>
                </c:pt>
                <c:pt idx="2">
                  <c:v>193.22049999999999</c:v>
                </c:pt>
                <c:pt idx="3">
                  <c:v>180.39269999999999</c:v>
                </c:pt>
                <c:pt idx="4">
                  <c:v>174.96226999999999</c:v>
                </c:pt>
                <c:pt idx="5">
                  <c:v>188.94524000000001</c:v>
                </c:pt>
                <c:pt idx="6">
                  <c:v>198.36464000000001</c:v>
                </c:pt>
                <c:pt idx="7">
                  <c:v>192.14885000000001</c:v>
                </c:pt>
                <c:pt idx="8">
                  <c:v>195.38057000000001</c:v>
                </c:pt>
                <c:pt idx="9">
                  <c:v>194.7055</c:v>
                </c:pt>
                <c:pt idx="10">
                  <c:v>197.68378999999999</c:v>
                </c:pt>
                <c:pt idx="11">
                  <c:v>199.1782</c:v>
                </c:pt>
                <c:pt idx="12">
                  <c:v>203.88410999999999</c:v>
                </c:pt>
                <c:pt idx="13">
                  <c:v>197.69535999999999</c:v>
                </c:pt>
                <c:pt idx="14">
                  <c:v>193.20128</c:v>
                </c:pt>
                <c:pt idx="15">
                  <c:v>199.76288</c:v>
                </c:pt>
                <c:pt idx="16">
                  <c:v>182.26249999999999</c:v>
                </c:pt>
                <c:pt idx="17">
                  <c:v>202.77905000000001</c:v>
                </c:pt>
                <c:pt idx="18">
                  <c:v>186.68326999999999</c:v>
                </c:pt>
                <c:pt idx="19">
                  <c:v>187.89201</c:v>
                </c:pt>
                <c:pt idx="20">
                  <c:v>185.21722</c:v>
                </c:pt>
                <c:pt idx="21">
                  <c:v>183.78279000000001</c:v>
                </c:pt>
                <c:pt idx="22">
                  <c:v>165.96608000000001</c:v>
                </c:pt>
                <c:pt idx="23">
                  <c:v>170.5847</c:v>
                </c:pt>
                <c:pt idx="24">
                  <c:v>167.90469999999999</c:v>
                </c:pt>
                <c:pt idx="25">
                  <c:v>192.34801999999999</c:v>
                </c:pt>
                <c:pt idx="26">
                  <c:v>187.83127999999999</c:v>
                </c:pt>
                <c:pt idx="27">
                  <c:v>199.34766999999999</c:v>
                </c:pt>
                <c:pt idx="28">
                  <c:v>195.65697</c:v>
                </c:pt>
                <c:pt idx="29">
                  <c:v>197.22572</c:v>
                </c:pt>
                <c:pt idx="30">
                  <c:v>196.94637</c:v>
                </c:pt>
                <c:pt idx="31">
                  <c:v>221.26392000000001</c:v>
                </c:pt>
                <c:pt idx="32">
                  <c:v>204.45545999999999</c:v>
                </c:pt>
                <c:pt idx="33">
                  <c:v>190.46802</c:v>
                </c:pt>
                <c:pt idx="34">
                  <c:v>190.0685</c:v>
                </c:pt>
                <c:pt idx="35">
                  <c:v>186.55669</c:v>
                </c:pt>
                <c:pt idx="36">
                  <c:v>199.87056000000001</c:v>
                </c:pt>
                <c:pt idx="37">
                  <c:v>185.89308</c:v>
                </c:pt>
                <c:pt idx="38">
                  <c:v>203.02116000000001</c:v>
                </c:pt>
                <c:pt idx="39">
                  <c:v>185.18207000000001</c:v>
                </c:pt>
                <c:pt idx="40">
                  <c:v>199.73815999999999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817-4AEB-B93D-B4BBF6B70A7C}"/>
            </c:ext>
          </c:extLst>
        </c:ser>
        <c:ser>
          <c:idx val="6"/>
          <c:order val="25"/>
          <c:tx>
            <c:strRef>
              <c:f>Data_v1!$Z$1</c:f>
              <c:strCache>
                <c:ptCount val="1"/>
                <c:pt idx="0">
                  <c:v>t, t16, c4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Data_v1!$Z$2:$Z$42</c:f>
              <c:numCache>
                <c:formatCode>General</c:formatCode>
                <c:ptCount val="41"/>
                <c:pt idx="0">
                  <c:v>812.22040000000004</c:v>
                </c:pt>
                <c:pt idx="1">
                  <c:v>755.42359999999996</c:v>
                </c:pt>
                <c:pt idx="2">
                  <c:v>780.62239999999997</c:v>
                </c:pt>
                <c:pt idx="3">
                  <c:v>790.44745</c:v>
                </c:pt>
                <c:pt idx="4">
                  <c:v>803.91679999999997</c:v>
                </c:pt>
                <c:pt idx="5">
                  <c:v>788.53359999999998</c:v>
                </c:pt>
                <c:pt idx="6">
                  <c:v>835.17399999999998</c:v>
                </c:pt>
                <c:pt idx="7">
                  <c:v>795.96045000000004</c:v>
                </c:pt>
                <c:pt idx="8">
                  <c:v>808.22339999999997</c:v>
                </c:pt>
                <c:pt idx="9">
                  <c:v>847.80759999999998</c:v>
                </c:pt>
                <c:pt idx="10">
                  <c:v>785.22019999999998</c:v>
                </c:pt>
                <c:pt idx="11">
                  <c:v>834.34325999999999</c:v>
                </c:pt>
                <c:pt idx="12">
                  <c:v>811.12850000000003</c:v>
                </c:pt>
                <c:pt idx="13">
                  <c:v>840.13580000000002</c:v>
                </c:pt>
                <c:pt idx="14">
                  <c:v>859.94669999999996</c:v>
                </c:pt>
                <c:pt idx="15">
                  <c:v>843.15340000000003</c:v>
                </c:pt>
                <c:pt idx="16">
                  <c:v>866.67110000000002</c:v>
                </c:pt>
                <c:pt idx="17">
                  <c:v>746.50250000000005</c:v>
                </c:pt>
                <c:pt idx="18">
                  <c:v>836.18719999999996</c:v>
                </c:pt>
                <c:pt idx="19">
                  <c:v>828.15729999999996</c:v>
                </c:pt>
                <c:pt idx="20">
                  <c:v>809.23046999999997</c:v>
                </c:pt>
                <c:pt idx="21">
                  <c:v>866.30439999999999</c:v>
                </c:pt>
                <c:pt idx="22">
                  <c:v>810.32380000000001</c:v>
                </c:pt>
                <c:pt idx="23">
                  <c:v>814.92645000000005</c:v>
                </c:pt>
                <c:pt idx="24">
                  <c:v>788.23126000000002</c:v>
                </c:pt>
                <c:pt idx="25">
                  <c:v>833.52733999999998</c:v>
                </c:pt>
                <c:pt idx="26">
                  <c:v>823.63103999999998</c:v>
                </c:pt>
                <c:pt idx="27">
                  <c:v>859.35810000000004</c:v>
                </c:pt>
                <c:pt idx="28">
                  <c:v>843.53899999999999</c:v>
                </c:pt>
                <c:pt idx="29">
                  <c:v>827.83720000000005</c:v>
                </c:pt>
                <c:pt idx="30">
                  <c:v>820.40935999999999</c:v>
                </c:pt>
                <c:pt idx="31">
                  <c:v>803.94539999999995</c:v>
                </c:pt>
                <c:pt idx="32">
                  <c:v>834.34357</c:v>
                </c:pt>
                <c:pt idx="33">
                  <c:v>816.75409999999999</c:v>
                </c:pt>
                <c:pt idx="34">
                  <c:v>849.79679999999996</c:v>
                </c:pt>
                <c:pt idx="35">
                  <c:v>850.55240000000003</c:v>
                </c:pt>
                <c:pt idx="36">
                  <c:v>836.47410000000002</c:v>
                </c:pt>
                <c:pt idx="37">
                  <c:v>856.15110000000004</c:v>
                </c:pt>
                <c:pt idx="38">
                  <c:v>834.89959999999996</c:v>
                </c:pt>
                <c:pt idx="39">
                  <c:v>864.21045000000004</c:v>
                </c:pt>
                <c:pt idx="40">
                  <c:v>868.86279999999999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817-4AEB-B93D-B4BBF6B70A7C}"/>
            </c:ext>
          </c:extLst>
        </c:ser>
        <c:ser>
          <c:idx val="7"/>
          <c:order val="26"/>
          <c:tx>
            <c:strRef>
              <c:f>Data_v1!$AA$1</c:f>
              <c:strCache>
                <c:ptCount val="1"/>
                <c:pt idx="0">
                  <c:v>t, t16, c8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Data_v1!$AA$2:$AA$42</c:f>
              <c:numCache>
                <c:formatCode>General</c:formatCode>
                <c:ptCount val="41"/>
                <c:pt idx="0">
                  <c:v>1920.5734</c:v>
                </c:pt>
                <c:pt idx="1">
                  <c:v>1983.1836000000001</c:v>
                </c:pt>
                <c:pt idx="2">
                  <c:v>1974.9505999999999</c:v>
                </c:pt>
                <c:pt idx="3">
                  <c:v>1928.8121000000001</c:v>
                </c:pt>
                <c:pt idx="4">
                  <c:v>1948.0345</c:v>
                </c:pt>
                <c:pt idx="5">
                  <c:v>1921.0604000000001</c:v>
                </c:pt>
                <c:pt idx="6">
                  <c:v>1898.5645999999999</c:v>
                </c:pt>
                <c:pt idx="7">
                  <c:v>1855.1211000000001</c:v>
                </c:pt>
                <c:pt idx="8">
                  <c:v>1956.8302000000001</c:v>
                </c:pt>
                <c:pt idx="9">
                  <c:v>1926.3344999999999</c:v>
                </c:pt>
                <c:pt idx="10">
                  <c:v>1945.7080000000001</c:v>
                </c:pt>
                <c:pt idx="11">
                  <c:v>1906.6826000000001</c:v>
                </c:pt>
                <c:pt idx="12">
                  <c:v>1960.9971</c:v>
                </c:pt>
                <c:pt idx="13">
                  <c:v>1959.5347999999999</c:v>
                </c:pt>
                <c:pt idx="14">
                  <c:v>1958.3314</c:v>
                </c:pt>
                <c:pt idx="15">
                  <c:v>1991.61</c:v>
                </c:pt>
                <c:pt idx="16">
                  <c:v>1949.5250000000001</c:v>
                </c:pt>
                <c:pt idx="17">
                  <c:v>2020.6973</c:v>
                </c:pt>
                <c:pt idx="18">
                  <c:v>1984.5117</c:v>
                </c:pt>
                <c:pt idx="19">
                  <c:v>1879.1948</c:v>
                </c:pt>
                <c:pt idx="20">
                  <c:v>1873.4828</c:v>
                </c:pt>
                <c:pt idx="21">
                  <c:v>1949.8626999999999</c:v>
                </c:pt>
                <c:pt idx="22">
                  <c:v>1965.2445</c:v>
                </c:pt>
                <c:pt idx="23">
                  <c:v>1968.6412</c:v>
                </c:pt>
                <c:pt idx="24">
                  <c:v>2016.4508000000001</c:v>
                </c:pt>
                <c:pt idx="25">
                  <c:v>1983.06</c:v>
                </c:pt>
                <c:pt idx="26">
                  <c:v>1920.6378</c:v>
                </c:pt>
                <c:pt idx="27">
                  <c:v>1961.4828</c:v>
                </c:pt>
                <c:pt idx="28">
                  <c:v>1970.2188000000001</c:v>
                </c:pt>
                <c:pt idx="29">
                  <c:v>1970.3751</c:v>
                </c:pt>
                <c:pt idx="30">
                  <c:v>1999.223</c:v>
                </c:pt>
                <c:pt idx="31">
                  <c:v>1885.5990999999999</c:v>
                </c:pt>
                <c:pt idx="32">
                  <c:v>1873.5742</c:v>
                </c:pt>
                <c:pt idx="33">
                  <c:v>1819.4111</c:v>
                </c:pt>
                <c:pt idx="34">
                  <c:v>1917.6627000000001</c:v>
                </c:pt>
                <c:pt idx="35">
                  <c:v>1970.7671</c:v>
                </c:pt>
                <c:pt idx="36">
                  <c:v>1902.3632</c:v>
                </c:pt>
                <c:pt idx="37">
                  <c:v>1906.5006000000001</c:v>
                </c:pt>
                <c:pt idx="38">
                  <c:v>1916.2810999999999</c:v>
                </c:pt>
                <c:pt idx="39">
                  <c:v>1923.6643999999999</c:v>
                </c:pt>
                <c:pt idx="40">
                  <c:v>1921.6786999999999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817-4AEB-B93D-B4BBF6B70A7C}"/>
            </c:ext>
          </c:extLst>
        </c:ser>
        <c:ser>
          <c:idx val="14"/>
          <c:order val="27"/>
          <c:tx>
            <c:strRef>
              <c:f>Data_v1!$AB$1</c:f>
              <c:strCache>
                <c:ptCount val="1"/>
                <c:pt idx="0">
                  <c:v>t, t16, c12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Data_v1!$AB$2:$AB$42</c:f>
              <c:numCache>
                <c:formatCode>General</c:formatCode>
                <c:ptCount val="41"/>
                <c:pt idx="0">
                  <c:v>2664.5032000000001</c:v>
                </c:pt>
                <c:pt idx="1">
                  <c:v>2595.6671999999999</c:v>
                </c:pt>
                <c:pt idx="2">
                  <c:v>2568.4412000000002</c:v>
                </c:pt>
                <c:pt idx="3">
                  <c:v>2663.9128000000001</c:v>
                </c:pt>
                <c:pt idx="4">
                  <c:v>2572.7559999999999</c:v>
                </c:pt>
                <c:pt idx="5">
                  <c:v>2652.4733999999999</c:v>
                </c:pt>
                <c:pt idx="6">
                  <c:v>2710.9229999999998</c:v>
                </c:pt>
                <c:pt idx="7">
                  <c:v>2612.8022000000001</c:v>
                </c:pt>
                <c:pt idx="8">
                  <c:v>2630.5441999999998</c:v>
                </c:pt>
                <c:pt idx="9">
                  <c:v>2489.6667000000002</c:v>
                </c:pt>
                <c:pt idx="10">
                  <c:v>2548.5187999999998</c:v>
                </c:pt>
                <c:pt idx="11">
                  <c:v>2588.8044</c:v>
                </c:pt>
                <c:pt idx="12">
                  <c:v>2623.8262</c:v>
                </c:pt>
                <c:pt idx="13">
                  <c:v>2562.1848</c:v>
                </c:pt>
                <c:pt idx="14">
                  <c:v>2577.6482000000001</c:v>
                </c:pt>
                <c:pt idx="15">
                  <c:v>2625.0154000000002</c:v>
                </c:pt>
                <c:pt idx="16">
                  <c:v>2624.4312</c:v>
                </c:pt>
                <c:pt idx="17">
                  <c:v>2681.3440000000001</c:v>
                </c:pt>
                <c:pt idx="18">
                  <c:v>2644.1448</c:v>
                </c:pt>
                <c:pt idx="19">
                  <c:v>2483.3829999999998</c:v>
                </c:pt>
                <c:pt idx="20">
                  <c:v>2513.1017999999999</c:v>
                </c:pt>
                <c:pt idx="21">
                  <c:v>2438.1907000000001</c:v>
                </c:pt>
                <c:pt idx="22">
                  <c:v>2613.5264000000002</c:v>
                </c:pt>
                <c:pt idx="23">
                  <c:v>2630.3996999999999</c:v>
                </c:pt>
                <c:pt idx="24">
                  <c:v>2629.8643000000002</c:v>
                </c:pt>
                <c:pt idx="25">
                  <c:v>2514.46</c:v>
                </c:pt>
                <c:pt idx="26">
                  <c:v>2652.6614</c:v>
                </c:pt>
                <c:pt idx="27">
                  <c:v>2579.9229999999998</c:v>
                </c:pt>
                <c:pt idx="28">
                  <c:v>2481.777</c:v>
                </c:pt>
                <c:pt idx="29">
                  <c:v>2538.3152</c:v>
                </c:pt>
                <c:pt idx="30">
                  <c:v>2550.5884000000001</c:v>
                </c:pt>
                <c:pt idx="31">
                  <c:v>2613.1149999999998</c:v>
                </c:pt>
                <c:pt idx="32">
                  <c:v>2564.2687999999998</c:v>
                </c:pt>
                <c:pt idx="33">
                  <c:v>2601.826</c:v>
                </c:pt>
                <c:pt idx="34">
                  <c:v>2540.172</c:v>
                </c:pt>
                <c:pt idx="35">
                  <c:v>2541.5027</c:v>
                </c:pt>
                <c:pt idx="36">
                  <c:v>2617.5666999999999</c:v>
                </c:pt>
                <c:pt idx="37">
                  <c:v>2781.4364999999998</c:v>
                </c:pt>
                <c:pt idx="38">
                  <c:v>2700.9286999999999</c:v>
                </c:pt>
                <c:pt idx="39">
                  <c:v>2603.0216999999998</c:v>
                </c:pt>
                <c:pt idx="40">
                  <c:v>2571.527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817-4AEB-B93D-B4BBF6B70A7C}"/>
            </c:ext>
          </c:extLst>
        </c:ser>
        <c:ser>
          <c:idx val="15"/>
          <c:order val="28"/>
          <c:tx>
            <c:strRef>
              <c:f>Data_v1!$AC$1</c:f>
              <c:strCache>
                <c:ptCount val="1"/>
                <c:pt idx="0">
                  <c:v>t, t16, c16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Data_v1!$AC$2:$AC$42</c:f>
              <c:numCache>
                <c:formatCode>General</c:formatCode>
                <c:ptCount val="41"/>
                <c:pt idx="0">
                  <c:v>3687.556</c:v>
                </c:pt>
                <c:pt idx="1">
                  <c:v>3878.7898</c:v>
                </c:pt>
                <c:pt idx="2">
                  <c:v>3759.7278000000001</c:v>
                </c:pt>
                <c:pt idx="3">
                  <c:v>3802.0056</c:v>
                </c:pt>
                <c:pt idx="4">
                  <c:v>3862.9229999999998</c:v>
                </c:pt>
                <c:pt idx="5">
                  <c:v>3736.386</c:v>
                </c:pt>
                <c:pt idx="6">
                  <c:v>3855.4294</c:v>
                </c:pt>
                <c:pt idx="7">
                  <c:v>3807.7069999999999</c:v>
                </c:pt>
                <c:pt idx="8">
                  <c:v>3789.0194999999999</c:v>
                </c:pt>
                <c:pt idx="9">
                  <c:v>3778.9883</c:v>
                </c:pt>
                <c:pt idx="10">
                  <c:v>3692.9375</c:v>
                </c:pt>
                <c:pt idx="11">
                  <c:v>3544.9189999999999</c:v>
                </c:pt>
                <c:pt idx="12">
                  <c:v>3661.6165000000001</c:v>
                </c:pt>
                <c:pt idx="13">
                  <c:v>3753.4218999999998</c:v>
                </c:pt>
                <c:pt idx="14">
                  <c:v>3737.5075999999999</c:v>
                </c:pt>
                <c:pt idx="15">
                  <c:v>3765.3606</c:v>
                </c:pt>
                <c:pt idx="16">
                  <c:v>3775.4268000000002</c:v>
                </c:pt>
                <c:pt idx="17">
                  <c:v>3853.1426000000001</c:v>
                </c:pt>
                <c:pt idx="18">
                  <c:v>3783.6379999999999</c:v>
                </c:pt>
                <c:pt idx="19">
                  <c:v>3662.5021999999999</c:v>
                </c:pt>
                <c:pt idx="20">
                  <c:v>3694.9404</c:v>
                </c:pt>
                <c:pt idx="21">
                  <c:v>3837.0046000000002</c:v>
                </c:pt>
                <c:pt idx="22">
                  <c:v>3700.3209999999999</c:v>
                </c:pt>
                <c:pt idx="23">
                  <c:v>3915.0547000000001</c:v>
                </c:pt>
                <c:pt idx="24">
                  <c:v>3942.1484</c:v>
                </c:pt>
                <c:pt idx="25">
                  <c:v>3772.9677999999999</c:v>
                </c:pt>
                <c:pt idx="26">
                  <c:v>3593.1875</c:v>
                </c:pt>
                <c:pt idx="27">
                  <c:v>3534.5302999999999</c:v>
                </c:pt>
                <c:pt idx="28">
                  <c:v>3657.8917999999999</c:v>
                </c:pt>
                <c:pt idx="29">
                  <c:v>3829.2617</c:v>
                </c:pt>
                <c:pt idx="30">
                  <c:v>3702.0569999999998</c:v>
                </c:pt>
                <c:pt idx="31">
                  <c:v>3668.0329999999999</c:v>
                </c:pt>
                <c:pt idx="32">
                  <c:v>3735.1433000000002</c:v>
                </c:pt>
                <c:pt idx="33">
                  <c:v>3787.9162999999999</c:v>
                </c:pt>
                <c:pt idx="34">
                  <c:v>3864.9562999999998</c:v>
                </c:pt>
                <c:pt idx="35">
                  <c:v>3885.1619000000001</c:v>
                </c:pt>
                <c:pt idx="36">
                  <c:v>3666.4684999999999</c:v>
                </c:pt>
                <c:pt idx="37">
                  <c:v>3809.4043000000001</c:v>
                </c:pt>
                <c:pt idx="38">
                  <c:v>3880.1985</c:v>
                </c:pt>
                <c:pt idx="39">
                  <c:v>3707.6448</c:v>
                </c:pt>
                <c:pt idx="40">
                  <c:v>3542.5735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817-4AEB-B93D-B4BBF6B70A7C}"/>
            </c:ext>
          </c:extLst>
        </c:ser>
        <c:ser>
          <c:idx val="22"/>
          <c:order val="29"/>
          <c:tx>
            <c:strRef>
              <c:f>Data_v1!$AD$1</c:f>
              <c:strCache>
                <c:ptCount val="1"/>
                <c:pt idx="0">
                  <c:v>t, t16, c32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Data_v1!$AD$2:$AD$42</c:f>
              <c:numCache>
                <c:formatCode>General</c:formatCode>
                <c:ptCount val="41"/>
                <c:pt idx="0">
                  <c:v>6190.6187</c:v>
                </c:pt>
                <c:pt idx="1">
                  <c:v>5991.3257000000003</c:v>
                </c:pt>
                <c:pt idx="2">
                  <c:v>6134.1809999999996</c:v>
                </c:pt>
                <c:pt idx="3">
                  <c:v>6029.0853999999999</c:v>
                </c:pt>
                <c:pt idx="4">
                  <c:v>6088.34</c:v>
                </c:pt>
                <c:pt idx="5">
                  <c:v>5915.6815999999999</c:v>
                </c:pt>
                <c:pt idx="6">
                  <c:v>5999.808</c:v>
                </c:pt>
                <c:pt idx="7">
                  <c:v>5920.4390000000003</c:v>
                </c:pt>
                <c:pt idx="8">
                  <c:v>5804.2397000000001</c:v>
                </c:pt>
                <c:pt idx="9">
                  <c:v>6122.8594000000003</c:v>
                </c:pt>
                <c:pt idx="10">
                  <c:v>6071.0209999999997</c:v>
                </c:pt>
                <c:pt idx="11">
                  <c:v>6031.2837</c:v>
                </c:pt>
                <c:pt idx="12">
                  <c:v>5788.1909999999998</c:v>
                </c:pt>
                <c:pt idx="13">
                  <c:v>5728.5785999999998</c:v>
                </c:pt>
                <c:pt idx="14">
                  <c:v>5358.6689999999999</c:v>
                </c:pt>
                <c:pt idx="15">
                  <c:v>5945.5054</c:v>
                </c:pt>
                <c:pt idx="16">
                  <c:v>5935.5510000000004</c:v>
                </c:pt>
                <c:pt idx="17">
                  <c:v>6007.5529999999999</c:v>
                </c:pt>
                <c:pt idx="18">
                  <c:v>5952.1387000000004</c:v>
                </c:pt>
                <c:pt idx="19">
                  <c:v>5680.3647000000001</c:v>
                </c:pt>
                <c:pt idx="20">
                  <c:v>5881.2187999999996</c:v>
                </c:pt>
                <c:pt idx="21">
                  <c:v>5668.5024000000003</c:v>
                </c:pt>
                <c:pt idx="22">
                  <c:v>5843.3180000000002</c:v>
                </c:pt>
                <c:pt idx="23">
                  <c:v>5839.9453000000003</c:v>
                </c:pt>
                <c:pt idx="24">
                  <c:v>5897.6313</c:v>
                </c:pt>
                <c:pt idx="25">
                  <c:v>5796.1989999999996</c:v>
                </c:pt>
                <c:pt idx="26">
                  <c:v>5804.7816999999995</c:v>
                </c:pt>
                <c:pt idx="27">
                  <c:v>6001.5860000000002</c:v>
                </c:pt>
                <c:pt idx="28">
                  <c:v>5962.3285999999998</c:v>
                </c:pt>
                <c:pt idx="29">
                  <c:v>5942.6913999999997</c:v>
                </c:pt>
                <c:pt idx="30">
                  <c:v>6076.6120000000001</c:v>
                </c:pt>
                <c:pt idx="31">
                  <c:v>5946.0727999999999</c:v>
                </c:pt>
                <c:pt idx="32">
                  <c:v>5974.7592999999997</c:v>
                </c:pt>
                <c:pt idx="33">
                  <c:v>5998.3580000000002</c:v>
                </c:pt>
                <c:pt idx="34">
                  <c:v>5965.5569999999998</c:v>
                </c:pt>
                <c:pt idx="35">
                  <c:v>5987.73</c:v>
                </c:pt>
                <c:pt idx="36">
                  <c:v>6009.8804</c:v>
                </c:pt>
                <c:pt idx="37">
                  <c:v>6026.2730000000001</c:v>
                </c:pt>
                <c:pt idx="38">
                  <c:v>5840.2439999999997</c:v>
                </c:pt>
                <c:pt idx="39">
                  <c:v>5892.8010000000004</c:v>
                </c:pt>
                <c:pt idx="40">
                  <c:v>5848.7150000000001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817-4AEB-B93D-B4BBF6B70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576379567"/>
        <c:axId val="393896127"/>
      </c:lineChart>
      <c:catAx>
        <c:axId val="576379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93896127"/>
        <c:crosses val="autoZero"/>
        <c:auto val="1"/>
        <c:lblAlgn val="ctr"/>
        <c:lblOffset val="100"/>
        <c:noMultiLvlLbl val="0"/>
      </c:catAx>
      <c:valAx>
        <c:axId val="39389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7637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55533315688481"/>
          <c:y val="5.5420887203914332E-2"/>
          <c:w val="9.2012255717413935E-2"/>
          <c:h val="0.87507854980823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from start to 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5690601847925595E-2"/>
          <c:y val="5.3322165709316936E-2"/>
          <c:w val="0.82282583877512416"/>
          <c:h val="0.88693189816323614"/>
        </c:manualLayout>
      </c:layout>
      <c:lineChart>
        <c:grouping val="standard"/>
        <c:varyColors val="0"/>
        <c:ser>
          <c:idx val="0"/>
          <c:order val="0"/>
          <c:tx>
            <c:strRef>
              <c:f>Data_v1!$A$1</c:f>
              <c:strCache>
                <c:ptCount val="1"/>
                <c:pt idx="0">
                  <c:v>f, t0, 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Data_v1!$A$2:$A$260</c:f>
              <c:numCache>
                <c:formatCode>General</c:formatCode>
                <c:ptCount val="259"/>
                <c:pt idx="0">
                  <c:v>211.30391</c:v>
                </c:pt>
                <c:pt idx="1">
                  <c:v>230.32274000000001</c:v>
                </c:pt>
                <c:pt idx="2">
                  <c:v>214.05692999999999</c:v>
                </c:pt>
                <c:pt idx="3">
                  <c:v>212.4854</c:v>
                </c:pt>
                <c:pt idx="4">
                  <c:v>205.10077000000001</c:v>
                </c:pt>
                <c:pt idx="5">
                  <c:v>201.48412999999999</c:v>
                </c:pt>
                <c:pt idx="6">
                  <c:v>220.17321999999999</c:v>
                </c:pt>
                <c:pt idx="7">
                  <c:v>215.06549999999999</c:v>
                </c:pt>
                <c:pt idx="8">
                  <c:v>230.2321</c:v>
                </c:pt>
                <c:pt idx="9">
                  <c:v>215.44176999999999</c:v>
                </c:pt>
                <c:pt idx="10">
                  <c:v>216.47932</c:v>
                </c:pt>
                <c:pt idx="11">
                  <c:v>199.16569999999999</c:v>
                </c:pt>
                <c:pt idx="12">
                  <c:v>220.53674000000001</c:v>
                </c:pt>
                <c:pt idx="13">
                  <c:v>225.11969999999999</c:v>
                </c:pt>
                <c:pt idx="14">
                  <c:v>219.84383</c:v>
                </c:pt>
                <c:pt idx="15">
                  <c:v>200.7039</c:v>
                </c:pt>
                <c:pt idx="16">
                  <c:v>210.46852000000001</c:v>
                </c:pt>
                <c:pt idx="17">
                  <c:v>220.23694</c:v>
                </c:pt>
                <c:pt idx="18">
                  <c:v>210.87255999999999</c:v>
                </c:pt>
                <c:pt idx="19">
                  <c:v>232.15540999999999</c:v>
                </c:pt>
                <c:pt idx="20">
                  <c:v>244.34318999999999</c:v>
                </c:pt>
                <c:pt idx="21">
                  <c:v>237.62834000000001</c:v>
                </c:pt>
                <c:pt idx="22">
                  <c:v>220.79310000000001</c:v>
                </c:pt>
                <c:pt idx="23">
                  <c:v>233.76845</c:v>
                </c:pt>
                <c:pt idx="24">
                  <c:v>241.15065000000001</c:v>
                </c:pt>
                <c:pt idx="25">
                  <c:v>247.36572000000001</c:v>
                </c:pt>
                <c:pt idx="26">
                  <c:v>215.35776999999999</c:v>
                </c:pt>
                <c:pt idx="27">
                  <c:v>235.97826000000001</c:v>
                </c:pt>
                <c:pt idx="28">
                  <c:v>229.71862999999999</c:v>
                </c:pt>
                <c:pt idx="29">
                  <c:v>230.12011999999999</c:v>
                </c:pt>
                <c:pt idx="30">
                  <c:v>246.16988000000001</c:v>
                </c:pt>
                <c:pt idx="31">
                  <c:v>258.72208000000001</c:v>
                </c:pt>
                <c:pt idx="32">
                  <c:v>236.03008</c:v>
                </c:pt>
                <c:pt idx="33">
                  <c:v>225.03364999999999</c:v>
                </c:pt>
                <c:pt idx="34">
                  <c:v>238.2603</c:v>
                </c:pt>
                <c:pt idx="35">
                  <c:v>234.58869999999999</c:v>
                </c:pt>
                <c:pt idx="36">
                  <c:v>228.1635</c:v>
                </c:pt>
                <c:pt idx="37">
                  <c:v>235.71776</c:v>
                </c:pt>
                <c:pt idx="38">
                  <c:v>236.68591000000001</c:v>
                </c:pt>
                <c:pt idx="39">
                  <c:v>274.04556000000002</c:v>
                </c:pt>
                <c:pt idx="40">
                  <c:v>238.0059</c:v>
                </c:pt>
                <c:pt idx="41">
                  <c:v>231.71845999999999</c:v>
                </c:pt>
                <c:pt idx="42">
                  <c:v>230.55013</c:v>
                </c:pt>
                <c:pt idx="43">
                  <c:v>222.43664999999999</c:v>
                </c:pt>
                <c:pt idx="44">
                  <c:v>221.10875999999999</c:v>
                </c:pt>
                <c:pt idx="45">
                  <c:v>223.44380000000001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17-4AEB-B93D-B4BBF6B70A7C}"/>
            </c:ext>
          </c:extLst>
        </c:ser>
        <c:ser>
          <c:idx val="1"/>
          <c:order val="1"/>
          <c:tx>
            <c:strRef>
              <c:f>Data_v1!$B$1</c:f>
              <c:strCache>
                <c:ptCount val="1"/>
                <c:pt idx="0">
                  <c:v>f, t0, c4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Data_v1!$B$2:$B$260</c:f>
              <c:numCache>
                <c:formatCode>General</c:formatCode>
                <c:ptCount val="259"/>
                <c:pt idx="0">
                  <c:v>704.44403</c:v>
                </c:pt>
                <c:pt idx="1">
                  <c:v>669.30070000000001</c:v>
                </c:pt>
                <c:pt idx="2">
                  <c:v>679.39869999999996</c:v>
                </c:pt>
                <c:pt idx="3">
                  <c:v>714.70306000000005</c:v>
                </c:pt>
                <c:pt idx="4">
                  <c:v>663.99096999999995</c:v>
                </c:pt>
                <c:pt idx="5">
                  <c:v>690.57129999999995</c:v>
                </c:pt>
                <c:pt idx="6">
                  <c:v>710.7817</c:v>
                </c:pt>
                <c:pt idx="7">
                  <c:v>686.49090000000001</c:v>
                </c:pt>
                <c:pt idx="8">
                  <c:v>702.30619999999999</c:v>
                </c:pt>
                <c:pt idx="9">
                  <c:v>661.1182</c:v>
                </c:pt>
                <c:pt idx="10">
                  <c:v>668.91340000000002</c:v>
                </c:pt>
                <c:pt idx="11">
                  <c:v>697.18460000000005</c:v>
                </c:pt>
                <c:pt idx="12">
                  <c:v>663.89409999999998</c:v>
                </c:pt>
                <c:pt idx="13">
                  <c:v>689.2414</c:v>
                </c:pt>
                <c:pt idx="14">
                  <c:v>712.72076000000004</c:v>
                </c:pt>
                <c:pt idx="15">
                  <c:v>667.49760000000003</c:v>
                </c:pt>
                <c:pt idx="16">
                  <c:v>697.16160000000002</c:v>
                </c:pt>
                <c:pt idx="17">
                  <c:v>706.89850000000001</c:v>
                </c:pt>
                <c:pt idx="18">
                  <c:v>721.33563000000004</c:v>
                </c:pt>
                <c:pt idx="19">
                  <c:v>710.75145999999995</c:v>
                </c:pt>
                <c:pt idx="20">
                  <c:v>714.47580000000005</c:v>
                </c:pt>
                <c:pt idx="21">
                  <c:v>655.93449999999996</c:v>
                </c:pt>
                <c:pt idx="22">
                  <c:v>683.5154</c:v>
                </c:pt>
                <c:pt idx="23">
                  <c:v>686.83870000000002</c:v>
                </c:pt>
                <c:pt idx="24">
                  <c:v>677.30399999999997</c:v>
                </c:pt>
                <c:pt idx="25">
                  <c:v>690.14329999999995</c:v>
                </c:pt>
                <c:pt idx="26">
                  <c:v>616.98990000000003</c:v>
                </c:pt>
                <c:pt idx="27">
                  <c:v>642.49120000000005</c:v>
                </c:pt>
                <c:pt idx="28">
                  <c:v>688.67849999999999</c:v>
                </c:pt>
                <c:pt idx="29">
                  <c:v>671.20574999999997</c:v>
                </c:pt>
                <c:pt idx="30">
                  <c:v>688.65497000000005</c:v>
                </c:pt>
                <c:pt idx="31">
                  <c:v>674.34320000000002</c:v>
                </c:pt>
                <c:pt idx="32">
                  <c:v>697.09220000000005</c:v>
                </c:pt>
                <c:pt idx="33">
                  <c:v>753.35839999999996</c:v>
                </c:pt>
                <c:pt idx="34">
                  <c:v>679.98755000000006</c:v>
                </c:pt>
                <c:pt idx="35">
                  <c:v>677.59979999999996</c:v>
                </c:pt>
                <c:pt idx="36">
                  <c:v>695.40890000000002</c:v>
                </c:pt>
                <c:pt idx="37">
                  <c:v>717.89850000000001</c:v>
                </c:pt>
                <c:pt idx="38">
                  <c:v>725.51840000000004</c:v>
                </c:pt>
                <c:pt idx="39">
                  <c:v>676.73455999999999</c:v>
                </c:pt>
                <c:pt idx="40">
                  <c:v>698.38620000000003</c:v>
                </c:pt>
                <c:pt idx="41">
                  <c:v>689.27660000000003</c:v>
                </c:pt>
                <c:pt idx="42">
                  <c:v>703.58574999999996</c:v>
                </c:pt>
                <c:pt idx="43">
                  <c:v>696.65560000000005</c:v>
                </c:pt>
                <c:pt idx="44">
                  <c:v>671.42084</c:v>
                </c:pt>
                <c:pt idx="45">
                  <c:v>723.5444</c:v>
                </c:pt>
                <c:pt idx="46">
                  <c:v>735.42010000000005</c:v>
                </c:pt>
                <c:pt idx="47">
                  <c:v>720.51513999999997</c:v>
                </c:pt>
                <c:pt idx="48">
                  <c:v>714.52589999999998</c:v>
                </c:pt>
                <c:pt idx="49">
                  <c:v>694.81640000000004</c:v>
                </c:pt>
                <c:pt idx="50">
                  <c:v>686.32574</c:v>
                </c:pt>
                <c:pt idx="51">
                  <c:v>707.80633999999998</c:v>
                </c:pt>
                <c:pt idx="52">
                  <c:v>685.49383999999998</c:v>
                </c:pt>
                <c:pt idx="53">
                  <c:v>708.43179999999995</c:v>
                </c:pt>
                <c:pt idx="54">
                  <c:v>698.54395</c:v>
                </c:pt>
                <c:pt idx="55">
                  <c:v>657.58249999999998</c:v>
                </c:pt>
                <c:pt idx="56">
                  <c:v>690.87005999999997</c:v>
                </c:pt>
                <c:pt idx="57">
                  <c:v>706.63604999999995</c:v>
                </c:pt>
                <c:pt idx="58">
                  <c:v>701.25189999999998</c:v>
                </c:pt>
                <c:pt idx="59">
                  <c:v>674.97722999999996</c:v>
                </c:pt>
                <c:pt idx="60">
                  <c:v>682.83199999999999</c:v>
                </c:pt>
                <c:pt idx="61">
                  <c:v>689.16510000000005</c:v>
                </c:pt>
                <c:pt idx="62">
                  <c:v>684.64419999999996</c:v>
                </c:pt>
                <c:pt idx="63">
                  <c:v>660.50323000000003</c:v>
                </c:pt>
                <c:pt idx="64">
                  <c:v>700.8116</c:v>
                </c:pt>
                <c:pt idx="65">
                  <c:v>702.47344999999996</c:v>
                </c:pt>
                <c:pt idx="66">
                  <c:v>717.46709999999996</c:v>
                </c:pt>
                <c:pt idx="67">
                  <c:v>678.36149999999998</c:v>
                </c:pt>
                <c:pt idx="68">
                  <c:v>512.36149999999998</c:v>
                </c:pt>
                <c:pt idx="69">
                  <c:v>427.58022999999997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17-4AEB-B93D-B4BBF6B70A7C}"/>
            </c:ext>
          </c:extLst>
        </c:ser>
        <c:ser>
          <c:idx val="2"/>
          <c:order val="2"/>
          <c:tx>
            <c:strRef>
              <c:f>Data_v1!$C$1</c:f>
              <c:strCache>
                <c:ptCount val="1"/>
                <c:pt idx="0">
                  <c:v>f, t0, c8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Data_v1!$C$2:$C$260</c:f>
              <c:numCache>
                <c:formatCode>General</c:formatCode>
                <c:ptCount val="259"/>
                <c:pt idx="0">
                  <c:v>1164.9457</c:v>
                </c:pt>
                <c:pt idx="1">
                  <c:v>1156.5939000000001</c:v>
                </c:pt>
                <c:pt idx="2">
                  <c:v>1183.0513000000001</c:v>
                </c:pt>
                <c:pt idx="3">
                  <c:v>1196.9136000000001</c:v>
                </c:pt>
                <c:pt idx="4">
                  <c:v>1196.3994</c:v>
                </c:pt>
                <c:pt idx="5">
                  <c:v>1204.3488</c:v>
                </c:pt>
                <c:pt idx="6">
                  <c:v>1178.1122</c:v>
                </c:pt>
                <c:pt idx="7">
                  <c:v>1221.7289000000001</c:v>
                </c:pt>
                <c:pt idx="8">
                  <c:v>1202.1297999999999</c:v>
                </c:pt>
                <c:pt idx="9">
                  <c:v>1171.83</c:v>
                </c:pt>
                <c:pt idx="10">
                  <c:v>1188.1582000000001</c:v>
                </c:pt>
                <c:pt idx="11">
                  <c:v>1173.4376999999999</c:v>
                </c:pt>
                <c:pt idx="12">
                  <c:v>1162.2473</c:v>
                </c:pt>
                <c:pt idx="13">
                  <c:v>1179.8143</c:v>
                </c:pt>
                <c:pt idx="14">
                  <c:v>1202.9264000000001</c:v>
                </c:pt>
                <c:pt idx="15">
                  <c:v>1171.3302000000001</c:v>
                </c:pt>
                <c:pt idx="16">
                  <c:v>1191.9251999999999</c:v>
                </c:pt>
                <c:pt idx="17">
                  <c:v>1198.9917</c:v>
                </c:pt>
                <c:pt idx="18">
                  <c:v>1153.4646</c:v>
                </c:pt>
                <c:pt idx="19">
                  <c:v>1190.9845</c:v>
                </c:pt>
                <c:pt idx="20">
                  <c:v>1163.2085999999999</c:v>
                </c:pt>
                <c:pt idx="21">
                  <c:v>1170.3478</c:v>
                </c:pt>
                <c:pt idx="22">
                  <c:v>1177.5189</c:v>
                </c:pt>
                <c:pt idx="23">
                  <c:v>1176.8969999999999</c:v>
                </c:pt>
                <c:pt idx="24">
                  <c:v>1205.8119999999999</c:v>
                </c:pt>
                <c:pt idx="25">
                  <c:v>1171.8177000000001</c:v>
                </c:pt>
                <c:pt idx="26">
                  <c:v>1193.3710000000001</c:v>
                </c:pt>
                <c:pt idx="27">
                  <c:v>1169.7264</c:v>
                </c:pt>
                <c:pt idx="28">
                  <c:v>1149.2211</c:v>
                </c:pt>
                <c:pt idx="29">
                  <c:v>1164.8024</c:v>
                </c:pt>
                <c:pt idx="30">
                  <c:v>1195.6487</c:v>
                </c:pt>
                <c:pt idx="31">
                  <c:v>1182.5614</c:v>
                </c:pt>
                <c:pt idx="32">
                  <c:v>1153.6492000000001</c:v>
                </c:pt>
                <c:pt idx="33">
                  <c:v>1215.5219999999999</c:v>
                </c:pt>
                <c:pt idx="34">
                  <c:v>1194.0464999999999</c:v>
                </c:pt>
                <c:pt idx="35">
                  <c:v>1186.3577</c:v>
                </c:pt>
                <c:pt idx="36">
                  <c:v>1184.6475</c:v>
                </c:pt>
                <c:pt idx="37">
                  <c:v>1219.0894000000001</c:v>
                </c:pt>
                <c:pt idx="38">
                  <c:v>1193.6495</c:v>
                </c:pt>
                <c:pt idx="39">
                  <c:v>1170.5537999999999</c:v>
                </c:pt>
                <c:pt idx="40">
                  <c:v>1184.4066</c:v>
                </c:pt>
                <c:pt idx="41">
                  <c:v>1194.2329999999999</c:v>
                </c:pt>
                <c:pt idx="42">
                  <c:v>1188.6624999999999</c:v>
                </c:pt>
                <c:pt idx="43">
                  <c:v>1186.143</c:v>
                </c:pt>
                <c:pt idx="44">
                  <c:v>1154.0045</c:v>
                </c:pt>
                <c:pt idx="45">
                  <c:v>1157.0640000000001</c:v>
                </c:pt>
                <c:pt idx="46">
                  <c:v>1231.0501999999999</c:v>
                </c:pt>
                <c:pt idx="47">
                  <c:v>1198.5785000000001</c:v>
                </c:pt>
                <c:pt idx="48">
                  <c:v>1207.1765</c:v>
                </c:pt>
                <c:pt idx="49">
                  <c:v>1177.6515999999999</c:v>
                </c:pt>
                <c:pt idx="50">
                  <c:v>1171.0293999999999</c:v>
                </c:pt>
                <c:pt idx="51">
                  <c:v>1205.7316000000001</c:v>
                </c:pt>
                <c:pt idx="52">
                  <c:v>1216.2045000000001</c:v>
                </c:pt>
                <c:pt idx="53">
                  <c:v>1203.7988</c:v>
                </c:pt>
                <c:pt idx="54">
                  <c:v>1174.8593000000001</c:v>
                </c:pt>
                <c:pt idx="55">
                  <c:v>1186.7418</c:v>
                </c:pt>
                <c:pt idx="56">
                  <c:v>1234.7222999999999</c:v>
                </c:pt>
                <c:pt idx="57">
                  <c:v>1198.9005999999999</c:v>
                </c:pt>
                <c:pt idx="58">
                  <c:v>1186.4485999999999</c:v>
                </c:pt>
                <c:pt idx="59">
                  <c:v>1161.4485999999999</c:v>
                </c:pt>
                <c:pt idx="60">
                  <c:v>1181.8856000000001</c:v>
                </c:pt>
                <c:pt idx="61">
                  <c:v>1194.0391999999999</c:v>
                </c:pt>
                <c:pt idx="62">
                  <c:v>1173.9268999999999</c:v>
                </c:pt>
                <c:pt idx="63">
                  <c:v>1218.6144999999999</c:v>
                </c:pt>
                <c:pt idx="64">
                  <c:v>1235.5116</c:v>
                </c:pt>
                <c:pt idx="65">
                  <c:v>1168.5198</c:v>
                </c:pt>
                <c:pt idx="66">
                  <c:v>1170.9482</c:v>
                </c:pt>
                <c:pt idx="67">
                  <c:v>1180.8762999999999</c:v>
                </c:pt>
                <c:pt idx="68">
                  <c:v>1168.6366</c:v>
                </c:pt>
                <c:pt idx="69">
                  <c:v>1202.4708000000001</c:v>
                </c:pt>
                <c:pt idx="70">
                  <c:v>1217.9052999999999</c:v>
                </c:pt>
                <c:pt idx="71">
                  <c:v>1194.8756000000001</c:v>
                </c:pt>
                <c:pt idx="72">
                  <c:v>1194.7574</c:v>
                </c:pt>
                <c:pt idx="73">
                  <c:v>1191.0205000000001</c:v>
                </c:pt>
                <c:pt idx="74">
                  <c:v>1186.0018</c:v>
                </c:pt>
                <c:pt idx="75">
                  <c:v>1129.1432</c:v>
                </c:pt>
                <c:pt idx="76">
                  <c:v>1091.6824999999999</c:v>
                </c:pt>
                <c:pt idx="77">
                  <c:v>1100.6126999999999</c:v>
                </c:pt>
                <c:pt idx="78">
                  <c:v>970.43744000000004</c:v>
                </c:pt>
                <c:pt idx="79">
                  <c:v>947.8492</c:v>
                </c:pt>
                <c:pt idx="80">
                  <c:v>878.38775999999996</c:v>
                </c:pt>
                <c:pt idx="81">
                  <c:v>820.28030000000001</c:v>
                </c:pt>
                <c:pt idx="82">
                  <c:v>733.17236000000003</c:v>
                </c:pt>
                <c:pt idx="83">
                  <c:v>662.00850000000003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17-4AEB-B93D-B4BBF6B70A7C}"/>
            </c:ext>
          </c:extLst>
        </c:ser>
        <c:ser>
          <c:idx val="3"/>
          <c:order val="3"/>
          <c:tx>
            <c:strRef>
              <c:f>Data_v1!$D$1</c:f>
              <c:strCache>
                <c:ptCount val="1"/>
                <c:pt idx="0">
                  <c:v>f, t0, c12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Data_v1!$D$2:$D$260</c:f>
              <c:numCache>
                <c:formatCode>General</c:formatCode>
                <c:ptCount val="259"/>
                <c:pt idx="0">
                  <c:v>1469.2719999999999</c:v>
                </c:pt>
                <c:pt idx="1">
                  <c:v>1454.2365</c:v>
                </c:pt>
                <c:pt idx="2">
                  <c:v>1438.7052000000001</c:v>
                </c:pt>
                <c:pt idx="3">
                  <c:v>1415.8217999999999</c:v>
                </c:pt>
                <c:pt idx="4">
                  <c:v>1400.0648000000001</c:v>
                </c:pt>
                <c:pt idx="5">
                  <c:v>1434.8433</c:v>
                </c:pt>
                <c:pt idx="6">
                  <c:v>1421.7389000000001</c:v>
                </c:pt>
                <c:pt idx="7">
                  <c:v>1396.8013000000001</c:v>
                </c:pt>
                <c:pt idx="8">
                  <c:v>1452.2045000000001</c:v>
                </c:pt>
                <c:pt idx="9">
                  <c:v>1438.2008000000001</c:v>
                </c:pt>
                <c:pt idx="10">
                  <c:v>1439.29</c:v>
                </c:pt>
                <c:pt idx="11">
                  <c:v>1440.2772</c:v>
                </c:pt>
                <c:pt idx="12">
                  <c:v>1435.1884</c:v>
                </c:pt>
                <c:pt idx="13">
                  <c:v>1401.7294999999999</c:v>
                </c:pt>
                <c:pt idx="14">
                  <c:v>1421.9431999999999</c:v>
                </c:pt>
                <c:pt idx="15">
                  <c:v>1452.5659000000001</c:v>
                </c:pt>
                <c:pt idx="16">
                  <c:v>1442.4745</c:v>
                </c:pt>
                <c:pt idx="17">
                  <c:v>1379.671</c:v>
                </c:pt>
                <c:pt idx="18">
                  <c:v>1414.4485999999999</c:v>
                </c:pt>
                <c:pt idx="19">
                  <c:v>1414.2736</c:v>
                </c:pt>
                <c:pt idx="20">
                  <c:v>1413.6305</c:v>
                </c:pt>
                <c:pt idx="21">
                  <c:v>1446.9508000000001</c:v>
                </c:pt>
                <c:pt idx="22">
                  <c:v>1421.0862999999999</c:v>
                </c:pt>
                <c:pt idx="23">
                  <c:v>1440.441</c:v>
                </c:pt>
                <c:pt idx="24">
                  <c:v>1430.2836</c:v>
                </c:pt>
                <c:pt idx="25">
                  <c:v>1441.8706999999999</c:v>
                </c:pt>
                <c:pt idx="26">
                  <c:v>1407.5195000000001</c:v>
                </c:pt>
                <c:pt idx="27">
                  <c:v>1400.1237000000001</c:v>
                </c:pt>
                <c:pt idx="28">
                  <c:v>1391.7695000000001</c:v>
                </c:pt>
                <c:pt idx="29">
                  <c:v>1451.4326000000001</c:v>
                </c:pt>
                <c:pt idx="30">
                  <c:v>1449.3280999999999</c:v>
                </c:pt>
                <c:pt idx="31">
                  <c:v>1445.4351999999999</c:v>
                </c:pt>
                <c:pt idx="32">
                  <c:v>1447.192</c:v>
                </c:pt>
                <c:pt idx="33">
                  <c:v>1427.4736</c:v>
                </c:pt>
                <c:pt idx="34">
                  <c:v>1420.5599</c:v>
                </c:pt>
                <c:pt idx="35">
                  <c:v>1440.9874</c:v>
                </c:pt>
                <c:pt idx="36">
                  <c:v>1473.8813</c:v>
                </c:pt>
                <c:pt idx="37">
                  <c:v>1406.2899</c:v>
                </c:pt>
                <c:pt idx="38">
                  <c:v>1421.4888000000001</c:v>
                </c:pt>
                <c:pt idx="39">
                  <c:v>1452.6339</c:v>
                </c:pt>
                <c:pt idx="40">
                  <c:v>1460.3217999999999</c:v>
                </c:pt>
                <c:pt idx="41">
                  <c:v>1433.2583999999999</c:v>
                </c:pt>
                <c:pt idx="42">
                  <c:v>1467.1078</c:v>
                </c:pt>
                <c:pt idx="43">
                  <c:v>1424.2655</c:v>
                </c:pt>
                <c:pt idx="44">
                  <c:v>1442.2054000000001</c:v>
                </c:pt>
                <c:pt idx="45">
                  <c:v>1440.7275</c:v>
                </c:pt>
                <c:pt idx="46">
                  <c:v>1419.0320999999999</c:v>
                </c:pt>
                <c:pt idx="47">
                  <c:v>1405.8656000000001</c:v>
                </c:pt>
                <c:pt idx="48">
                  <c:v>1458.6608000000001</c:v>
                </c:pt>
                <c:pt idx="49">
                  <c:v>1429.9984999999999</c:v>
                </c:pt>
                <c:pt idx="50">
                  <c:v>1391.2772</c:v>
                </c:pt>
                <c:pt idx="51">
                  <c:v>1419.1887999999999</c:v>
                </c:pt>
                <c:pt idx="52">
                  <c:v>1468.7312999999999</c:v>
                </c:pt>
                <c:pt idx="53">
                  <c:v>1413.1425999999999</c:v>
                </c:pt>
                <c:pt idx="54">
                  <c:v>1396.4609</c:v>
                </c:pt>
                <c:pt idx="55">
                  <c:v>1463.7379000000001</c:v>
                </c:pt>
                <c:pt idx="56">
                  <c:v>1452.5364999999999</c:v>
                </c:pt>
                <c:pt idx="57">
                  <c:v>1461.7203</c:v>
                </c:pt>
                <c:pt idx="58">
                  <c:v>1458.2266</c:v>
                </c:pt>
                <c:pt idx="59">
                  <c:v>1419.7538</c:v>
                </c:pt>
                <c:pt idx="60">
                  <c:v>1476.1052999999999</c:v>
                </c:pt>
                <c:pt idx="61">
                  <c:v>1421.8860999999999</c:v>
                </c:pt>
                <c:pt idx="62">
                  <c:v>1410.7601</c:v>
                </c:pt>
                <c:pt idx="63">
                  <c:v>1406.4434000000001</c:v>
                </c:pt>
                <c:pt idx="64">
                  <c:v>1412.9865</c:v>
                </c:pt>
                <c:pt idx="65">
                  <c:v>1411.8105</c:v>
                </c:pt>
                <c:pt idx="66">
                  <c:v>1420.3027</c:v>
                </c:pt>
                <c:pt idx="67">
                  <c:v>1402.7059999999999</c:v>
                </c:pt>
                <c:pt idx="68">
                  <c:v>1443.1181999999999</c:v>
                </c:pt>
                <c:pt idx="69">
                  <c:v>1401.6443999999999</c:v>
                </c:pt>
                <c:pt idx="70">
                  <c:v>1438.2465</c:v>
                </c:pt>
                <c:pt idx="71">
                  <c:v>1428.5445999999999</c:v>
                </c:pt>
                <c:pt idx="72">
                  <c:v>1453.9857</c:v>
                </c:pt>
                <c:pt idx="73">
                  <c:v>1442.3964000000001</c:v>
                </c:pt>
                <c:pt idx="74">
                  <c:v>1331.5972999999999</c:v>
                </c:pt>
                <c:pt idx="75">
                  <c:v>1432.9358999999999</c:v>
                </c:pt>
                <c:pt idx="76">
                  <c:v>1429.7801999999999</c:v>
                </c:pt>
                <c:pt idx="77">
                  <c:v>1439.9473</c:v>
                </c:pt>
                <c:pt idx="78">
                  <c:v>1395.4966999999999</c:v>
                </c:pt>
                <c:pt idx="79">
                  <c:v>1427.4484</c:v>
                </c:pt>
                <c:pt idx="80">
                  <c:v>1438.89</c:v>
                </c:pt>
                <c:pt idx="81">
                  <c:v>1421.9619</c:v>
                </c:pt>
                <c:pt idx="82">
                  <c:v>1424.1466</c:v>
                </c:pt>
                <c:pt idx="83">
                  <c:v>1405.952</c:v>
                </c:pt>
                <c:pt idx="84">
                  <c:v>1459.8965000000001</c:v>
                </c:pt>
                <c:pt idx="85">
                  <c:v>1449.3348000000001</c:v>
                </c:pt>
                <c:pt idx="86">
                  <c:v>1456.4528</c:v>
                </c:pt>
                <c:pt idx="87">
                  <c:v>1353.2639999999999</c:v>
                </c:pt>
                <c:pt idx="88">
                  <c:v>1351.3768</c:v>
                </c:pt>
                <c:pt idx="89">
                  <c:v>1320.5941</c:v>
                </c:pt>
                <c:pt idx="90">
                  <c:v>1277.2570000000001</c:v>
                </c:pt>
                <c:pt idx="91">
                  <c:v>1298.9164000000001</c:v>
                </c:pt>
                <c:pt idx="92">
                  <c:v>1249.0547999999999</c:v>
                </c:pt>
                <c:pt idx="93">
                  <c:v>1207.2845</c:v>
                </c:pt>
                <c:pt idx="94">
                  <c:v>1199.3597</c:v>
                </c:pt>
                <c:pt idx="95">
                  <c:v>1112.6229000000001</c:v>
                </c:pt>
                <c:pt idx="96">
                  <c:v>1035.1687999999999</c:v>
                </c:pt>
                <c:pt idx="97">
                  <c:v>1018.7373700000001</c:v>
                </c:pt>
                <c:pt idx="98">
                  <c:v>1010.28076</c:v>
                </c:pt>
                <c:pt idx="99">
                  <c:v>883.26482999999996</c:v>
                </c:pt>
                <c:pt idx="100">
                  <c:v>778.8152</c:v>
                </c:pt>
                <c:pt idx="101">
                  <c:v>786.94849999999997</c:v>
                </c:pt>
                <c:pt idx="102">
                  <c:v>696.18119999999999</c:v>
                </c:pt>
                <c:pt idx="103">
                  <c:v>650.21029999999996</c:v>
                </c:pt>
                <c:pt idx="104">
                  <c:v>613.14290000000005</c:v>
                </c:pt>
                <c:pt idx="105">
                  <c:v>491.13576999999998</c:v>
                </c:pt>
                <c:pt idx="106">
                  <c:v>367.60669999999999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17-4AEB-B93D-B4BBF6B70A7C}"/>
            </c:ext>
          </c:extLst>
        </c:ser>
        <c:ser>
          <c:idx val="4"/>
          <c:order val="4"/>
          <c:tx>
            <c:strRef>
              <c:f>Data_v1!$E$1</c:f>
              <c:strCache>
                <c:ptCount val="1"/>
                <c:pt idx="0">
                  <c:v>f, t0, c16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Data_v1!$E$2:$E$260</c:f>
              <c:numCache>
                <c:formatCode>General</c:formatCode>
                <c:ptCount val="259"/>
                <c:pt idx="0">
                  <c:v>1487.0724</c:v>
                </c:pt>
                <c:pt idx="1">
                  <c:v>1448.3252</c:v>
                </c:pt>
                <c:pt idx="2">
                  <c:v>1581.9545000000001</c:v>
                </c:pt>
                <c:pt idx="3">
                  <c:v>1613.8028999999999</c:v>
                </c:pt>
                <c:pt idx="4">
                  <c:v>1641.0869</c:v>
                </c:pt>
                <c:pt idx="5">
                  <c:v>1582.6356000000001</c:v>
                </c:pt>
                <c:pt idx="6">
                  <c:v>1523.2901999999999</c:v>
                </c:pt>
                <c:pt idx="7">
                  <c:v>1453.4863</c:v>
                </c:pt>
                <c:pt idx="8">
                  <c:v>1571.6224</c:v>
                </c:pt>
                <c:pt idx="9">
                  <c:v>1589.3340000000001</c:v>
                </c:pt>
                <c:pt idx="10">
                  <c:v>1579.1066000000001</c:v>
                </c:pt>
                <c:pt idx="11">
                  <c:v>1595.0898</c:v>
                </c:pt>
                <c:pt idx="12">
                  <c:v>1585.4274</c:v>
                </c:pt>
                <c:pt idx="13">
                  <c:v>1578.3163999999999</c:v>
                </c:pt>
                <c:pt idx="14">
                  <c:v>1525.6758</c:v>
                </c:pt>
                <c:pt idx="15">
                  <c:v>1614.6158</c:v>
                </c:pt>
                <c:pt idx="16">
                  <c:v>1592.1389999999999</c:v>
                </c:pt>
                <c:pt idx="17">
                  <c:v>1603.1537000000001</c:v>
                </c:pt>
                <c:pt idx="18">
                  <c:v>1605.3634</c:v>
                </c:pt>
                <c:pt idx="19">
                  <c:v>1561.3670999999999</c:v>
                </c:pt>
                <c:pt idx="20">
                  <c:v>1619.9991</c:v>
                </c:pt>
                <c:pt idx="21">
                  <c:v>1609.1992</c:v>
                </c:pt>
                <c:pt idx="22">
                  <c:v>1596.6763000000001</c:v>
                </c:pt>
                <c:pt idx="23">
                  <c:v>1616.9559999999999</c:v>
                </c:pt>
                <c:pt idx="24">
                  <c:v>1586.9341999999999</c:v>
                </c:pt>
                <c:pt idx="25">
                  <c:v>1625.2456999999999</c:v>
                </c:pt>
                <c:pt idx="26">
                  <c:v>1603.0382</c:v>
                </c:pt>
                <c:pt idx="27">
                  <c:v>1588.7843</c:v>
                </c:pt>
                <c:pt idx="28">
                  <c:v>1587.6</c:v>
                </c:pt>
                <c:pt idx="29">
                  <c:v>1593.7953</c:v>
                </c:pt>
                <c:pt idx="30">
                  <c:v>1574.8086000000001</c:v>
                </c:pt>
                <c:pt idx="31">
                  <c:v>1609.6031</c:v>
                </c:pt>
                <c:pt idx="32">
                  <c:v>1581.4847</c:v>
                </c:pt>
                <c:pt idx="33">
                  <c:v>1610.6436000000001</c:v>
                </c:pt>
                <c:pt idx="34">
                  <c:v>1620.3027</c:v>
                </c:pt>
                <c:pt idx="35">
                  <c:v>1535.0571</c:v>
                </c:pt>
                <c:pt idx="36">
                  <c:v>1586.7662</c:v>
                </c:pt>
                <c:pt idx="37">
                  <c:v>1580.2774999999999</c:v>
                </c:pt>
                <c:pt idx="38">
                  <c:v>1631.1233999999999</c:v>
                </c:pt>
                <c:pt idx="39">
                  <c:v>1586.2344000000001</c:v>
                </c:pt>
                <c:pt idx="40">
                  <c:v>1627.52</c:v>
                </c:pt>
                <c:pt idx="41">
                  <c:v>1614.0001</c:v>
                </c:pt>
                <c:pt idx="42">
                  <c:v>1556.9629</c:v>
                </c:pt>
                <c:pt idx="43">
                  <c:v>1596.3137999999999</c:v>
                </c:pt>
                <c:pt idx="44">
                  <c:v>1544.2791999999999</c:v>
                </c:pt>
                <c:pt idx="45">
                  <c:v>1596.8099</c:v>
                </c:pt>
                <c:pt idx="46">
                  <c:v>1615.6774</c:v>
                </c:pt>
                <c:pt idx="47">
                  <c:v>1622.9204999999999</c:v>
                </c:pt>
                <c:pt idx="48">
                  <c:v>1616.8984</c:v>
                </c:pt>
                <c:pt idx="49">
                  <c:v>1649.1851999999999</c:v>
                </c:pt>
                <c:pt idx="50">
                  <c:v>1594.7494999999999</c:v>
                </c:pt>
                <c:pt idx="51">
                  <c:v>1622.2207000000001</c:v>
                </c:pt>
                <c:pt idx="52">
                  <c:v>1577.4625000000001</c:v>
                </c:pt>
                <c:pt idx="53">
                  <c:v>1557.8936000000001</c:v>
                </c:pt>
                <c:pt idx="54">
                  <c:v>1583.1012000000001</c:v>
                </c:pt>
                <c:pt idx="55">
                  <c:v>1561.9742000000001</c:v>
                </c:pt>
                <c:pt idx="56">
                  <c:v>1529.6469</c:v>
                </c:pt>
                <c:pt idx="57">
                  <c:v>1588.3545999999999</c:v>
                </c:pt>
                <c:pt idx="58">
                  <c:v>1582.9090000000001</c:v>
                </c:pt>
                <c:pt idx="59">
                  <c:v>1538.9019000000001</c:v>
                </c:pt>
                <c:pt idx="60">
                  <c:v>1579.2777000000001</c:v>
                </c:pt>
                <c:pt idx="61">
                  <c:v>1570.9213999999999</c:v>
                </c:pt>
                <c:pt idx="62">
                  <c:v>1585.4213999999999</c:v>
                </c:pt>
                <c:pt idx="63">
                  <c:v>1560.2001</c:v>
                </c:pt>
                <c:pt idx="64">
                  <c:v>1598.2195999999999</c:v>
                </c:pt>
                <c:pt idx="65">
                  <c:v>1597.5121999999999</c:v>
                </c:pt>
                <c:pt idx="66">
                  <c:v>1578.5214000000001</c:v>
                </c:pt>
                <c:pt idx="67">
                  <c:v>1561.2893999999999</c:v>
                </c:pt>
                <c:pt idx="68">
                  <c:v>1548.5110999999999</c:v>
                </c:pt>
                <c:pt idx="69">
                  <c:v>1582.4072000000001</c:v>
                </c:pt>
                <c:pt idx="70">
                  <c:v>1538.8271</c:v>
                </c:pt>
                <c:pt idx="71">
                  <c:v>1608.1818000000001</c:v>
                </c:pt>
                <c:pt idx="72">
                  <c:v>1552.1539</c:v>
                </c:pt>
                <c:pt idx="73">
                  <c:v>1597.9747</c:v>
                </c:pt>
                <c:pt idx="74">
                  <c:v>1572.973</c:v>
                </c:pt>
                <c:pt idx="75">
                  <c:v>1597.4260999999999</c:v>
                </c:pt>
                <c:pt idx="76">
                  <c:v>1572.0333000000001</c:v>
                </c:pt>
                <c:pt idx="77">
                  <c:v>1566.0449000000001</c:v>
                </c:pt>
                <c:pt idx="78">
                  <c:v>1652.6469</c:v>
                </c:pt>
                <c:pt idx="79">
                  <c:v>1503.9244000000001</c:v>
                </c:pt>
                <c:pt idx="80">
                  <c:v>1487.4434000000001</c:v>
                </c:pt>
                <c:pt idx="81">
                  <c:v>1582.4874</c:v>
                </c:pt>
                <c:pt idx="82">
                  <c:v>1534.4689000000001</c:v>
                </c:pt>
                <c:pt idx="83">
                  <c:v>1566.5988</c:v>
                </c:pt>
                <c:pt idx="84">
                  <c:v>1559.877</c:v>
                </c:pt>
                <c:pt idx="85">
                  <c:v>1589.2047</c:v>
                </c:pt>
                <c:pt idx="86">
                  <c:v>1492.3308999999999</c:v>
                </c:pt>
                <c:pt idx="87">
                  <c:v>1584.1595</c:v>
                </c:pt>
                <c:pt idx="88">
                  <c:v>1573.6901</c:v>
                </c:pt>
                <c:pt idx="89">
                  <c:v>1605.9873</c:v>
                </c:pt>
                <c:pt idx="90">
                  <c:v>1626.7719</c:v>
                </c:pt>
                <c:pt idx="91">
                  <c:v>1593.2311</c:v>
                </c:pt>
                <c:pt idx="92">
                  <c:v>1572.5236</c:v>
                </c:pt>
                <c:pt idx="93">
                  <c:v>1574.2068999999999</c:v>
                </c:pt>
                <c:pt idx="94">
                  <c:v>1518.3951</c:v>
                </c:pt>
                <c:pt idx="95">
                  <c:v>1533.8724</c:v>
                </c:pt>
                <c:pt idx="96">
                  <c:v>1599.3248000000001</c:v>
                </c:pt>
                <c:pt idx="97">
                  <c:v>1570.1605</c:v>
                </c:pt>
                <c:pt idx="98">
                  <c:v>1566.3389</c:v>
                </c:pt>
                <c:pt idx="99">
                  <c:v>1560.1014</c:v>
                </c:pt>
                <c:pt idx="100">
                  <c:v>1553.7630999999999</c:v>
                </c:pt>
                <c:pt idx="101">
                  <c:v>1578.0155999999999</c:v>
                </c:pt>
                <c:pt idx="102">
                  <c:v>1560.3175000000001</c:v>
                </c:pt>
                <c:pt idx="103">
                  <c:v>1588.9922999999999</c:v>
                </c:pt>
                <c:pt idx="104">
                  <c:v>1507.0287000000001</c:v>
                </c:pt>
                <c:pt idx="105">
                  <c:v>1504.5612000000001</c:v>
                </c:pt>
                <c:pt idx="106">
                  <c:v>1604.0336</c:v>
                </c:pt>
                <c:pt idx="107">
                  <c:v>1596.8235999999999</c:v>
                </c:pt>
                <c:pt idx="108">
                  <c:v>1554.6072999999999</c:v>
                </c:pt>
                <c:pt idx="109">
                  <c:v>1506.9086</c:v>
                </c:pt>
                <c:pt idx="110">
                  <c:v>1509.5536999999999</c:v>
                </c:pt>
                <c:pt idx="111">
                  <c:v>1475.8784000000001</c:v>
                </c:pt>
                <c:pt idx="112">
                  <c:v>1414.232</c:v>
                </c:pt>
                <c:pt idx="113">
                  <c:v>1332.1821</c:v>
                </c:pt>
                <c:pt idx="114">
                  <c:v>1367.9761000000001</c:v>
                </c:pt>
                <c:pt idx="115">
                  <c:v>1319.6377</c:v>
                </c:pt>
                <c:pt idx="116">
                  <c:v>1247.2598</c:v>
                </c:pt>
                <c:pt idx="117">
                  <c:v>1224.1973</c:v>
                </c:pt>
                <c:pt idx="118">
                  <c:v>1211.7029</c:v>
                </c:pt>
                <c:pt idx="119">
                  <c:v>1122.5675000000001</c:v>
                </c:pt>
                <c:pt idx="120">
                  <c:v>1069.7149999999999</c:v>
                </c:pt>
                <c:pt idx="121">
                  <c:v>977.98630000000003</c:v>
                </c:pt>
                <c:pt idx="122">
                  <c:v>988.82794000000001</c:v>
                </c:pt>
                <c:pt idx="123">
                  <c:v>862.80319999999995</c:v>
                </c:pt>
                <c:pt idx="124">
                  <c:v>894.90089999999998</c:v>
                </c:pt>
                <c:pt idx="125">
                  <c:v>825.56219999999996</c:v>
                </c:pt>
                <c:pt idx="126">
                  <c:v>804.68475000000001</c:v>
                </c:pt>
                <c:pt idx="127">
                  <c:v>762.14970000000005</c:v>
                </c:pt>
                <c:pt idx="128">
                  <c:v>711.3999</c:v>
                </c:pt>
                <c:pt idx="129">
                  <c:v>680.8691</c:v>
                </c:pt>
                <c:pt idx="130">
                  <c:v>581.82910000000004</c:v>
                </c:pt>
                <c:pt idx="131">
                  <c:v>450.18628000000001</c:v>
                </c:pt>
                <c:pt idx="132">
                  <c:v>435.45670000000001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17-4AEB-B93D-B4BBF6B70A7C}"/>
            </c:ext>
          </c:extLst>
        </c:ser>
        <c:ser>
          <c:idx val="5"/>
          <c:order val="5"/>
          <c:tx>
            <c:strRef>
              <c:f>Data_v1!$F$1</c:f>
              <c:strCache>
                <c:ptCount val="1"/>
                <c:pt idx="0">
                  <c:v>f, t0, c32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Data_v1!$F$2:$F$260</c:f>
              <c:numCache>
                <c:formatCode>General</c:formatCode>
                <c:ptCount val="259"/>
                <c:pt idx="0">
                  <c:v>1784.4276</c:v>
                </c:pt>
                <c:pt idx="1">
                  <c:v>1786.5882999999999</c:v>
                </c:pt>
                <c:pt idx="2">
                  <c:v>1772.3896</c:v>
                </c:pt>
                <c:pt idx="3">
                  <c:v>1757.4541999999999</c:v>
                </c:pt>
                <c:pt idx="4">
                  <c:v>1765.8861999999999</c:v>
                </c:pt>
                <c:pt idx="5">
                  <c:v>1781.7080000000001</c:v>
                </c:pt>
                <c:pt idx="6">
                  <c:v>1789.3646000000001</c:v>
                </c:pt>
                <c:pt idx="7">
                  <c:v>1765.8108999999999</c:v>
                </c:pt>
                <c:pt idx="8">
                  <c:v>1784.6611</c:v>
                </c:pt>
                <c:pt idx="9">
                  <c:v>1791.3471999999999</c:v>
                </c:pt>
                <c:pt idx="10">
                  <c:v>1768.2801999999999</c:v>
                </c:pt>
                <c:pt idx="11">
                  <c:v>1751.3050000000001</c:v>
                </c:pt>
                <c:pt idx="12">
                  <c:v>1749.4901</c:v>
                </c:pt>
                <c:pt idx="13">
                  <c:v>1756.5250000000001</c:v>
                </c:pt>
                <c:pt idx="14">
                  <c:v>1774.1487999999999</c:v>
                </c:pt>
                <c:pt idx="15">
                  <c:v>1781.4632999999999</c:v>
                </c:pt>
                <c:pt idx="16">
                  <c:v>1722.9346</c:v>
                </c:pt>
                <c:pt idx="17">
                  <c:v>1742.8832</c:v>
                </c:pt>
                <c:pt idx="18">
                  <c:v>1733.6697999999999</c:v>
                </c:pt>
                <c:pt idx="19">
                  <c:v>1746.9531999999999</c:v>
                </c:pt>
                <c:pt idx="20">
                  <c:v>1790.6405999999999</c:v>
                </c:pt>
                <c:pt idx="21">
                  <c:v>1790.8022000000001</c:v>
                </c:pt>
                <c:pt idx="22">
                  <c:v>1787.0130999999999</c:v>
                </c:pt>
                <c:pt idx="23">
                  <c:v>1755.6146000000001</c:v>
                </c:pt>
                <c:pt idx="24">
                  <c:v>1765.1786</c:v>
                </c:pt>
                <c:pt idx="25">
                  <c:v>1782.0416</c:v>
                </c:pt>
                <c:pt idx="26">
                  <c:v>1793.6153999999999</c:v>
                </c:pt>
                <c:pt idx="27">
                  <c:v>1789.3339000000001</c:v>
                </c:pt>
                <c:pt idx="28">
                  <c:v>1791.8690999999999</c:v>
                </c:pt>
                <c:pt idx="29">
                  <c:v>1783.5980999999999</c:v>
                </c:pt>
                <c:pt idx="30">
                  <c:v>1755.9381000000001</c:v>
                </c:pt>
                <c:pt idx="31">
                  <c:v>1752.3276000000001</c:v>
                </c:pt>
                <c:pt idx="32">
                  <c:v>1782.0269000000001</c:v>
                </c:pt>
                <c:pt idx="33">
                  <c:v>1777.3054999999999</c:v>
                </c:pt>
                <c:pt idx="34">
                  <c:v>1796.3815</c:v>
                </c:pt>
                <c:pt idx="35">
                  <c:v>1779.5146</c:v>
                </c:pt>
                <c:pt idx="36">
                  <c:v>1789.0809999999999</c:v>
                </c:pt>
                <c:pt idx="37">
                  <c:v>1777.7924</c:v>
                </c:pt>
                <c:pt idx="38">
                  <c:v>1782.6660999999999</c:v>
                </c:pt>
                <c:pt idx="39">
                  <c:v>1756.1256000000001</c:v>
                </c:pt>
                <c:pt idx="40">
                  <c:v>1789.6909000000001</c:v>
                </c:pt>
                <c:pt idx="41">
                  <c:v>1770.9965999999999</c:v>
                </c:pt>
                <c:pt idx="42">
                  <c:v>1788.7302999999999</c:v>
                </c:pt>
                <c:pt idx="43">
                  <c:v>1787.2666999999999</c:v>
                </c:pt>
                <c:pt idx="44">
                  <c:v>1749.5425</c:v>
                </c:pt>
                <c:pt idx="45">
                  <c:v>1744.2252000000001</c:v>
                </c:pt>
                <c:pt idx="46">
                  <c:v>1745.9795999999999</c:v>
                </c:pt>
                <c:pt idx="47">
                  <c:v>1759.5302999999999</c:v>
                </c:pt>
                <c:pt idx="48">
                  <c:v>1785.5114000000001</c:v>
                </c:pt>
                <c:pt idx="49">
                  <c:v>1754.6587999999999</c:v>
                </c:pt>
                <c:pt idx="50">
                  <c:v>1723.6396</c:v>
                </c:pt>
                <c:pt idx="51">
                  <c:v>1762.1995999999999</c:v>
                </c:pt>
                <c:pt idx="52">
                  <c:v>1790.9931999999999</c:v>
                </c:pt>
                <c:pt idx="53">
                  <c:v>1792.5576000000001</c:v>
                </c:pt>
                <c:pt idx="54">
                  <c:v>1757.4195999999999</c:v>
                </c:pt>
                <c:pt idx="55">
                  <c:v>1763.8275000000001</c:v>
                </c:pt>
                <c:pt idx="56">
                  <c:v>1749.2106000000001</c:v>
                </c:pt>
                <c:pt idx="57">
                  <c:v>1732.5287000000001</c:v>
                </c:pt>
                <c:pt idx="58">
                  <c:v>1748.8340000000001</c:v>
                </c:pt>
                <c:pt idx="59">
                  <c:v>1749.7920999999999</c:v>
                </c:pt>
                <c:pt idx="60">
                  <c:v>1726.0572999999999</c:v>
                </c:pt>
                <c:pt idx="61">
                  <c:v>1702.1212</c:v>
                </c:pt>
                <c:pt idx="62">
                  <c:v>1784.0355</c:v>
                </c:pt>
                <c:pt idx="63">
                  <c:v>1788.3391999999999</c:v>
                </c:pt>
                <c:pt idx="64">
                  <c:v>1737.972</c:v>
                </c:pt>
                <c:pt idx="65">
                  <c:v>1750.8363999999999</c:v>
                </c:pt>
                <c:pt idx="66">
                  <c:v>1801.7262000000001</c:v>
                </c:pt>
                <c:pt idx="67">
                  <c:v>1790.5814</c:v>
                </c:pt>
                <c:pt idx="68">
                  <c:v>1774.5367000000001</c:v>
                </c:pt>
                <c:pt idx="69">
                  <c:v>1745.8558</c:v>
                </c:pt>
                <c:pt idx="70">
                  <c:v>1761.7737999999999</c:v>
                </c:pt>
                <c:pt idx="71">
                  <c:v>1777.0050000000001</c:v>
                </c:pt>
                <c:pt idx="72">
                  <c:v>1769.5107</c:v>
                </c:pt>
                <c:pt idx="73">
                  <c:v>1790.944</c:v>
                </c:pt>
                <c:pt idx="74">
                  <c:v>1770.3746000000001</c:v>
                </c:pt>
                <c:pt idx="75">
                  <c:v>1754.4066</c:v>
                </c:pt>
                <c:pt idx="76">
                  <c:v>1778.0636</c:v>
                </c:pt>
                <c:pt idx="77">
                  <c:v>1760.0826</c:v>
                </c:pt>
                <c:pt idx="78">
                  <c:v>1740.1885</c:v>
                </c:pt>
                <c:pt idx="79">
                  <c:v>1697.5072</c:v>
                </c:pt>
                <c:pt idx="80">
                  <c:v>1728.2777000000001</c:v>
                </c:pt>
                <c:pt idx="81">
                  <c:v>1738.999</c:v>
                </c:pt>
                <c:pt idx="82">
                  <c:v>1754.8539000000001</c:v>
                </c:pt>
                <c:pt idx="83">
                  <c:v>1746.0006000000001</c:v>
                </c:pt>
                <c:pt idx="84">
                  <c:v>1776.6685</c:v>
                </c:pt>
                <c:pt idx="85">
                  <c:v>1796.894</c:v>
                </c:pt>
                <c:pt idx="86">
                  <c:v>1787.2861</c:v>
                </c:pt>
                <c:pt idx="87">
                  <c:v>1756.5237999999999</c:v>
                </c:pt>
                <c:pt idx="88">
                  <c:v>1752.1777</c:v>
                </c:pt>
                <c:pt idx="89">
                  <c:v>1788.194</c:v>
                </c:pt>
                <c:pt idx="90">
                  <c:v>1760.2360000000001</c:v>
                </c:pt>
                <c:pt idx="91">
                  <c:v>1700.3050000000001</c:v>
                </c:pt>
                <c:pt idx="92">
                  <c:v>1714.1753000000001</c:v>
                </c:pt>
                <c:pt idx="93">
                  <c:v>1757.0435</c:v>
                </c:pt>
                <c:pt idx="94">
                  <c:v>1788.9584</c:v>
                </c:pt>
                <c:pt idx="95">
                  <c:v>1785.9951000000001</c:v>
                </c:pt>
                <c:pt idx="96">
                  <c:v>1786.1668999999999</c:v>
                </c:pt>
                <c:pt idx="97">
                  <c:v>1788.0055</c:v>
                </c:pt>
                <c:pt idx="98">
                  <c:v>1764.6641999999999</c:v>
                </c:pt>
                <c:pt idx="99">
                  <c:v>1705.3308999999999</c:v>
                </c:pt>
                <c:pt idx="100">
                  <c:v>1718.3253</c:v>
                </c:pt>
                <c:pt idx="101">
                  <c:v>1753.8403000000001</c:v>
                </c:pt>
                <c:pt idx="102">
                  <c:v>1755.6803</c:v>
                </c:pt>
                <c:pt idx="103">
                  <c:v>1777.1996999999999</c:v>
                </c:pt>
                <c:pt idx="104">
                  <c:v>1760.5399</c:v>
                </c:pt>
                <c:pt idx="105">
                  <c:v>1757.7979</c:v>
                </c:pt>
                <c:pt idx="106">
                  <c:v>1797.0435</c:v>
                </c:pt>
                <c:pt idx="107">
                  <c:v>1791.2472</c:v>
                </c:pt>
                <c:pt idx="108">
                  <c:v>1762.5772999999999</c:v>
                </c:pt>
                <c:pt idx="109">
                  <c:v>1744.6233999999999</c:v>
                </c:pt>
                <c:pt idx="110">
                  <c:v>1743.5796</c:v>
                </c:pt>
                <c:pt idx="111">
                  <c:v>1764.7697000000001</c:v>
                </c:pt>
                <c:pt idx="112">
                  <c:v>1793.2299</c:v>
                </c:pt>
                <c:pt idx="113">
                  <c:v>1793.3589999999999</c:v>
                </c:pt>
                <c:pt idx="114">
                  <c:v>1758.9482</c:v>
                </c:pt>
                <c:pt idx="115">
                  <c:v>1769.2123999999999</c:v>
                </c:pt>
                <c:pt idx="116">
                  <c:v>1759.2230999999999</c:v>
                </c:pt>
                <c:pt idx="117">
                  <c:v>1789.7067</c:v>
                </c:pt>
                <c:pt idx="118">
                  <c:v>1793.2157999999999</c:v>
                </c:pt>
                <c:pt idx="119">
                  <c:v>1784.4296999999999</c:v>
                </c:pt>
                <c:pt idx="120">
                  <c:v>1773.6095</c:v>
                </c:pt>
                <c:pt idx="121">
                  <c:v>1741.4043999999999</c:v>
                </c:pt>
                <c:pt idx="122">
                  <c:v>1750.268</c:v>
                </c:pt>
                <c:pt idx="123">
                  <c:v>1764.2456999999999</c:v>
                </c:pt>
                <c:pt idx="124">
                  <c:v>1781.8842999999999</c:v>
                </c:pt>
                <c:pt idx="125">
                  <c:v>1718.4349</c:v>
                </c:pt>
                <c:pt idx="126">
                  <c:v>1744.1156000000001</c:v>
                </c:pt>
                <c:pt idx="127">
                  <c:v>1797.2397000000001</c:v>
                </c:pt>
                <c:pt idx="128">
                  <c:v>1778.0474999999999</c:v>
                </c:pt>
                <c:pt idx="129">
                  <c:v>1760.4174</c:v>
                </c:pt>
                <c:pt idx="130">
                  <c:v>1756.6246000000001</c:v>
                </c:pt>
                <c:pt idx="131">
                  <c:v>1749.0924</c:v>
                </c:pt>
                <c:pt idx="132">
                  <c:v>1722.827</c:v>
                </c:pt>
                <c:pt idx="133">
                  <c:v>1785.3131000000001</c:v>
                </c:pt>
                <c:pt idx="134">
                  <c:v>1752.5687</c:v>
                </c:pt>
                <c:pt idx="135">
                  <c:v>1772.3816999999999</c:v>
                </c:pt>
                <c:pt idx="136">
                  <c:v>1754.3154</c:v>
                </c:pt>
                <c:pt idx="137">
                  <c:v>1783.9694</c:v>
                </c:pt>
                <c:pt idx="138">
                  <c:v>1767.3036999999999</c:v>
                </c:pt>
                <c:pt idx="139">
                  <c:v>1754.7906</c:v>
                </c:pt>
                <c:pt idx="140">
                  <c:v>1773.1665</c:v>
                </c:pt>
                <c:pt idx="141">
                  <c:v>1799.1486</c:v>
                </c:pt>
                <c:pt idx="142">
                  <c:v>1744.1469999999999</c:v>
                </c:pt>
                <c:pt idx="143">
                  <c:v>1728.4227000000001</c:v>
                </c:pt>
                <c:pt idx="144">
                  <c:v>1775.1821</c:v>
                </c:pt>
                <c:pt idx="145">
                  <c:v>1786.5864999999999</c:v>
                </c:pt>
                <c:pt idx="146">
                  <c:v>1782.2363</c:v>
                </c:pt>
                <c:pt idx="147">
                  <c:v>1787.2791999999999</c:v>
                </c:pt>
                <c:pt idx="148">
                  <c:v>1762.4565</c:v>
                </c:pt>
                <c:pt idx="149">
                  <c:v>1795.6797999999999</c:v>
                </c:pt>
                <c:pt idx="150">
                  <c:v>1767.3905</c:v>
                </c:pt>
                <c:pt idx="151">
                  <c:v>1752.2256</c:v>
                </c:pt>
                <c:pt idx="152">
                  <c:v>1731.2550000000001</c:v>
                </c:pt>
                <c:pt idx="153">
                  <c:v>1778.1178</c:v>
                </c:pt>
                <c:pt idx="154">
                  <c:v>1788.6278</c:v>
                </c:pt>
                <c:pt idx="155">
                  <c:v>1770.3903</c:v>
                </c:pt>
                <c:pt idx="156">
                  <c:v>1795.5160000000001</c:v>
                </c:pt>
                <c:pt idx="157">
                  <c:v>1783.0531000000001</c:v>
                </c:pt>
                <c:pt idx="158">
                  <c:v>1790.4257</c:v>
                </c:pt>
                <c:pt idx="159">
                  <c:v>1796.2201</c:v>
                </c:pt>
                <c:pt idx="160">
                  <c:v>1768.0123000000001</c:v>
                </c:pt>
                <c:pt idx="161">
                  <c:v>1737.9546</c:v>
                </c:pt>
                <c:pt idx="162">
                  <c:v>1745.7389000000001</c:v>
                </c:pt>
                <c:pt idx="163">
                  <c:v>1754.0243</c:v>
                </c:pt>
                <c:pt idx="164">
                  <c:v>1737.5371</c:v>
                </c:pt>
                <c:pt idx="165">
                  <c:v>1775.8364999999999</c:v>
                </c:pt>
                <c:pt idx="166">
                  <c:v>1796.1253999999999</c:v>
                </c:pt>
                <c:pt idx="167">
                  <c:v>1790.9007999999999</c:v>
                </c:pt>
                <c:pt idx="168">
                  <c:v>1798.2904000000001</c:v>
                </c:pt>
                <c:pt idx="169">
                  <c:v>1792.6166000000001</c:v>
                </c:pt>
                <c:pt idx="170">
                  <c:v>1788.9845</c:v>
                </c:pt>
                <c:pt idx="171">
                  <c:v>1730.2376999999999</c:v>
                </c:pt>
                <c:pt idx="172">
                  <c:v>1791.3353</c:v>
                </c:pt>
                <c:pt idx="173">
                  <c:v>1783.3770999999999</c:v>
                </c:pt>
                <c:pt idx="174">
                  <c:v>1754.6016999999999</c:v>
                </c:pt>
                <c:pt idx="175">
                  <c:v>1761.8076000000001</c:v>
                </c:pt>
                <c:pt idx="176">
                  <c:v>1789.8725999999999</c:v>
                </c:pt>
                <c:pt idx="177">
                  <c:v>1798.7750000000001</c:v>
                </c:pt>
                <c:pt idx="178">
                  <c:v>1790.6922999999999</c:v>
                </c:pt>
                <c:pt idx="179">
                  <c:v>1760.8959</c:v>
                </c:pt>
                <c:pt idx="180">
                  <c:v>1761.6342</c:v>
                </c:pt>
                <c:pt idx="181">
                  <c:v>1777.0225</c:v>
                </c:pt>
                <c:pt idx="182">
                  <c:v>1798.3477</c:v>
                </c:pt>
                <c:pt idx="183">
                  <c:v>1784.2695000000001</c:v>
                </c:pt>
                <c:pt idx="184">
                  <c:v>1767.0586000000001</c:v>
                </c:pt>
                <c:pt idx="185">
                  <c:v>1771.5776000000001</c:v>
                </c:pt>
                <c:pt idx="186">
                  <c:v>1754.5048999999999</c:v>
                </c:pt>
                <c:pt idx="187">
                  <c:v>1754.2974999999999</c:v>
                </c:pt>
                <c:pt idx="188">
                  <c:v>1751.8762999999999</c:v>
                </c:pt>
                <c:pt idx="189">
                  <c:v>1779.7437</c:v>
                </c:pt>
                <c:pt idx="190">
                  <c:v>1788.0808999999999</c:v>
                </c:pt>
                <c:pt idx="191">
                  <c:v>1793.8255999999999</c:v>
                </c:pt>
                <c:pt idx="192">
                  <c:v>1791.3572999999999</c:v>
                </c:pt>
                <c:pt idx="193">
                  <c:v>1765.9799</c:v>
                </c:pt>
                <c:pt idx="194">
                  <c:v>1776.32</c:v>
                </c:pt>
                <c:pt idx="195">
                  <c:v>1780.4485999999999</c:v>
                </c:pt>
                <c:pt idx="196">
                  <c:v>1784.6947</c:v>
                </c:pt>
                <c:pt idx="197">
                  <c:v>1791.4879000000001</c:v>
                </c:pt>
                <c:pt idx="198">
                  <c:v>1787.7719999999999</c:v>
                </c:pt>
                <c:pt idx="199">
                  <c:v>1795.3130000000001</c:v>
                </c:pt>
                <c:pt idx="200">
                  <c:v>1736.6360999999999</c:v>
                </c:pt>
                <c:pt idx="201">
                  <c:v>1718.9645</c:v>
                </c:pt>
                <c:pt idx="202">
                  <c:v>1744.2245</c:v>
                </c:pt>
                <c:pt idx="203">
                  <c:v>1727.9760000000001</c:v>
                </c:pt>
                <c:pt idx="204">
                  <c:v>1701.7284999999999</c:v>
                </c:pt>
                <c:pt idx="205">
                  <c:v>1680.694</c:v>
                </c:pt>
                <c:pt idx="206">
                  <c:v>1686.2643</c:v>
                </c:pt>
                <c:pt idx="207">
                  <c:v>1680.4535000000001</c:v>
                </c:pt>
                <c:pt idx="208">
                  <c:v>1627.5764999999999</c:v>
                </c:pt>
                <c:pt idx="209">
                  <c:v>1610.5116</c:v>
                </c:pt>
                <c:pt idx="210">
                  <c:v>1584.3179</c:v>
                </c:pt>
                <c:pt idx="211">
                  <c:v>1570.0199</c:v>
                </c:pt>
                <c:pt idx="212">
                  <c:v>1466.5333000000001</c:v>
                </c:pt>
                <c:pt idx="213">
                  <c:v>1517.6985999999999</c:v>
                </c:pt>
                <c:pt idx="214">
                  <c:v>1495.1783</c:v>
                </c:pt>
                <c:pt idx="215">
                  <c:v>1492.1153999999999</c:v>
                </c:pt>
                <c:pt idx="216">
                  <c:v>1422.2363</c:v>
                </c:pt>
                <c:pt idx="217">
                  <c:v>1351.9355</c:v>
                </c:pt>
                <c:pt idx="218">
                  <c:v>1368.519</c:v>
                </c:pt>
                <c:pt idx="219">
                  <c:v>1299.8228999999999</c:v>
                </c:pt>
                <c:pt idx="220">
                  <c:v>1244.7991999999999</c:v>
                </c:pt>
                <c:pt idx="221">
                  <c:v>1184.8715</c:v>
                </c:pt>
                <c:pt idx="222">
                  <c:v>1102.4327000000001</c:v>
                </c:pt>
                <c:pt idx="223">
                  <c:v>1103.0103999999999</c:v>
                </c:pt>
                <c:pt idx="224">
                  <c:v>943.64909999999998</c:v>
                </c:pt>
                <c:pt idx="225">
                  <c:v>880.53783999999996</c:v>
                </c:pt>
                <c:pt idx="226">
                  <c:v>854.32669999999996</c:v>
                </c:pt>
                <c:pt idx="227">
                  <c:v>810.08105</c:v>
                </c:pt>
                <c:pt idx="228">
                  <c:v>776.12959999999998</c:v>
                </c:pt>
                <c:pt idx="229">
                  <c:v>637.39200000000005</c:v>
                </c:pt>
                <c:pt idx="230">
                  <c:v>553.90949999999998</c:v>
                </c:pt>
                <c:pt idx="231">
                  <c:v>526.26170000000002</c:v>
                </c:pt>
                <c:pt idx="232">
                  <c:v>408.62939999999998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17-4AEB-B93D-B4BBF6B70A7C}"/>
            </c:ext>
          </c:extLst>
        </c:ser>
        <c:ser>
          <c:idx val="8"/>
          <c:order val="6"/>
          <c:tx>
            <c:strRef>
              <c:f>Data_v1!$G$1</c:f>
              <c:strCache>
                <c:ptCount val="1"/>
                <c:pt idx="0">
                  <c:v>t, t0, c1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Data_v1!$G$2:$G$260</c:f>
              <c:numCache>
                <c:formatCode>General</c:formatCode>
                <c:ptCount val="259"/>
                <c:pt idx="0">
                  <c:v>229.14693</c:v>
                </c:pt>
                <c:pt idx="1">
                  <c:v>228.11779999999999</c:v>
                </c:pt>
                <c:pt idx="2">
                  <c:v>216.35371000000001</c:v>
                </c:pt>
                <c:pt idx="3">
                  <c:v>235.804</c:v>
                </c:pt>
                <c:pt idx="4">
                  <c:v>228.77026000000001</c:v>
                </c:pt>
                <c:pt idx="5">
                  <c:v>237.72217000000001</c:v>
                </c:pt>
                <c:pt idx="6">
                  <c:v>243.928</c:v>
                </c:pt>
                <c:pt idx="7">
                  <c:v>251.27727999999999</c:v>
                </c:pt>
                <c:pt idx="8">
                  <c:v>271.31058000000002</c:v>
                </c:pt>
                <c:pt idx="9">
                  <c:v>250.84172000000001</c:v>
                </c:pt>
                <c:pt idx="10">
                  <c:v>241.85517999999999</c:v>
                </c:pt>
                <c:pt idx="11">
                  <c:v>229.05115000000001</c:v>
                </c:pt>
                <c:pt idx="12">
                  <c:v>239.79375999999999</c:v>
                </c:pt>
                <c:pt idx="13">
                  <c:v>242.29266000000001</c:v>
                </c:pt>
                <c:pt idx="14">
                  <c:v>241.96326999999999</c:v>
                </c:pt>
                <c:pt idx="15">
                  <c:v>237.75948</c:v>
                </c:pt>
                <c:pt idx="16">
                  <c:v>271.85782</c:v>
                </c:pt>
                <c:pt idx="17">
                  <c:v>237.64528000000001</c:v>
                </c:pt>
                <c:pt idx="18">
                  <c:v>260.54419999999999</c:v>
                </c:pt>
                <c:pt idx="19">
                  <c:v>258.38765999999998</c:v>
                </c:pt>
                <c:pt idx="20">
                  <c:v>280.00036999999998</c:v>
                </c:pt>
                <c:pt idx="21">
                  <c:v>253.57637</c:v>
                </c:pt>
                <c:pt idx="22">
                  <c:v>279.31693000000001</c:v>
                </c:pt>
                <c:pt idx="23">
                  <c:v>292.78793000000002</c:v>
                </c:pt>
                <c:pt idx="24">
                  <c:v>301.47230000000002</c:v>
                </c:pt>
                <c:pt idx="25">
                  <c:v>271.63135</c:v>
                </c:pt>
                <c:pt idx="26">
                  <c:v>257.22482000000002</c:v>
                </c:pt>
                <c:pt idx="27">
                  <c:v>281.4855</c:v>
                </c:pt>
                <c:pt idx="28">
                  <c:v>261.10525999999999</c:v>
                </c:pt>
                <c:pt idx="29">
                  <c:v>241.0034</c:v>
                </c:pt>
                <c:pt idx="30">
                  <c:v>236.85454999999999</c:v>
                </c:pt>
                <c:pt idx="31">
                  <c:v>244.67577</c:v>
                </c:pt>
                <c:pt idx="32">
                  <c:v>265.75272000000001</c:v>
                </c:pt>
                <c:pt idx="33">
                  <c:v>278.57065</c:v>
                </c:pt>
                <c:pt idx="34">
                  <c:v>262.40244000000001</c:v>
                </c:pt>
                <c:pt idx="35">
                  <c:v>256.11919999999998</c:v>
                </c:pt>
                <c:pt idx="36">
                  <c:v>246.91202999999999</c:v>
                </c:pt>
                <c:pt idx="37">
                  <c:v>248.02080000000001</c:v>
                </c:pt>
                <c:pt idx="38">
                  <c:v>262.69806</c:v>
                </c:pt>
                <c:pt idx="39">
                  <c:v>238.83672000000001</c:v>
                </c:pt>
                <c:pt idx="40">
                  <c:v>263.22134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817-4AEB-B93D-B4BBF6B70A7C}"/>
            </c:ext>
          </c:extLst>
        </c:ser>
        <c:ser>
          <c:idx val="9"/>
          <c:order val="7"/>
          <c:tx>
            <c:strRef>
              <c:f>Data_v1!$H$1</c:f>
              <c:strCache>
                <c:ptCount val="1"/>
                <c:pt idx="0">
                  <c:v>t, t0, c4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Data_v1!$H$2:$H$260</c:f>
              <c:numCache>
                <c:formatCode>General</c:formatCode>
                <c:ptCount val="259"/>
                <c:pt idx="0">
                  <c:v>703.00919999999996</c:v>
                </c:pt>
                <c:pt idx="1">
                  <c:v>664.95825000000002</c:v>
                </c:pt>
                <c:pt idx="2">
                  <c:v>685.07885999999996</c:v>
                </c:pt>
                <c:pt idx="3">
                  <c:v>676.05499999999995</c:v>
                </c:pt>
                <c:pt idx="4">
                  <c:v>705.99559999999997</c:v>
                </c:pt>
                <c:pt idx="5">
                  <c:v>694.30205999999998</c:v>
                </c:pt>
                <c:pt idx="6">
                  <c:v>700.39435000000003</c:v>
                </c:pt>
                <c:pt idx="7">
                  <c:v>714.97095000000002</c:v>
                </c:pt>
                <c:pt idx="8">
                  <c:v>690.18773999999996</c:v>
                </c:pt>
                <c:pt idx="9">
                  <c:v>695.90899999999999</c:v>
                </c:pt>
                <c:pt idx="10">
                  <c:v>687.66240000000005</c:v>
                </c:pt>
                <c:pt idx="11">
                  <c:v>670.60680000000002</c:v>
                </c:pt>
                <c:pt idx="12">
                  <c:v>707.28107</c:v>
                </c:pt>
                <c:pt idx="13">
                  <c:v>692.92633000000001</c:v>
                </c:pt>
                <c:pt idx="14">
                  <c:v>657.11030000000005</c:v>
                </c:pt>
                <c:pt idx="15">
                  <c:v>713.72969999999998</c:v>
                </c:pt>
                <c:pt idx="16">
                  <c:v>689.07690000000002</c:v>
                </c:pt>
                <c:pt idx="17">
                  <c:v>715.10419999999999</c:v>
                </c:pt>
                <c:pt idx="18">
                  <c:v>667.80190000000005</c:v>
                </c:pt>
                <c:pt idx="19">
                  <c:v>676.63969999999995</c:v>
                </c:pt>
                <c:pt idx="20">
                  <c:v>692.6096</c:v>
                </c:pt>
                <c:pt idx="21">
                  <c:v>705.21356000000003</c:v>
                </c:pt>
                <c:pt idx="22">
                  <c:v>663.59784000000002</c:v>
                </c:pt>
                <c:pt idx="23">
                  <c:v>689.60693000000003</c:v>
                </c:pt>
                <c:pt idx="24">
                  <c:v>683.4239</c:v>
                </c:pt>
                <c:pt idx="25">
                  <c:v>669.12260000000003</c:v>
                </c:pt>
                <c:pt idx="26">
                  <c:v>681.13073999999995</c:v>
                </c:pt>
                <c:pt idx="27">
                  <c:v>707.17089999999996</c:v>
                </c:pt>
                <c:pt idx="28">
                  <c:v>668.21483999999998</c:v>
                </c:pt>
                <c:pt idx="29">
                  <c:v>685.43050000000005</c:v>
                </c:pt>
                <c:pt idx="30">
                  <c:v>726.14859999999999</c:v>
                </c:pt>
                <c:pt idx="31">
                  <c:v>715.60320000000002</c:v>
                </c:pt>
                <c:pt idx="32">
                  <c:v>692.9973</c:v>
                </c:pt>
                <c:pt idx="33">
                  <c:v>682.78954999999996</c:v>
                </c:pt>
                <c:pt idx="34">
                  <c:v>666.97942999999998</c:v>
                </c:pt>
                <c:pt idx="35">
                  <c:v>670.51984000000004</c:v>
                </c:pt>
                <c:pt idx="36">
                  <c:v>675.54840000000002</c:v>
                </c:pt>
                <c:pt idx="37">
                  <c:v>721.13300000000004</c:v>
                </c:pt>
                <c:pt idx="38">
                  <c:v>688.61590000000001</c:v>
                </c:pt>
                <c:pt idx="39">
                  <c:v>710.57683999999995</c:v>
                </c:pt>
                <c:pt idx="40">
                  <c:v>682.22455000000002</c:v>
                </c:pt>
                <c:pt idx="41">
                  <c:v>716.68920000000003</c:v>
                </c:pt>
                <c:pt idx="42">
                  <c:v>682.99383999999998</c:v>
                </c:pt>
                <c:pt idx="43">
                  <c:v>689.99054000000001</c:v>
                </c:pt>
                <c:pt idx="44">
                  <c:v>676.36180000000002</c:v>
                </c:pt>
                <c:pt idx="45">
                  <c:v>666.02949999999998</c:v>
                </c:pt>
                <c:pt idx="46">
                  <c:v>685.35724000000005</c:v>
                </c:pt>
                <c:pt idx="47">
                  <c:v>683.30444</c:v>
                </c:pt>
                <c:pt idx="48">
                  <c:v>682.54767000000004</c:v>
                </c:pt>
                <c:pt idx="49">
                  <c:v>717.69650000000001</c:v>
                </c:pt>
                <c:pt idx="50">
                  <c:v>698.35990000000004</c:v>
                </c:pt>
                <c:pt idx="51">
                  <c:v>716.72929999999997</c:v>
                </c:pt>
                <c:pt idx="52">
                  <c:v>698.66034000000002</c:v>
                </c:pt>
                <c:pt idx="53">
                  <c:v>675.62334999999996</c:v>
                </c:pt>
                <c:pt idx="54">
                  <c:v>714.03093999999999</c:v>
                </c:pt>
                <c:pt idx="55">
                  <c:v>724.36569999999995</c:v>
                </c:pt>
                <c:pt idx="56">
                  <c:v>683.86109999999996</c:v>
                </c:pt>
                <c:pt idx="57">
                  <c:v>701.1404</c:v>
                </c:pt>
                <c:pt idx="58">
                  <c:v>745.12189999999998</c:v>
                </c:pt>
                <c:pt idx="59">
                  <c:v>739.4864</c:v>
                </c:pt>
                <c:pt idx="60">
                  <c:v>686.87840000000006</c:v>
                </c:pt>
                <c:pt idx="61">
                  <c:v>699.69460000000004</c:v>
                </c:pt>
                <c:pt idx="62">
                  <c:v>722.471</c:v>
                </c:pt>
                <c:pt idx="63">
                  <c:v>706.5625</c:v>
                </c:pt>
                <c:pt idx="64">
                  <c:v>694.47969999999998</c:v>
                </c:pt>
                <c:pt idx="65">
                  <c:v>715.89580000000001</c:v>
                </c:pt>
                <c:pt idx="66">
                  <c:v>613.45916999999997</c:v>
                </c:pt>
                <c:pt idx="67">
                  <c:v>551.02070000000003</c:v>
                </c:pt>
                <c:pt idx="68">
                  <c:v>398.51280000000003</c:v>
                </c:pt>
                <c:pt idx="69">
                  <c:v>324.09348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817-4AEB-B93D-B4BBF6B70A7C}"/>
            </c:ext>
          </c:extLst>
        </c:ser>
        <c:ser>
          <c:idx val="10"/>
          <c:order val="8"/>
          <c:tx>
            <c:strRef>
              <c:f>Data_v1!$I$1</c:f>
              <c:strCache>
                <c:ptCount val="1"/>
                <c:pt idx="0">
                  <c:v>t, t0, c8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Data_v1!$I$2:$I$260</c:f>
              <c:numCache>
                <c:formatCode>General</c:formatCode>
                <c:ptCount val="259"/>
                <c:pt idx="0">
                  <c:v>1214.4974</c:v>
                </c:pt>
                <c:pt idx="1">
                  <c:v>1209.9202</c:v>
                </c:pt>
                <c:pt idx="2">
                  <c:v>1234.5071</c:v>
                </c:pt>
                <c:pt idx="3">
                  <c:v>1253.9090000000001</c:v>
                </c:pt>
                <c:pt idx="4">
                  <c:v>1202.1713</c:v>
                </c:pt>
                <c:pt idx="5">
                  <c:v>1202.6686</c:v>
                </c:pt>
                <c:pt idx="6">
                  <c:v>1186.9824000000001</c:v>
                </c:pt>
                <c:pt idx="7">
                  <c:v>1224.2523000000001</c:v>
                </c:pt>
                <c:pt idx="8">
                  <c:v>1188.9742000000001</c:v>
                </c:pt>
                <c:pt idx="9">
                  <c:v>1221.7363</c:v>
                </c:pt>
                <c:pt idx="10">
                  <c:v>1184.0424</c:v>
                </c:pt>
                <c:pt idx="11">
                  <c:v>1238.3969</c:v>
                </c:pt>
                <c:pt idx="12">
                  <c:v>1211.9037000000001</c:v>
                </c:pt>
                <c:pt idx="13">
                  <c:v>1178.9209000000001</c:v>
                </c:pt>
                <c:pt idx="14">
                  <c:v>1170.3009</c:v>
                </c:pt>
                <c:pt idx="15">
                  <c:v>1206.0358000000001</c:v>
                </c:pt>
                <c:pt idx="16">
                  <c:v>1200.7623000000001</c:v>
                </c:pt>
                <c:pt idx="17">
                  <c:v>1231.3706</c:v>
                </c:pt>
                <c:pt idx="18">
                  <c:v>1207.4149</c:v>
                </c:pt>
                <c:pt idx="19">
                  <c:v>1171.5035</c:v>
                </c:pt>
                <c:pt idx="20">
                  <c:v>1200.5115000000001</c:v>
                </c:pt>
                <c:pt idx="21">
                  <c:v>1172.6190999999999</c:v>
                </c:pt>
                <c:pt idx="22">
                  <c:v>1239.1062999999999</c:v>
                </c:pt>
                <c:pt idx="23">
                  <c:v>1213.0391</c:v>
                </c:pt>
                <c:pt idx="24">
                  <c:v>1206.2605000000001</c:v>
                </c:pt>
                <c:pt idx="25">
                  <c:v>1192.6759999999999</c:v>
                </c:pt>
                <c:pt idx="26">
                  <c:v>1232.116</c:v>
                </c:pt>
                <c:pt idx="27">
                  <c:v>1237.6377</c:v>
                </c:pt>
                <c:pt idx="28">
                  <c:v>1191.2201</c:v>
                </c:pt>
                <c:pt idx="29">
                  <c:v>1202.6813</c:v>
                </c:pt>
                <c:pt idx="30">
                  <c:v>1208.3915</c:v>
                </c:pt>
                <c:pt idx="31">
                  <c:v>1206.5630000000001</c:v>
                </c:pt>
                <c:pt idx="32">
                  <c:v>1191.8906999999999</c:v>
                </c:pt>
                <c:pt idx="33">
                  <c:v>1211.7764999999999</c:v>
                </c:pt>
                <c:pt idx="34">
                  <c:v>1223.3825999999999</c:v>
                </c:pt>
                <c:pt idx="35">
                  <c:v>1174.6138000000001</c:v>
                </c:pt>
                <c:pt idx="36">
                  <c:v>1173.143</c:v>
                </c:pt>
                <c:pt idx="37">
                  <c:v>1203.7074</c:v>
                </c:pt>
                <c:pt idx="38">
                  <c:v>1208.6495</c:v>
                </c:pt>
                <c:pt idx="39">
                  <c:v>1233.461</c:v>
                </c:pt>
                <c:pt idx="40">
                  <c:v>1195.3848</c:v>
                </c:pt>
                <c:pt idx="41">
                  <c:v>1217.7426</c:v>
                </c:pt>
                <c:pt idx="42">
                  <c:v>1220.576</c:v>
                </c:pt>
                <c:pt idx="43">
                  <c:v>1208.3175000000001</c:v>
                </c:pt>
                <c:pt idx="44">
                  <c:v>1202.5608999999999</c:v>
                </c:pt>
                <c:pt idx="45">
                  <c:v>1198.4463000000001</c:v>
                </c:pt>
                <c:pt idx="46">
                  <c:v>1187.4639</c:v>
                </c:pt>
                <c:pt idx="47">
                  <c:v>1224.8452</c:v>
                </c:pt>
                <c:pt idx="48">
                  <c:v>1217.8853999999999</c:v>
                </c:pt>
                <c:pt idx="49">
                  <c:v>1188.6621</c:v>
                </c:pt>
                <c:pt idx="50">
                  <c:v>1212.1694</c:v>
                </c:pt>
                <c:pt idx="51">
                  <c:v>1184.4691</c:v>
                </c:pt>
                <c:pt idx="52">
                  <c:v>1192.0528999999999</c:v>
                </c:pt>
                <c:pt idx="53">
                  <c:v>1178.249</c:v>
                </c:pt>
                <c:pt idx="54">
                  <c:v>1236.4657</c:v>
                </c:pt>
                <c:pt idx="55">
                  <c:v>1235.8344</c:v>
                </c:pt>
                <c:pt idx="56">
                  <c:v>1227.0528999999999</c:v>
                </c:pt>
                <c:pt idx="57">
                  <c:v>1190.2343000000001</c:v>
                </c:pt>
                <c:pt idx="58">
                  <c:v>1212.2260000000001</c:v>
                </c:pt>
                <c:pt idx="59">
                  <c:v>1192.8024</c:v>
                </c:pt>
                <c:pt idx="60">
                  <c:v>1239.4940999999999</c:v>
                </c:pt>
                <c:pt idx="61">
                  <c:v>1255.6389999999999</c:v>
                </c:pt>
                <c:pt idx="62">
                  <c:v>1227.8364999999999</c:v>
                </c:pt>
                <c:pt idx="63">
                  <c:v>1254.8833999999999</c:v>
                </c:pt>
                <c:pt idx="64">
                  <c:v>1211.1958</c:v>
                </c:pt>
                <c:pt idx="65">
                  <c:v>1191.4155000000001</c:v>
                </c:pt>
                <c:pt idx="66">
                  <c:v>1209.681</c:v>
                </c:pt>
                <c:pt idx="67">
                  <c:v>1240.7748999999999</c:v>
                </c:pt>
                <c:pt idx="68">
                  <c:v>1199.2596000000001</c:v>
                </c:pt>
                <c:pt idx="69">
                  <c:v>1212.7705000000001</c:v>
                </c:pt>
                <c:pt idx="70">
                  <c:v>1202.5581</c:v>
                </c:pt>
                <c:pt idx="71">
                  <c:v>1217.1378</c:v>
                </c:pt>
                <c:pt idx="72">
                  <c:v>1195.9186</c:v>
                </c:pt>
                <c:pt idx="73">
                  <c:v>1199.1887999999999</c:v>
                </c:pt>
                <c:pt idx="74">
                  <c:v>1148.6327000000001</c:v>
                </c:pt>
                <c:pt idx="75">
                  <c:v>1108.0767000000001</c:v>
                </c:pt>
                <c:pt idx="76">
                  <c:v>1043.4838999999999</c:v>
                </c:pt>
                <c:pt idx="77">
                  <c:v>938.97406000000001</c:v>
                </c:pt>
                <c:pt idx="78">
                  <c:v>947.84576000000004</c:v>
                </c:pt>
                <c:pt idx="79">
                  <c:v>837.36059999999998</c:v>
                </c:pt>
                <c:pt idx="80">
                  <c:v>707.53949999999998</c:v>
                </c:pt>
                <c:pt idx="81">
                  <c:v>594.4529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817-4AEB-B93D-B4BBF6B70A7C}"/>
            </c:ext>
          </c:extLst>
        </c:ser>
        <c:ser>
          <c:idx val="11"/>
          <c:order val="9"/>
          <c:tx>
            <c:strRef>
              <c:f>Data_v1!$J$1</c:f>
              <c:strCache>
                <c:ptCount val="1"/>
                <c:pt idx="0">
                  <c:v>t, t0, c12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Data_v1!$J$2:$J$260</c:f>
              <c:numCache>
                <c:formatCode>General</c:formatCode>
                <c:ptCount val="259"/>
                <c:pt idx="0">
                  <c:v>1434.2125000000001</c:v>
                </c:pt>
                <c:pt idx="1">
                  <c:v>1436.624</c:v>
                </c:pt>
                <c:pt idx="2">
                  <c:v>1466.6129000000001</c:v>
                </c:pt>
                <c:pt idx="3">
                  <c:v>1528.394</c:v>
                </c:pt>
                <c:pt idx="4">
                  <c:v>1499.2599</c:v>
                </c:pt>
                <c:pt idx="5">
                  <c:v>1495.1583000000001</c:v>
                </c:pt>
                <c:pt idx="6">
                  <c:v>1472.5382</c:v>
                </c:pt>
                <c:pt idx="7">
                  <c:v>1478.6836000000001</c:v>
                </c:pt>
                <c:pt idx="8">
                  <c:v>1452.2036000000001</c:v>
                </c:pt>
                <c:pt idx="9">
                  <c:v>1481.0204000000001</c:v>
                </c:pt>
                <c:pt idx="10">
                  <c:v>1469.2592999999999</c:v>
                </c:pt>
                <c:pt idx="11">
                  <c:v>1474.5231000000001</c:v>
                </c:pt>
                <c:pt idx="12">
                  <c:v>1484.2030999999999</c:v>
                </c:pt>
                <c:pt idx="13">
                  <c:v>1460.5820000000001</c:v>
                </c:pt>
                <c:pt idx="14">
                  <c:v>1511.0416</c:v>
                </c:pt>
                <c:pt idx="15">
                  <c:v>1496.2973999999999</c:v>
                </c:pt>
                <c:pt idx="16">
                  <c:v>1515.9193</c:v>
                </c:pt>
                <c:pt idx="17">
                  <c:v>1456.0406</c:v>
                </c:pt>
                <c:pt idx="18">
                  <c:v>1473.6641999999999</c:v>
                </c:pt>
                <c:pt idx="19">
                  <c:v>1470.585</c:v>
                </c:pt>
                <c:pt idx="20">
                  <c:v>1437.2633000000001</c:v>
                </c:pt>
                <c:pt idx="21">
                  <c:v>1462.1881000000001</c:v>
                </c:pt>
                <c:pt idx="22">
                  <c:v>1488.8324</c:v>
                </c:pt>
                <c:pt idx="23">
                  <c:v>1487.4537</c:v>
                </c:pt>
                <c:pt idx="24">
                  <c:v>1470.6841999999999</c:v>
                </c:pt>
                <c:pt idx="25">
                  <c:v>1524.1958</c:v>
                </c:pt>
                <c:pt idx="26">
                  <c:v>1473.2592</c:v>
                </c:pt>
                <c:pt idx="27">
                  <c:v>1437.3649</c:v>
                </c:pt>
                <c:pt idx="28">
                  <c:v>1452.9681</c:v>
                </c:pt>
                <c:pt idx="29">
                  <c:v>1469.1871000000001</c:v>
                </c:pt>
                <c:pt idx="30">
                  <c:v>1512.1383000000001</c:v>
                </c:pt>
                <c:pt idx="31">
                  <c:v>1526.7526</c:v>
                </c:pt>
                <c:pt idx="32">
                  <c:v>1455.8235999999999</c:v>
                </c:pt>
                <c:pt idx="33">
                  <c:v>1479.5786000000001</c:v>
                </c:pt>
                <c:pt idx="34">
                  <c:v>1461.7653</c:v>
                </c:pt>
                <c:pt idx="35">
                  <c:v>1441.4508000000001</c:v>
                </c:pt>
                <c:pt idx="36">
                  <c:v>1515.0355999999999</c:v>
                </c:pt>
                <c:pt idx="37">
                  <c:v>1462.1603</c:v>
                </c:pt>
                <c:pt idx="38">
                  <c:v>1473.5</c:v>
                </c:pt>
                <c:pt idx="39">
                  <c:v>1501.5174999999999</c:v>
                </c:pt>
                <c:pt idx="40">
                  <c:v>1464.8678</c:v>
                </c:pt>
                <c:pt idx="41">
                  <c:v>1485.0897</c:v>
                </c:pt>
                <c:pt idx="42">
                  <c:v>1487.9987000000001</c:v>
                </c:pt>
                <c:pt idx="43">
                  <c:v>1517.1704999999999</c:v>
                </c:pt>
                <c:pt idx="44">
                  <c:v>1502.1063999999999</c:v>
                </c:pt>
                <c:pt idx="45">
                  <c:v>1498.0098</c:v>
                </c:pt>
                <c:pt idx="46">
                  <c:v>1503.4295999999999</c:v>
                </c:pt>
                <c:pt idx="47">
                  <c:v>1481.1887999999999</c:v>
                </c:pt>
                <c:pt idx="48">
                  <c:v>1503.2236</c:v>
                </c:pt>
                <c:pt idx="49">
                  <c:v>1478.0376000000001</c:v>
                </c:pt>
                <c:pt idx="50">
                  <c:v>1483.472</c:v>
                </c:pt>
                <c:pt idx="51">
                  <c:v>1471.9962</c:v>
                </c:pt>
                <c:pt idx="52">
                  <c:v>1503.5679</c:v>
                </c:pt>
                <c:pt idx="53">
                  <c:v>1476.9340999999999</c:v>
                </c:pt>
                <c:pt idx="54">
                  <c:v>1483.5</c:v>
                </c:pt>
                <c:pt idx="55">
                  <c:v>1514.8116</c:v>
                </c:pt>
                <c:pt idx="56">
                  <c:v>1519.5133000000001</c:v>
                </c:pt>
                <c:pt idx="57">
                  <c:v>1498.9174</c:v>
                </c:pt>
                <c:pt idx="58">
                  <c:v>1518.0189</c:v>
                </c:pt>
                <c:pt idx="59">
                  <c:v>1516.9174</c:v>
                </c:pt>
                <c:pt idx="60">
                  <c:v>1485.1025</c:v>
                </c:pt>
                <c:pt idx="61">
                  <c:v>1443.0143</c:v>
                </c:pt>
                <c:pt idx="62">
                  <c:v>1489.7252000000001</c:v>
                </c:pt>
                <c:pt idx="63">
                  <c:v>1465.8762999999999</c:v>
                </c:pt>
                <c:pt idx="64">
                  <c:v>1500.7949000000001</c:v>
                </c:pt>
                <c:pt idx="65">
                  <c:v>1497.4591</c:v>
                </c:pt>
                <c:pt idx="66">
                  <c:v>1405.3027</c:v>
                </c:pt>
                <c:pt idx="67">
                  <c:v>1485.5586000000001</c:v>
                </c:pt>
                <c:pt idx="68">
                  <c:v>1477.8334</c:v>
                </c:pt>
                <c:pt idx="69">
                  <c:v>1487.3444</c:v>
                </c:pt>
                <c:pt idx="70">
                  <c:v>1481.0350000000001</c:v>
                </c:pt>
                <c:pt idx="71">
                  <c:v>1510.5902000000001</c:v>
                </c:pt>
                <c:pt idx="72">
                  <c:v>1478.3108999999999</c:v>
                </c:pt>
                <c:pt idx="73">
                  <c:v>1467.6</c:v>
                </c:pt>
                <c:pt idx="74">
                  <c:v>1506.5552</c:v>
                </c:pt>
                <c:pt idx="75">
                  <c:v>1498.4833000000001</c:v>
                </c:pt>
                <c:pt idx="76">
                  <c:v>1481.5983000000001</c:v>
                </c:pt>
                <c:pt idx="77">
                  <c:v>1507.8986</c:v>
                </c:pt>
                <c:pt idx="78">
                  <c:v>1454.5669</c:v>
                </c:pt>
                <c:pt idx="79">
                  <c:v>1468.1918000000001</c:v>
                </c:pt>
                <c:pt idx="80">
                  <c:v>1442.931</c:v>
                </c:pt>
                <c:pt idx="81">
                  <c:v>1470.1251</c:v>
                </c:pt>
                <c:pt idx="82">
                  <c:v>1463.7428</c:v>
                </c:pt>
                <c:pt idx="83">
                  <c:v>1472.5780999999999</c:v>
                </c:pt>
                <c:pt idx="84">
                  <c:v>1479.6957</c:v>
                </c:pt>
                <c:pt idx="85">
                  <c:v>1449.9811</c:v>
                </c:pt>
                <c:pt idx="86">
                  <c:v>1421.201</c:v>
                </c:pt>
                <c:pt idx="87">
                  <c:v>1386.5531000000001</c:v>
                </c:pt>
                <c:pt idx="88">
                  <c:v>1376.9067</c:v>
                </c:pt>
                <c:pt idx="89">
                  <c:v>1347.761</c:v>
                </c:pt>
                <c:pt idx="90">
                  <c:v>1307.5882999999999</c:v>
                </c:pt>
                <c:pt idx="91">
                  <c:v>1258.8606</c:v>
                </c:pt>
                <c:pt idx="92">
                  <c:v>1230.8979999999999</c:v>
                </c:pt>
                <c:pt idx="93">
                  <c:v>1216.1397999999999</c:v>
                </c:pt>
                <c:pt idx="94">
                  <c:v>1196.3424</c:v>
                </c:pt>
                <c:pt idx="95">
                  <c:v>1127.4313</c:v>
                </c:pt>
                <c:pt idx="96">
                  <c:v>1085.7538999999999</c:v>
                </c:pt>
                <c:pt idx="97">
                  <c:v>971.88946999999996</c:v>
                </c:pt>
                <c:pt idx="98">
                  <c:v>1000.64355</c:v>
                </c:pt>
                <c:pt idx="99">
                  <c:v>849.33745999999996</c:v>
                </c:pt>
                <c:pt idx="100">
                  <c:v>762.65940000000001</c:v>
                </c:pt>
                <c:pt idx="101">
                  <c:v>589.02184999999997</c:v>
                </c:pt>
                <c:pt idx="102">
                  <c:v>589.35709999999995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817-4AEB-B93D-B4BBF6B70A7C}"/>
            </c:ext>
          </c:extLst>
        </c:ser>
        <c:ser>
          <c:idx val="12"/>
          <c:order val="10"/>
          <c:tx>
            <c:strRef>
              <c:f>Data_v1!$K$1</c:f>
              <c:strCache>
                <c:ptCount val="1"/>
                <c:pt idx="0">
                  <c:v>t, t0, c16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Data_v1!$K$2:$K$260</c:f>
              <c:numCache>
                <c:formatCode>General</c:formatCode>
                <c:ptCount val="259"/>
                <c:pt idx="0">
                  <c:v>1544.7782999999999</c:v>
                </c:pt>
                <c:pt idx="1">
                  <c:v>1624.5528999999999</c:v>
                </c:pt>
                <c:pt idx="2">
                  <c:v>1628.0297</c:v>
                </c:pt>
                <c:pt idx="3">
                  <c:v>1582.3955000000001</c:v>
                </c:pt>
                <c:pt idx="4">
                  <c:v>1613.4681</c:v>
                </c:pt>
                <c:pt idx="5">
                  <c:v>1572.9893</c:v>
                </c:pt>
                <c:pt idx="6">
                  <c:v>1584.9639</c:v>
                </c:pt>
                <c:pt idx="7">
                  <c:v>1558.684</c:v>
                </c:pt>
                <c:pt idx="8">
                  <c:v>1614.2588000000001</c:v>
                </c:pt>
                <c:pt idx="9">
                  <c:v>1596.8534999999999</c:v>
                </c:pt>
                <c:pt idx="10">
                  <c:v>1601.566</c:v>
                </c:pt>
                <c:pt idx="11">
                  <c:v>1611.194</c:v>
                </c:pt>
                <c:pt idx="12">
                  <c:v>1633.2998</c:v>
                </c:pt>
                <c:pt idx="13">
                  <c:v>1668.0636</c:v>
                </c:pt>
                <c:pt idx="14">
                  <c:v>1624.9935</c:v>
                </c:pt>
                <c:pt idx="15">
                  <c:v>1591.2891</c:v>
                </c:pt>
                <c:pt idx="16">
                  <c:v>1557.8827000000001</c:v>
                </c:pt>
                <c:pt idx="17">
                  <c:v>1609.6455000000001</c:v>
                </c:pt>
                <c:pt idx="18">
                  <c:v>1531.9845</c:v>
                </c:pt>
                <c:pt idx="19">
                  <c:v>1625.0668000000001</c:v>
                </c:pt>
                <c:pt idx="20">
                  <c:v>1641.8033</c:v>
                </c:pt>
                <c:pt idx="21">
                  <c:v>1627.2588000000001</c:v>
                </c:pt>
                <c:pt idx="22">
                  <c:v>1588.7719</c:v>
                </c:pt>
                <c:pt idx="23">
                  <c:v>1617.952</c:v>
                </c:pt>
                <c:pt idx="24">
                  <c:v>1641.3191999999999</c:v>
                </c:pt>
                <c:pt idx="25">
                  <c:v>1653.7349999999999</c:v>
                </c:pt>
                <c:pt idx="26">
                  <c:v>1643.9404</c:v>
                </c:pt>
                <c:pt idx="27">
                  <c:v>1612.7819</c:v>
                </c:pt>
                <c:pt idx="28">
                  <c:v>1624.8375000000001</c:v>
                </c:pt>
                <c:pt idx="29">
                  <c:v>1585.4481000000001</c:v>
                </c:pt>
                <c:pt idx="30">
                  <c:v>1621.9725000000001</c:v>
                </c:pt>
                <c:pt idx="31">
                  <c:v>1622.1112000000001</c:v>
                </c:pt>
                <c:pt idx="32">
                  <c:v>1622.7598</c:v>
                </c:pt>
                <c:pt idx="33">
                  <c:v>1626.6908000000001</c:v>
                </c:pt>
                <c:pt idx="34">
                  <c:v>1548.0735999999999</c:v>
                </c:pt>
                <c:pt idx="35">
                  <c:v>1574.6895999999999</c:v>
                </c:pt>
                <c:pt idx="36">
                  <c:v>1638.6539</c:v>
                </c:pt>
                <c:pt idx="37">
                  <c:v>1608.8131000000001</c:v>
                </c:pt>
                <c:pt idx="38">
                  <c:v>1650.42</c:v>
                </c:pt>
                <c:pt idx="39">
                  <c:v>1581.4939999999999</c:v>
                </c:pt>
                <c:pt idx="40">
                  <c:v>1573.184</c:v>
                </c:pt>
                <c:pt idx="41">
                  <c:v>1563.1596999999999</c:v>
                </c:pt>
                <c:pt idx="42">
                  <c:v>1636.0684000000001</c:v>
                </c:pt>
                <c:pt idx="43">
                  <c:v>1647.7759000000001</c:v>
                </c:pt>
                <c:pt idx="44">
                  <c:v>1658.2574</c:v>
                </c:pt>
                <c:pt idx="45">
                  <c:v>1597.0182</c:v>
                </c:pt>
                <c:pt idx="46">
                  <c:v>1598.1935000000001</c:v>
                </c:pt>
                <c:pt idx="47">
                  <c:v>1553.0414000000001</c:v>
                </c:pt>
                <c:pt idx="48">
                  <c:v>1607.0636</c:v>
                </c:pt>
                <c:pt idx="49">
                  <c:v>1599.2543000000001</c:v>
                </c:pt>
                <c:pt idx="50">
                  <c:v>1554.5781999999999</c:v>
                </c:pt>
                <c:pt idx="51">
                  <c:v>1624.1651999999999</c:v>
                </c:pt>
                <c:pt idx="52">
                  <c:v>1592.5319</c:v>
                </c:pt>
                <c:pt idx="53">
                  <c:v>1602.9947999999999</c:v>
                </c:pt>
                <c:pt idx="54">
                  <c:v>1627.7777000000001</c:v>
                </c:pt>
                <c:pt idx="55">
                  <c:v>1653.7040999999999</c:v>
                </c:pt>
                <c:pt idx="56">
                  <c:v>1527.5274999999999</c:v>
                </c:pt>
                <c:pt idx="57">
                  <c:v>1579.2891999999999</c:v>
                </c:pt>
                <c:pt idx="58">
                  <c:v>1629.4866999999999</c:v>
                </c:pt>
                <c:pt idx="59">
                  <c:v>1592.2738999999999</c:v>
                </c:pt>
                <c:pt idx="60">
                  <c:v>1622.7431999999999</c:v>
                </c:pt>
                <c:pt idx="61">
                  <c:v>1647.2876000000001</c:v>
                </c:pt>
                <c:pt idx="62">
                  <c:v>1607.1793</c:v>
                </c:pt>
                <c:pt idx="63">
                  <c:v>1594.2148</c:v>
                </c:pt>
                <c:pt idx="64">
                  <c:v>1640.9906000000001</c:v>
                </c:pt>
                <c:pt idx="65">
                  <c:v>1597.4498000000001</c:v>
                </c:pt>
                <c:pt idx="66">
                  <c:v>1497.5834</c:v>
                </c:pt>
                <c:pt idx="67">
                  <c:v>1541.7817</c:v>
                </c:pt>
                <c:pt idx="68">
                  <c:v>1662.4453000000001</c:v>
                </c:pt>
                <c:pt idx="69">
                  <c:v>1636.5266999999999</c:v>
                </c:pt>
                <c:pt idx="70">
                  <c:v>1673.6858999999999</c:v>
                </c:pt>
                <c:pt idx="71">
                  <c:v>1663.701</c:v>
                </c:pt>
                <c:pt idx="72">
                  <c:v>1521.1995999999999</c:v>
                </c:pt>
                <c:pt idx="73">
                  <c:v>1648.1129000000001</c:v>
                </c:pt>
                <c:pt idx="74">
                  <c:v>1621.1225999999999</c:v>
                </c:pt>
                <c:pt idx="75">
                  <c:v>1514.7465</c:v>
                </c:pt>
                <c:pt idx="76">
                  <c:v>1565.5948000000001</c:v>
                </c:pt>
                <c:pt idx="77">
                  <c:v>1598.9326000000001</c:v>
                </c:pt>
                <c:pt idx="78">
                  <c:v>1583.0975000000001</c:v>
                </c:pt>
                <c:pt idx="79">
                  <c:v>1626.5521000000001</c:v>
                </c:pt>
                <c:pt idx="80">
                  <c:v>1659.6812</c:v>
                </c:pt>
                <c:pt idx="81">
                  <c:v>1673.2428</c:v>
                </c:pt>
                <c:pt idx="82">
                  <c:v>1601.6992</c:v>
                </c:pt>
                <c:pt idx="83">
                  <c:v>1588.6858999999999</c:v>
                </c:pt>
                <c:pt idx="84">
                  <c:v>1615.1346000000001</c:v>
                </c:pt>
                <c:pt idx="85">
                  <c:v>1586.4251999999999</c:v>
                </c:pt>
                <c:pt idx="86">
                  <c:v>1537.7262000000001</c:v>
                </c:pt>
                <c:pt idx="87">
                  <c:v>1564.5961</c:v>
                </c:pt>
                <c:pt idx="88">
                  <c:v>1631.1143999999999</c:v>
                </c:pt>
                <c:pt idx="89">
                  <c:v>1635.6532</c:v>
                </c:pt>
                <c:pt idx="90">
                  <c:v>1611.0609999999999</c:v>
                </c:pt>
                <c:pt idx="91">
                  <c:v>1543.9232</c:v>
                </c:pt>
                <c:pt idx="92">
                  <c:v>1583.6156000000001</c:v>
                </c:pt>
                <c:pt idx="93">
                  <c:v>1555.0771</c:v>
                </c:pt>
                <c:pt idx="94">
                  <c:v>1492.7007000000001</c:v>
                </c:pt>
                <c:pt idx="95">
                  <c:v>1563.3472999999999</c:v>
                </c:pt>
                <c:pt idx="96">
                  <c:v>1627.9014</c:v>
                </c:pt>
                <c:pt idx="97">
                  <c:v>1594.1854000000001</c:v>
                </c:pt>
                <c:pt idx="98">
                  <c:v>1603.9047</c:v>
                </c:pt>
                <c:pt idx="99">
                  <c:v>1599.4376</c:v>
                </c:pt>
                <c:pt idx="100">
                  <c:v>1575.5304000000001</c:v>
                </c:pt>
                <c:pt idx="101">
                  <c:v>1568.2113999999999</c:v>
                </c:pt>
                <c:pt idx="102">
                  <c:v>1557.7826</c:v>
                </c:pt>
                <c:pt idx="103">
                  <c:v>1547.0175999999999</c:v>
                </c:pt>
                <c:pt idx="104">
                  <c:v>1585.4657999999999</c:v>
                </c:pt>
                <c:pt idx="105">
                  <c:v>1567.9072000000001</c:v>
                </c:pt>
                <c:pt idx="106">
                  <c:v>1558.6031</c:v>
                </c:pt>
                <c:pt idx="107">
                  <c:v>1519.4585</c:v>
                </c:pt>
                <c:pt idx="108">
                  <c:v>1492.5262</c:v>
                </c:pt>
                <c:pt idx="109">
                  <c:v>1500.0640000000001</c:v>
                </c:pt>
                <c:pt idx="110">
                  <c:v>1483.6322</c:v>
                </c:pt>
                <c:pt idx="111">
                  <c:v>1459.4111</c:v>
                </c:pt>
                <c:pt idx="112">
                  <c:v>1391.8275000000001</c:v>
                </c:pt>
                <c:pt idx="113">
                  <c:v>1319.1332</c:v>
                </c:pt>
                <c:pt idx="114">
                  <c:v>1307.1808000000001</c:v>
                </c:pt>
                <c:pt idx="115">
                  <c:v>1223.9384</c:v>
                </c:pt>
                <c:pt idx="116">
                  <c:v>1194.3766000000001</c:v>
                </c:pt>
                <c:pt idx="117">
                  <c:v>1135.3456000000001</c:v>
                </c:pt>
                <c:pt idx="118">
                  <c:v>1099.3696</c:v>
                </c:pt>
                <c:pt idx="119">
                  <c:v>1059.2135000000001</c:v>
                </c:pt>
                <c:pt idx="120">
                  <c:v>1002.0039</c:v>
                </c:pt>
                <c:pt idx="121">
                  <c:v>919.48509999999999</c:v>
                </c:pt>
                <c:pt idx="122">
                  <c:v>892.68584999999996</c:v>
                </c:pt>
                <c:pt idx="123">
                  <c:v>878.30804000000001</c:v>
                </c:pt>
                <c:pt idx="124">
                  <c:v>768.36959999999999</c:v>
                </c:pt>
                <c:pt idx="125">
                  <c:v>763.19586000000004</c:v>
                </c:pt>
                <c:pt idx="126">
                  <c:v>756.82569999999998</c:v>
                </c:pt>
                <c:pt idx="127">
                  <c:v>750.15485000000001</c:v>
                </c:pt>
                <c:pt idx="128">
                  <c:v>684.59939999999995</c:v>
                </c:pt>
                <c:pt idx="129">
                  <c:v>484.94945999999999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817-4AEB-B93D-B4BBF6B70A7C}"/>
            </c:ext>
          </c:extLst>
        </c:ser>
        <c:ser>
          <c:idx val="13"/>
          <c:order val="11"/>
          <c:tx>
            <c:strRef>
              <c:f>Data_v1!$L$1</c:f>
              <c:strCache>
                <c:ptCount val="1"/>
                <c:pt idx="0">
                  <c:v>t, t0, c32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Data_v1!$L$2:$L$260</c:f>
              <c:numCache>
                <c:formatCode>General</c:formatCode>
                <c:ptCount val="259"/>
                <c:pt idx="0">
                  <c:v>1787.921</c:v>
                </c:pt>
                <c:pt idx="1">
                  <c:v>1796.306</c:v>
                </c:pt>
                <c:pt idx="2">
                  <c:v>1823.374</c:v>
                </c:pt>
                <c:pt idx="3">
                  <c:v>1802.1763000000001</c:v>
                </c:pt>
                <c:pt idx="4">
                  <c:v>1799.8118999999999</c:v>
                </c:pt>
                <c:pt idx="5">
                  <c:v>1821.8130000000001</c:v>
                </c:pt>
                <c:pt idx="6">
                  <c:v>1771.5092</c:v>
                </c:pt>
                <c:pt idx="7">
                  <c:v>1804.8398</c:v>
                </c:pt>
                <c:pt idx="8">
                  <c:v>1798.1958999999999</c:v>
                </c:pt>
                <c:pt idx="9">
                  <c:v>1817.9418000000001</c:v>
                </c:pt>
                <c:pt idx="10">
                  <c:v>1815.7420999999999</c:v>
                </c:pt>
                <c:pt idx="11">
                  <c:v>1803.4559999999999</c:v>
                </c:pt>
                <c:pt idx="12">
                  <c:v>1782.4304999999999</c:v>
                </c:pt>
                <c:pt idx="13">
                  <c:v>1768.6587999999999</c:v>
                </c:pt>
                <c:pt idx="14">
                  <c:v>1802.7264</c:v>
                </c:pt>
                <c:pt idx="15">
                  <c:v>1824.2714000000001</c:v>
                </c:pt>
                <c:pt idx="16">
                  <c:v>1816.7339999999999</c:v>
                </c:pt>
                <c:pt idx="17">
                  <c:v>1798.7647999999999</c:v>
                </c:pt>
                <c:pt idx="18">
                  <c:v>1787.3185000000001</c:v>
                </c:pt>
                <c:pt idx="19">
                  <c:v>1806.6475</c:v>
                </c:pt>
                <c:pt idx="20">
                  <c:v>1788.3340000000001</c:v>
                </c:pt>
                <c:pt idx="21">
                  <c:v>1802.5581999999999</c:v>
                </c:pt>
                <c:pt idx="22">
                  <c:v>1789.5778</c:v>
                </c:pt>
                <c:pt idx="23">
                  <c:v>1814.4762000000001</c:v>
                </c:pt>
                <c:pt idx="24">
                  <c:v>1827.7572</c:v>
                </c:pt>
                <c:pt idx="25">
                  <c:v>1802.3773000000001</c:v>
                </c:pt>
                <c:pt idx="26">
                  <c:v>1788.5873999999999</c:v>
                </c:pt>
                <c:pt idx="27">
                  <c:v>1783.0862999999999</c:v>
                </c:pt>
                <c:pt idx="28">
                  <c:v>1769.2819</c:v>
                </c:pt>
                <c:pt idx="29">
                  <c:v>1747.0745999999999</c:v>
                </c:pt>
                <c:pt idx="30">
                  <c:v>1755.9525000000001</c:v>
                </c:pt>
                <c:pt idx="31">
                  <c:v>1750.3932</c:v>
                </c:pt>
                <c:pt idx="32">
                  <c:v>1766.5449000000001</c:v>
                </c:pt>
                <c:pt idx="33">
                  <c:v>1742.973</c:v>
                </c:pt>
                <c:pt idx="34">
                  <c:v>1781.2739999999999</c:v>
                </c:pt>
                <c:pt idx="35">
                  <c:v>1803.6566</c:v>
                </c:pt>
                <c:pt idx="36">
                  <c:v>1811.5333000000001</c:v>
                </c:pt>
                <c:pt idx="37">
                  <c:v>1812.1327000000001</c:v>
                </c:pt>
                <c:pt idx="38">
                  <c:v>1764.5713000000001</c:v>
                </c:pt>
                <c:pt idx="39">
                  <c:v>1755.5605</c:v>
                </c:pt>
                <c:pt idx="40">
                  <c:v>1785.5426</c:v>
                </c:pt>
                <c:pt idx="41">
                  <c:v>1805.5717999999999</c:v>
                </c:pt>
                <c:pt idx="42">
                  <c:v>1823.6188</c:v>
                </c:pt>
                <c:pt idx="43">
                  <c:v>1832.4199000000001</c:v>
                </c:pt>
                <c:pt idx="44">
                  <c:v>1833.7173</c:v>
                </c:pt>
                <c:pt idx="45">
                  <c:v>1807.9746</c:v>
                </c:pt>
                <c:pt idx="46">
                  <c:v>1790.5347999999999</c:v>
                </c:pt>
                <c:pt idx="47">
                  <c:v>1812.9047</c:v>
                </c:pt>
                <c:pt idx="48">
                  <c:v>1805.3050000000001</c:v>
                </c:pt>
                <c:pt idx="49">
                  <c:v>1802.6253999999999</c:v>
                </c:pt>
                <c:pt idx="50">
                  <c:v>1829.7054000000001</c:v>
                </c:pt>
                <c:pt idx="51">
                  <c:v>1834.3302000000001</c:v>
                </c:pt>
                <c:pt idx="52">
                  <c:v>1774.8813</c:v>
                </c:pt>
                <c:pt idx="53">
                  <c:v>1805.7144000000001</c:v>
                </c:pt>
                <c:pt idx="54">
                  <c:v>1829.2918999999999</c:v>
                </c:pt>
                <c:pt idx="55">
                  <c:v>1821.4039</c:v>
                </c:pt>
                <c:pt idx="56">
                  <c:v>1798.7936</c:v>
                </c:pt>
                <c:pt idx="57">
                  <c:v>1808.6262999999999</c:v>
                </c:pt>
                <c:pt idx="58">
                  <c:v>1808.6284000000001</c:v>
                </c:pt>
                <c:pt idx="59">
                  <c:v>1835.3725999999999</c:v>
                </c:pt>
                <c:pt idx="60">
                  <c:v>1806.2789</c:v>
                </c:pt>
                <c:pt idx="61">
                  <c:v>1760.7953</c:v>
                </c:pt>
                <c:pt idx="62">
                  <c:v>1779.8378</c:v>
                </c:pt>
                <c:pt idx="63">
                  <c:v>1819.9641999999999</c:v>
                </c:pt>
                <c:pt idx="64">
                  <c:v>1821.2132999999999</c:v>
                </c:pt>
                <c:pt idx="65">
                  <c:v>1830.4576</c:v>
                </c:pt>
                <c:pt idx="66">
                  <c:v>1821.1782000000001</c:v>
                </c:pt>
                <c:pt idx="67">
                  <c:v>1819.5988</c:v>
                </c:pt>
                <c:pt idx="68">
                  <c:v>1787.8788999999999</c:v>
                </c:pt>
                <c:pt idx="69">
                  <c:v>1792.4326000000001</c:v>
                </c:pt>
                <c:pt idx="70">
                  <c:v>1797.1022</c:v>
                </c:pt>
                <c:pt idx="71">
                  <c:v>1784.2847999999999</c:v>
                </c:pt>
                <c:pt idx="72">
                  <c:v>1821.3535999999999</c:v>
                </c:pt>
                <c:pt idx="73">
                  <c:v>1796.1410000000001</c:v>
                </c:pt>
                <c:pt idx="74">
                  <c:v>1815.8148000000001</c:v>
                </c:pt>
                <c:pt idx="75">
                  <c:v>1829.4413</c:v>
                </c:pt>
                <c:pt idx="76">
                  <c:v>1819.8382999999999</c:v>
                </c:pt>
                <c:pt idx="77">
                  <c:v>1779.335</c:v>
                </c:pt>
                <c:pt idx="78">
                  <c:v>1801.3827000000001</c:v>
                </c:pt>
                <c:pt idx="79">
                  <c:v>1833.4293</c:v>
                </c:pt>
                <c:pt idx="80">
                  <c:v>1832.0504000000001</c:v>
                </c:pt>
                <c:pt idx="81">
                  <c:v>1829.9738</c:v>
                </c:pt>
                <c:pt idx="82">
                  <c:v>1834.3910000000001</c:v>
                </c:pt>
                <c:pt idx="83">
                  <c:v>1834.7992999999999</c:v>
                </c:pt>
                <c:pt idx="84">
                  <c:v>1825.9131</c:v>
                </c:pt>
                <c:pt idx="85">
                  <c:v>1833.8398</c:v>
                </c:pt>
                <c:pt idx="86">
                  <c:v>1810.7918999999999</c:v>
                </c:pt>
                <c:pt idx="87">
                  <c:v>1795.1210000000001</c:v>
                </c:pt>
                <c:pt idx="88">
                  <c:v>1785.9425000000001</c:v>
                </c:pt>
                <c:pt idx="89">
                  <c:v>1810.3658</c:v>
                </c:pt>
                <c:pt idx="90">
                  <c:v>1838.0337999999999</c:v>
                </c:pt>
                <c:pt idx="91">
                  <c:v>1790.8137999999999</c:v>
                </c:pt>
                <c:pt idx="92">
                  <c:v>1788.7062000000001</c:v>
                </c:pt>
                <c:pt idx="93">
                  <c:v>1786.1107999999999</c:v>
                </c:pt>
                <c:pt idx="94">
                  <c:v>1819.2704000000001</c:v>
                </c:pt>
                <c:pt idx="95">
                  <c:v>1828.8733999999999</c:v>
                </c:pt>
                <c:pt idx="96">
                  <c:v>1827.3010999999999</c:v>
                </c:pt>
                <c:pt idx="97">
                  <c:v>1815.5585000000001</c:v>
                </c:pt>
                <c:pt idx="98">
                  <c:v>1830.7076</c:v>
                </c:pt>
                <c:pt idx="99">
                  <c:v>1781.7852</c:v>
                </c:pt>
                <c:pt idx="100">
                  <c:v>1754.5742</c:v>
                </c:pt>
                <c:pt idx="101">
                  <c:v>1821.3737000000001</c:v>
                </c:pt>
                <c:pt idx="102">
                  <c:v>1829.8724</c:v>
                </c:pt>
                <c:pt idx="103">
                  <c:v>1836.2466999999999</c:v>
                </c:pt>
                <c:pt idx="104">
                  <c:v>1829.8136</c:v>
                </c:pt>
                <c:pt idx="105">
                  <c:v>1810.2047</c:v>
                </c:pt>
                <c:pt idx="106">
                  <c:v>1796.5509</c:v>
                </c:pt>
                <c:pt idx="107">
                  <c:v>1795.0317</c:v>
                </c:pt>
                <c:pt idx="108">
                  <c:v>1765.7672</c:v>
                </c:pt>
                <c:pt idx="109">
                  <c:v>1719.9550999999999</c:v>
                </c:pt>
                <c:pt idx="110">
                  <c:v>1794.7609</c:v>
                </c:pt>
                <c:pt idx="111">
                  <c:v>1795.4209000000001</c:v>
                </c:pt>
                <c:pt idx="112">
                  <c:v>1811.9204999999999</c:v>
                </c:pt>
                <c:pt idx="113">
                  <c:v>1819.0605</c:v>
                </c:pt>
                <c:pt idx="114">
                  <c:v>1817.8268</c:v>
                </c:pt>
                <c:pt idx="115">
                  <c:v>1777.8175000000001</c:v>
                </c:pt>
                <c:pt idx="116">
                  <c:v>1789.6113</c:v>
                </c:pt>
                <c:pt idx="117">
                  <c:v>1822.9010000000001</c:v>
                </c:pt>
                <c:pt idx="118">
                  <c:v>1787.6523</c:v>
                </c:pt>
                <c:pt idx="119">
                  <c:v>1817.3081</c:v>
                </c:pt>
                <c:pt idx="120">
                  <c:v>1831.8036999999999</c:v>
                </c:pt>
                <c:pt idx="121">
                  <c:v>1796.3649</c:v>
                </c:pt>
                <c:pt idx="122">
                  <c:v>1778.3516999999999</c:v>
                </c:pt>
                <c:pt idx="123">
                  <c:v>1773.7222999999999</c:v>
                </c:pt>
                <c:pt idx="124">
                  <c:v>1784.5863999999999</c:v>
                </c:pt>
                <c:pt idx="125">
                  <c:v>1795.9097999999999</c:v>
                </c:pt>
                <c:pt idx="126">
                  <c:v>1742.6533999999999</c:v>
                </c:pt>
                <c:pt idx="127">
                  <c:v>1777.7737999999999</c:v>
                </c:pt>
                <c:pt idx="128">
                  <c:v>1795.2439999999999</c:v>
                </c:pt>
                <c:pt idx="129">
                  <c:v>1790.1558</c:v>
                </c:pt>
                <c:pt idx="130">
                  <c:v>1797.4403</c:v>
                </c:pt>
                <c:pt idx="131">
                  <c:v>1791.4784</c:v>
                </c:pt>
                <c:pt idx="132">
                  <c:v>1799.2437</c:v>
                </c:pt>
                <c:pt idx="133">
                  <c:v>1820.681</c:v>
                </c:pt>
                <c:pt idx="134">
                  <c:v>1837.5382</c:v>
                </c:pt>
                <c:pt idx="135">
                  <c:v>1836.6342</c:v>
                </c:pt>
                <c:pt idx="136">
                  <c:v>1828.8054999999999</c:v>
                </c:pt>
                <c:pt idx="137">
                  <c:v>1796.8867</c:v>
                </c:pt>
                <c:pt idx="138">
                  <c:v>1793.0114000000001</c:v>
                </c:pt>
                <c:pt idx="139">
                  <c:v>1797.3081999999999</c:v>
                </c:pt>
                <c:pt idx="140">
                  <c:v>1822.5247999999999</c:v>
                </c:pt>
                <c:pt idx="141">
                  <c:v>1817.7626</c:v>
                </c:pt>
                <c:pt idx="142">
                  <c:v>1836.8204000000001</c:v>
                </c:pt>
                <c:pt idx="143">
                  <c:v>1838.2919999999999</c:v>
                </c:pt>
                <c:pt idx="144">
                  <c:v>1833.4052999999999</c:v>
                </c:pt>
                <c:pt idx="145">
                  <c:v>1829.3105</c:v>
                </c:pt>
                <c:pt idx="146">
                  <c:v>1829.8848</c:v>
                </c:pt>
                <c:pt idx="147">
                  <c:v>1809.9164000000001</c:v>
                </c:pt>
                <c:pt idx="148">
                  <c:v>1765.37</c:v>
                </c:pt>
                <c:pt idx="149">
                  <c:v>1762.3569</c:v>
                </c:pt>
                <c:pt idx="150">
                  <c:v>1770.3579999999999</c:v>
                </c:pt>
                <c:pt idx="151">
                  <c:v>1802.9038</c:v>
                </c:pt>
                <c:pt idx="152">
                  <c:v>1833.1617000000001</c:v>
                </c:pt>
                <c:pt idx="153">
                  <c:v>1806.8442</c:v>
                </c:pt>
                <c:pt idx="154">
                  <c:v>1822.6901</c:v>
                </c:pt>
                <c:pt idx="155">
                  <c:v>1822.3334</c:v>
                </c:pt>
                <c:pt idx="156">
                  <c:v>1824.4674</c:v>
                </c:pt>
                <c:pt idx="157">
                  <c:v>1794.3574000000001</c:v>
                </c:pt>
                <c:pt idx="158">
                  <c:v>1815.3441</c:v>
                </c:pt>
                <c:pt idx="159">
                  <c:v>1822.9581000000001</c:v>
                </c:pt>
                <c:pt idx="160">
                  <c:v>1824.8753999999999</c:v>
                </c:pt>
                <c:pt idx="161">
                  <c:v>1825.6439</c:v>
                </c:pt>
                <c:pt idx="162">
                  <c:v>1827.4634000000001</c:v>
                </c:pt>
                <c:pt idx="163">
                  <c:v>1826.4032</c:v>
                </c:pt>
                <c:pt idx="164">
                  <c:v>1828.6952000000001</c:v>
                </c:pt>
                <c:pt idx="165">
                  <c:v>1837.7319</c:v>
                </c:pt>
                <c:pt idx="166">
                  <c:v>1833.8281999999999</c:v>
                </c:pt>
                <c:pt idx="167">
                  <c:v>1826.8842</c:v>
                </c:pt>
                <c:pt idx="168">
                  <c:v>1829.3264999999999</c:v>
                </c:pt>
                <c:pt idx="169">
                  <c:v>1758.6869999999999</c:v>
                </c:pt>
                <c:pt idx="170">
                  <c:v>1823.0155999999999</c:v>
                </c:pt>
                <c:pt idx="171">
                  <c:v>1825.7572</c:v>
                </c:pt>
                <c:pt idx="172">
                  <c:v>1820.2460000000001</c:v>
                </c:pt>
                <c:pt idx="173">
                  <c:v>1828.7626</c:v>
                </c:pt>
                <c:pt idx="174">
                  <c:v>1798.4016999999999</c:v>
                </c:pt>
                <c:pt idx="175">
                  <c:v>1772.0426</c:v>
                </c:pt>
                <c:pt idx="176">
                  <c:v>1785.2062000000001</c:v>
                </c:pt>
                <c:pt idx="177">
                  <c:v>1815.4531999999999</c:v>
                </c:pt>
                <c:pt idx="178">
                  <c:v>1817.2354</c:v>
                </c:pt>
                <c:pt idx="179">
                  <c:v>1764.8435999999999</c:v>
                </c:pt>
                <c:pt idx="180">
                  <c:v>1758.8226</c:v>
                </c:pt>
                <c:pt idx="181">
                  <c:v>1792.3447000000001</c:v>
                </c:pt>
                <c:pt idx="182">
                  <c:v>1825.8997999999999</c:v>
                </c:pt>
                <c:pt idx="183">
                  <c:v>1831.3151</c:v>
                </c:pt>
                <c:pt idx="184">
                  <c:v>1832.2501</c:v>
                </c:pt>
                <c:pt idx="185">
                  <c:v>1826.5259000000001</c:v>
                </c:pt>
                <c:pt idx="186">
                  <c:v>1795.6193000000001</c:v>
                </c:pt>
                <c:pt idx="187">
                  <c:v>1804.4477999999999</c:v>
                </c:pt>
                <c:pt idx="188">
                  <c:v>1828.0352</c:v>
                </c:pt>
                <c:pt idx="189">
                  <c:v>1784.0123000000001</c:v>
                </c:pt>
                <c:pt idx="190">
                  <c:v>1800.9249</c:v>
                </c:pt>
                <c:pt idx="191">
                  <c:v>1827.1141</c:v>
                </c:pt>
                <c:pt idx="192">
                  <c:v>1809.6226999999999</c:v>
                </c:pt>
                <c:pt idx="193">
                  <c:v>1792.9209000000001</c:v>
                </c:pt>
                <c:pt idx="194">
                  <c:v>1787.4879000000001</c:v>
                </c:pt>
                <c:pt idx="195">
                  <c:v>1788.8987999999999</c:v>
                </c:pt>
                <c:pt idx="196">
                  <c:v>1797.3877</c:v>
                </c:pt>
                <c:pt idx="197">
                  <c:v>1792.0255</c:v>
                </c:pt>
                <c:pt idx="198">
                  <c:v>1746.4186</c:v>
                </c:pt>
                <c:pt idx="199">
                  <c:v>1751.528</c:v>
                </c:pt>
                <c:pt idx="200">
                  <c:v>1692.3036</c:v>
                </c:pt>
                <c:pt idx="201">
                  <c:v>1737.3217999999999</c:v>
                </c:pt>
                <c:pt idx="202">
                  <c:v>1719.3398</c:v>
                </c:pt>
                <c:pt idx="203">
                  <c:v>1683.3832</c:v>
                </c:pt>
                <c:pt idx="204">
                  <c:v>1629.6786999999999</c:v>
                </c:pt>
                <c:pt idx="205">
                  <c:v>1614.9733000000001</c:v>
                </c:pt>
                <c:pt idx="206">
                  <c:v>1650.8843999999999</c:v>
                </c:pt>
                <c:pt idx="207">
                  <c:v>1562.7399</c:v>
                </c:pt>
                <c:pt idx="208">
                  <c:v>1559.3984</c:v>
                </c:pt>
                <c:pt idx="209">
                  <c:v>1499.4271000000001</c:v>
                </c:pt>
                <c:pt idx="210">
                  <c:v>1425.2408</c:v>
                </c:pt>
                <c:pt idx="211">
                  <c:v>1489.1298999999999</c:v>
                </c:pt>
                <c:pt idx="212">
                  <c:v>1430.9351999999999</c:v>
                </c:pt>
                <c:pt idx="213">
                  <c:v>1381.2709</c:v>
                </c:pt>
                <c:pt idx="214">
                  <c:v>1323.3715</c:v>
                </c:pt>
                <c:pt idx="215">
                  <c:v>1271.6172999999999</c:v>
                </c:pt>
                <c:pt idx="216">
                  <c:v>1196.7528</c:v>
                </c:pt>
                <c:pt idx="217">
                  <c:v>1146.0939000000001</c:v>
                </c:pt>
                <c:pt idx="218">
                  <c:v>1114.5340000000001</c:v>
                </c:pt>
                <c:pt idx="219">
                  <c:v>1034.0977</c:v>
                </c:pt>
                <c:pt idx="220">
                  <c:v>933.41750000000002</c:v>
                </c:pt>
                <c:pt idx="221">
                  <c:v>901.39459999999997</c:v>
                </c:pt>
                <c:pt idx="222">
                  <c:v>851.34109999999998</c:v>
                </c:pt>
                <c:pt idx="223">
                  <c:v>756.42913999999996</c:v>
                </c:pt>
                <c:pt idx="224">
                  <c:v>738.74554000000001</c:v>
                </c:pt>
                <c:pt idx="225">
                  <c:v>563.76153999999997</c:v>
                </c:pt>
                <c:pt idx="226">
                  <c:v>481.13126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817-4AEB-B93D-B4BBF6B70A7C}"/>
            </c:ext>
          </c:extLst>
        </c:ser>
        <c:ser>
          <c:idx val="16"/>
          <c:order val="12"/>
          <c:tx>
            <c:strRef>
              <c:f>Data_v1!$M$1</c:f>
              <c:strCache>
                <c:ptCount val="1"/>
                <c:pt idx="0">
                  <c:v>t, t1, c1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Data_v1!$M$2:$M$260</c:f>
              <c:numCache>
                <c:formatCode>General</c:formatCode>
                <c:ptCount val="259"/>
                <c:pt idx="0">
                  <c:v>187.24947</c:v>
                </c:pt>
                <c:pt idx="1">
                  <c:v>209.72935000000001</c:v>
                </c:pt>
                <c:pt idx="2">
                  <c:v>202.87325000000001</c:v>
                </c:pt>
                <c:pt idx="3">
                  <c:v>208.36924999999999</c:v>
                </c:pt>
                <c:pt idx="4">
                  <c:v>199.4941</c:v>
                </c:pt>
                <c:pt idx="5">
                  <c:v>202.83519999999999</c:v>
                </c:pt>
                <c:pt idx="6">
                  <c:v>217.73644999999999</c:v>
                </c:pt>
                <c:pt idx="7">
                  <c:v>215.83276000000001</c:v>
                </c:pt>
                <c:pt idx="8">
                  <c:v>218.61375000000001</c:v>
                </c:pt>
                <c:pt idx="9">
                  <c:v>218.55163999999999</c:v>
                </c:pt>
                <c:pt idx="10">
                  <c:v>215.92381</c:v>
                </c:pt>
                <c:pt idx="11">
                  <c:v>219.36412000000001</c:v>
                </c:pt>
                <c:pt idx="12">
                  <c:v>207.4734</c:v>
                </c:pt>
                <c:pt idx="13">
                  <c:v>216.12427</c:v>
                </c:pt>
                <c:pt idx="14">
                  <c:v>211.19578999999999</c:v>
                </c:pt>
                <c:pt idx="15">
                  <c:v>229.37268</c:v>
                </c:pt>
                <c:pt idx="16">
                  <c:v>218.14107000000001</c:v>
                </c:pt>
                <c:pt idx="17">
                  <c:v>222.06807000000001</c:v>
                </c:pt>
                <c:pt idx="18">
                  <c:v>212.59504999999999</c:v>
                </c:pt>
                <c:pt idx="19">
                  <c:v>211.53068999999999</c:v>
                </c:pt>
                <c:pt idx="20">
                  <c:v>208.84281999999999</c:v>
                </c:pt>
                <c:pt idx="21">
                  <c:v>229.71369999999999</c:v>
                </c:pt>
                <c:pt idx="22">
                  <c:v>220.25516999999999</c:v>
                </c:pt>
                <c:pt idx="23">
                  <c:v>200.37486000000001</c:v>
                </c:pt>
                <c:pt idx="24">
                  <c:v>223.78181000000001</c:v>
                </c:pt>
                <c:pt idx="25">
                  <c:v>188.03156000000001</c:v>
                </c:pt>
                <c:pt idx="26">
                  <c:v>209.34809999999999</c:v>
                </c:pt>
                <c:pt idx="27">
                  <c:v>226.47188</c:v>
                </c:pt>
                <c:pt idx="28">
                  <c:v>211.64589000000001</c:v>
                </c:pt>
                <c:pt idx="29">
                  <c:v>207.20830000000001</c:v>
                </c:pt>
                <c:pt idx="30">
                  <c:v>202.95892000000001</c:v>
                </c:pt>
                <c:pt idx="31">
                  <c:v>234.79715999999999</c:v>
                </c:pt>
                <c:pt idx="32">
                  <c:v>229.1396</c:v>
                </c:pt>
                <c:pt idx="33">
                  <c:v>188.71943999999999</c:v>
                </c:pt>
                <c:pt idx="34">
                  <c:v>209.01416</c:v>
                </c:pt>
                <c:pt idx="35">
                  <c:v>204.01257000000001</c:v>
                </c:pt>
                <c:pt idx="36">
                  <c:v>204.88802000000001</c:v>
                </c:pt>
                <c:pt idx="37">
                  <c:v>222.88480999999999</c:v>
                </c:pt>
                <c:pt idx="38">
                  <c:v>212.25382999999999</c:v>
                </c:pt>
                <c:pt idx="39">
                  <c:v>201.76424</c:v>
                </c:pt>
                <c:pt idx="40">
                  <c:v>209.96303</c:v>
                </c:pt>
                <c:pt idx="41">
                  <c:v>221.39693</c:v>
                </c:pt>
                <c:pt idx="42">
                  <c:v>213.36201</c:v>
                </c:pt>
                <c:pt idx="43">
                  <c:v>225.75969000000001</c:v>
                </c:pt>
                <c:pt idx="44">
                  <c:v>229.82966999999999</c:v>
                </c:pt>
                <c:pt idx="45">
                  <c:v>223.57703000000001</c:v>
                </c:pt>
                <c:pt idx="46">
                  <c:v>216.65021999999999</c:v>
                </c:pt>
                <c:pt idx="47">
                  <c:v>233.36876000000001</c:v>
                </c:pt>
                <c:pt idx="48">
                  <c:v>202.33619999999999</c:v>
                </c:pt>
                <c:pt idx="49">
                  <c:v>199.82683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817-4AEB-B93D-B4BBF6B70A7C}"/>
            </c:ext>
          </c:extLst>
        </c:ser>
        <c:ser>
          <c:idx val="17"/>
          <c:order val="13"/>
          <c:tx>
            <c:strRef>
              <c:f>Data_v1!$N$1</c:f>
              <c:strCache>
                <c:ptCount val="1"/>
                <c:pt idx="0">
                  <c:v>t, t1, c4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Data_v1!$N$2:$N$260</c:f>
              <c:numCache>
                <c:formatCode>General</c:formatCode>
                <c:ptCount val="259"/>
                <c:pt idx="0">
                  <c:v>834.81255999999996</c:v>
                </c:pt>
                <c:pt idx="1">
                  <c:v>830.95087000000001</c:v>
                </c:pt>
                <c:pt idx="2">
                  <c:v>844.30060000000003</c:v>
                </c:pt>
                <c:pt idx="3">
                  <c:v>800.83123999999998</c:v>
                </c:pt>
                <c:pt idx="4">
                  <c:v>863.47753999999998</c:v>
                </c:pt>
                <c:pt idx="5">
                  <c:v>808.38574000000006</c:v>
                </c:pt>
                <c:pt idx="6">
                  <c:v>829.02923999999996</c:v>
                </c:pt>
                <c:pt idx="7">
                  <c:v>820.87530000000004</c:v>
                </c:pt>
                <c:pt idx="8">
                  <c:v>834.44629999999995</c:v>
                </c:pt>
                <c:pt idx="9">
                  <c:v>852.61919999999998</c:v>
                </c:pt>
                <c:pt idx="10">
                  <c:v>814.48046999999997</c:v>
                </c:pt>
                <c:pt idx="11">
                  <c:v>843.38350000000003</c:v>
                </c:pt>
                <c:pt idx="12">
                  <c:v>833.13850000000002</c:v>
                </c:pt>
                <c:pt idx="13">
                  <c:v>790.35929999999996</c:v>
                </c:pt>
                <c:pt idx="14">
                  <c:v>859.00432999999998</c:v>
                </c:pt>
                <c:pt idx="15">
                  <c:v>829.35500000000002</c:v>
                </c:pt>
                <c:pt idx="16">
                  <c:v>834.01104999999995</c:v>
                </c:pt>
                <c:pt idx="17">
                  <c:v>819.16390000000001</c:v>
                </c:pt>
                <c:pt idx="18">
                  <c:v>821.32169999999996</c:v>
                </c:pt>
                <c:pt idx="19">
                  <c:v>854.28252999999995</c:v>
                </c:pt>
                <c:pt idx="20">
                  <c:v>812.70050000000003</c:v>
                </c:pt>
                <c:pt idx="21">
                  <c:v>804.09960000000001</c:v>
                </c:pt>
                <c:pt idx="22">
                  <c:v>838.59546</c:v>
                </c:pt>
                <c:pt idx="23">
                  <c:v>831.98689999999999</c:v>
                </c:pt>
                <c:pt idx="24">
                  <c:v>854.54987000000006</c:v>
                </c:pt>
                <c:pt idx="25">
                  <c:v>831.26739999999995</c:v>
                </c:pt>
                <c:pt idx="26">
                  <c:v>842.1807</c:v>
                </c:pt>
                <c:pt idx="27">
                  <c:v>837.13873000000001</c:v>
                </c:pt>
                <c:pt idx="28">
                  <c:v>832.53359999999998</c:v>
                </c:pt>
                <c:pt idx="29">
                  <c:v>850.00336000000004</c:v>
                </c:pt>
                <c:pt idx="30">
                  <c:v>811.00507000000005</c:v>
                </c:pt>
                <c:pt idx="31">
                  <c:v>827.00385000000006</c:v>
                </c:pt>
                <c:pt idx="32">
                  <c:v>789.34939999999995</c:v>
                </c:pt>
                <c:pt idx="33">
                  <c:v>806.17070000000001</c:v>
                </c:pt>
                <c:pt idx="34">
                  <c:v>831.1268</c:v>
                </c:pt>
                <c:pt idx="35">
                  <c:v>832.00300000000004</c:v>
                </c:pt>
                <c:pt idx="36">
                  <c:v>855.51710000000003</c:v>
                </c:pt>
                <c:pt idx="37">
                  <c:v>823.88810000000001</c:v>
                </c:pt>
                <c:pt idx="38">
                  <c:v>817.51580000000001</c:v>
                </c:pt>
                <c:pt idx="39">
                  <c:v>820.85699999999997</c:v>
                </c:pt>
                <c:pt idx="40">
                  <c:v>833.94500000000005</c:v>
                </c:pt>
                <c:pt idx="41">
                  <c:v>808.00145999999995</c:v>
                </c:pt>
                <c:pt idx="42">
                  <c:v>826.56885</c:v>
                </c:pt>
                <c:pt idx="43">
                  <c:v>810.13620000000003</c:v>
                </c:pt>
                <c:pt idx="44">
                  <c:v>832.99315999999999</c:v>
                </c:pt>
                <c:pt idx="45">
                  <c:v>822.96709999999996</c:v>
                </c:pt>
                <c:pt idx="46">
                  <c:v>860.01056000000005</c:v>
                </c:pt>
                <c:pt idx="47">
                  <c:v>862.11053000000004</c:v>
                </c:pt>
                <c:pt idx="48">
                  <c:v>837.14459999999997</c:v>
                </c:pt>
                <c:pt idx="49">
                  <c:v>847.25070000000005</c:v>
                </c:pt>
                <c:pt idx="50">
                  <c:v>875.70780000000002</c:v>
                </c:pt>
                <c:pt idx="51">
                  <c:v>837.51149999999996</c:v>
                </c:pt>
                <c:pt idx="52">
                  <c:v>820.52269999999999</c:v>
                </c:pt>
                <c:pt idx="53">
                  <c:v>828.85175000000004</c:v>
                </c:pt>
                <c:pt idx="54">
                  <c:v>767.77200000000005</c:v>
                </c:pt>
                <c:pt idx="55">
                  <c:v>750.15752999999995</c:v>
                </c:pt>
                <c:pt idx="56">
                  <c:v>626.55219999999997</c:v>
                </c:pt>
                <c:pt idx="57">
                  <c:v>544.97040000000004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817-4AEB-B93D-B4BBF6B70A7C}"/>
            </c:ext>
          </c:extLst>
        </c:ser>
        <c:ser>
          <c:idx val="18"/>
          <c:order val="14"/>
          <c:tx>
            <c:strRef>
              <c:f>Data_v1!$O$1</c:f>
              <c:strCache>
                <c:ptCount val="1"/>
                <c:pt idx="0">
                  <c:v>t, t1, c8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Data_v1!$O$2:$O$260</c:f>
              <c:numCache>
                <c:formatCode>General</c:formatCode>
                <c:ptCount val="259"/>
                <c:pt idx="0">
                  <c:v>1780.8706999999999</c:v>
                </c:pt>
                <c:pt idx="1">
                  <c:v>1734.6624999999999</c:v>
                </c:pt>
                <c:pt idx="2">
                  <c:v>1763.0807</c:v>
                </c:pt>
                <c:pt idx="3">
                  <c:v>1749.8181999999999</c:v>
                </c:pt>
                <c:pt idx="4">
                  <c:v>1754.347</c:v>
                </c:pt>
                <c:pt idx="5">
                  <c:v>1688.481</c:v>
                </c:pt>
                <c:pt idx="6">
                  <c:v>1717.0992000000001</c:v>
                </c:pt>
                <c:pt idx="7">
                  <c:v>1731.8021000000001</c:v>
                </c:pt>
                <c:pt idx="8">
                  <c:v>1735.4492</c:v>
                </c:pt>
                <c:pt idx="9">
                  <c:v>1725.0289</c:v>
                </c:pt>
                <c:pt idx="10">
                  <c:v>1750.5939000000001</c:v>
                </c:pt>
                <c:pt idx="11">
                  <c:v>1755.0875000000001</c:v>
                </c:pt>
                <c:pt idx="12">
                  <c:v>1746.9951000000001</c:v>
                </c:pt>
                <c:pt idx="13">
                  <c:v>1689.7401</c:v>
                </c:pt>
                <c:pt idx="14">
                  <c:v>1701.3426999999999</c:v>
                </c:pt>
                <c:pt idx="15">
                  <c:v>1782.624</c:v>
                </c:pt>
                <c:pt idx="16">
                  <c:v>1742.4595999999999</c:v>
                </c:pt>
                <c:pt idx="17">
                  <c:v>1778.3857</c:v>
                </c:pt>
                <c:pt idx="18">
                  <c:v>1797.6636000000001</c:v>
                </c:pt>
                <c:pt idx="19">
                  <c:v>1763.0875000000001</c:v>
                </c:pt>
                <c:pt idx="20">
                  <c:v>1735.0118</c:v>
                </c:pt>
                <c:pt idx="21">
                  <c:v>1696.9105</c:v>
                </c:pt>
                <c:pt idx="22">
                  <c:v>1721.6373000000001</c:v>
                </c:pt>
                <c:pt idx="23">
                  <c:v>1786.1670999999999</c:v>
                </c:pt>
                <c:pt idx="24">
                  <c:v>1789.9056</c:v>
                </c:pt>
                <c:pt idx="25">
                  <c:v>1720.568</c:v>
                </c:pt>
                <c:pt idx="26">
                  <c:v>1762.8287</c:v>
                </c:pt>
                <c:pt idx="27">
                  <c:v>1758.7526</c:v>
                </c:pt>
                <c:pt idx="28">
                  <c:v>1775.0101</c:v>
                </c:pt>
                <c:pt idx="29">
                  <c:v>1754.806</c:v>
                </c:pt>
                <c:pt idx="30">
                  <c:v>1720.3009</c:v>
                </c:pt>
                <c:pt idx="31">
                  <c:v>1778.4108000000001</c:v>
                </c:pt>
                <c:pt idx="32">
                  <c:v>1792.8228999999999</c:v>
                </c:pt>
                <c:pt idx="33">
                  <c:v>1761.5862999999999</c:v>
                </c:pt>
                <c:pt idx="34">
                  <c:v>1809.6141</c:v>
                </c:pt>
                <c:pt idx="35">
                  <c:v>1754.433</c:v>
                </c:pt>
                <c:pt idx="36">
                  <c:v>1720.8198</c:v>
                </c:pt>
                <c:pt idx="37">
                  <c:v>1694.0320999999999</c:v>
                </c:pt>
                <c:pt idx="38">
                  <c:v>1750.9746</c:v>
                </c:pt>
                <c:pt idx="39">
                  <c:v>1769.3715</c:v>
                </c:pt>
                <c:pt idx="40">
                  <c:v>1760.0916999999999</c:v>
                </c:pt>
                <c:pt idx="41">
                  <c:v>1756.9203</c:v>
                </c:pt>
                <c:pt idx="42">
                  <c:v>1754.3197</c:v>
                </c:pt>
                <c:pt idx="43">
                  <c:v>1778.0297</c:v>
                </c:pt>
                <c:pt idx="44">
                  <c:v>1768.7739999999999</c:v>
                </c:pt>
                <c:pt idx="45">
                  <c:v>1751.8495</c:v>
                </c:pt>
                <c:pt idx="46">
                  <c:v>1763.5367000000001</c:v>
                </c:pt>
                <c:pt idx="47">
                  <c:v>1752.0391999999999</c:v>
                </c:pt>
                <c:pt idx="48">
                  <c:v>1753.3447000000001</c:v>
                </c:pt>
                <c:pt idx="49">
                  <c:v>1737.2172</c:v>
                </c:pt>
                <c:pt idx="50">
                  <c:v>1739.6156000000001</c:v>
                </c:pt>
                <c:pt idx="51">
                  <c:v>1748.0802000000001</c:v>
                </c:pt>
                <c:pt idx="52">
                  <c:v>1720.8994</c:v>
                </c:pt>
                <c:pt idx="53">
                  <c:v>1574.4482</c:v>
                </c:pt>
                <c:pt idx="54">
                  <c:v>1357.2379000000001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817-4AEB-B93D-B4BBF6B70A7C}"/>
            </c:ext>
          </c:extLst>
        </c:ser>
        <c:ser>
          <c:idx val="19"/>
          <c:order val="15"/>
          <c:tx>
            <c:strRef>
              <c:f>Data_v1!$P$1</c:f>
              <c:strCache>
                <c:ptCount val="1"/>
                <c:pt idx="0">
                  <c:v>t, t1, c12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Data_v1!$P$2:$P$260</c:f>
              <c:numCache>
                <c:formatCode>General</c:formatCode>
                <c:ptCount val="259"/>
                <c:pt idx="0">
                  <c:v>2130.9962999999998</c:v>
                </c:pt>
                <c:pt idx="1">
                  <c:v>2105.5720000000001</c:v>
                </c:pt>
                <c:pt idx="2">
                  <c:v>2003.0927999999999</c:v>
                </c:pt>
                <c:pt idx="3">
                  <c:v>2074.9688000000001</c:v>
                </c:pt>
                <c:pt idx="4">
                  <c:v>2106.7631999999999</c:v>
                </c:pt>
                <c:pt idx="5">
                  <c:v>2154.8312999999998</c:v>
                </c:pt>
                <c:pt idx="6">
                  <c:v>2095.0954999999999</c:v>
                </c:pt>
                <c:pt idx="7">
                  <c:v>2110.6271999999999</c:v>
                </c:pt>
                <c:pt idx="8">
                  <c:v>2153.6223</c:v>
                </c:pt>
                <c:pt idx="9">
                  <c:v>2110.6444999999999</c:v>
                </c:pt>
                <c:pt idx="10">
                  <c:v>2092.5569999999998</c:v>
                </c:pt>
                <c:pt idx="11">
                  <c:v>2106.2204999999999</c:v>
                </c:pt>
                <c:pt idx="12">
                  <c:v>2135.6257000000001</c:v>
                </c:pt>
                <c:pt idx="13">
                  <c:v>2108.8054000000002</c:v>
                </c:pt>
                <c:pt idx="14">
                  <c:v>2112.6912000000002</c:v>
                </c:pt>
                <c:pt idx="15">
                  <c:v>2094.5684000000001</c:v>
                </c:pt>
                <c:pt idx="16">
                  <c:v>2040.1018999999999</c:v>
                </c:pt>
                <c:pt idx="17">
                  <c:v>2112.5605</c:v>
                </c:pt>
                <c:pt idx="18">
                  <c:v>2084.5814999999998</c:v>
                </c:pt>
                <c:pt idx="19">
                  <c:v>2108.7975999999999</c:v>
                </c:pt>
                <c:pt idx="20">
                  <c:v>2103.2600000000002</c:v>
                </c:pt>
                <c:pt idx="21">
                  <c:v>2125.1260000000002</c:v>
                </c:pt>
                <c:pt idx="22">
                  <c:v>2148.7773000000002</c:v>
                </c:pt>
                <c:pt idx="23">
                  <c:v>2149.0565999999999</c:v>
                </c:pt>
                <c:pt idx="24">
                  <c:v>2150.4630000000002</c:v>
                </c:pt>
                <c:pt idx="25">
                  <c:v>2091.4274999999998</c:v>
                </c:pt>
                <c:pt idx="26">
                  <c:v>2063.6125000000002</c:v>
                </c:pt>
                <c:pt idx="27">
                  <c:v>2021.847</c:v>
                </c:pt>
                <c:pt idx="28">
                  <c:v>2089.63</c:v>
                </c:pt>
                <c:pt idx="29">
                  <c:v>2132.7905000000001</c:v>
                </c:pt>
                <c:pt idx="30">
                  <c:v>2139.5378000000001</c:v>
                </c:pt>
                <c:pt idx="31">
                  <c:v>2155.1149999999998</c:v>
                </c:pt>
                <c:pt idx="32">
                  <c:v>2118.7712000000001</c:v>
                </c:pt>
                <c:pt idx="33">
                  <c:v>2162.3820000000001</c:v>
                </c:pt>
                <c:pt idx="34">
                  <c:v>2152.9485</c:v>
                </c:pt>
                <c:pt idx="35">
                  <c:v>2140.3552</c:v>
                </c:pt>
                <c:pt idx="36">
                  <c:v>2122.4666000000002</c:v>
                </c:pt>
                <c:pt idx="37">
                  <c:v>2101.0021999999999</c:v>
                </c:pt>
                <c:pt idx="38">
                  <c:v>2107.1759999999999</c:v>
                </c:pt>
                <c:pt idx="39">
                  <c:v>2119.2579999999998</c:v>
                </c:pt>
                <c:pt idx="40">
                  <c:v>2071.6457999999998</c:v>
                </c:pt>
                <c:pt idx="41">
                  <c:v>2069.9636</c:v>
                </c:pt>
                <c:pt idx="42">
                  <c:v>2063.2246</c:v>
                </c:pt>
                <c:pt idx="43">
                  <c:v>2096.7048</c:v>
                </c:pt>
                <c:pt idx="44">
                  <c:v>2133.1091000000001</c:v>
                </c:pt>
                <c:pt idx="45">
                  <c:v>2123.6853000000001</c:v>
                </c:pt>
                <c:pt idx="46">
                  <c:v>2106.1779999999999</c:v>
                </c:pt>
                <c:pt idx="47">
                  <c:v>2115.75</c:v>
                </c:pt>
                <c:pt idx="48">
                  <c:v>2124.4414000000002</c:v>
                </c:pt>
                <c:pt idx="49">
                  <c:v>2122.0286000000001</c:v>
                </c:pt>
                <c:pt idx="50">
                  <c:v>2091.9250000000002</c:v>
                </c:pt>
                <c:pt idx="51">
                  <c:v>2027.0225</c:v>
                </c:pt>
                <c:pt idx="52">
                  <c:v>2027.8541</c:v>
                </c:pt>
                <c:pt idx="53">
                  <c:v>2090.3944999999999</c:v>
                </c:pt>
                <c:pt idx="54">
                  <c:v>2132.4816999999998</c:v>
                </c:pt>
                <c:pt idx="55">
                  <c:v>2133.5625</c:v>
                </c:pt>
                <c:pt idx="56">
                  <c:v>2101.4396999999999</c:v>
                </c:pt>
                <c:pt idx="57">
                  <c:v>2119.7004000000002</c:v>
                </c:pt>
                <c:pt idx="58">
                  <c:v>2134.8215</c:v>
                </c:pt>
                <c:pt idx="59">
                  <c:v>2129.5549999999998</c:v>
                </c:pt>
                <c:pt idx="60">
                  <c:v>2071.9775</c:v>
                </c:pt>
                <c:pt idx="61">
                  <c:v>2122.2179999999998</c:v>
                </c:pt>
                <c:pt idx="62">
                  <c:v>2120.2467999999999</c:v>
                </c:pt>
                <c:pt idx="63">
                  <c:v>2066.7492999999999</c:v>
                </c:pt>
                <c:pt idx="64">
                  <c:v>2130.2921999999999</c:v>
                </c:pt>
                <c:pt idx="65">
                  <c:v>2123.2617</c:v>
                </c:pt>
                <c:pt idx="66">
                  <c:v>2060.5504999999998</c:v>
                </c:pt>
                <c:pt idx="67">
                  <c:v>1889.4947999999999</c:v>
                </c:pt>
                <c:pt idx="68">
                  <c:v>1644.4657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817-4AEB-B93D-B4BBF6B70A7C}"/>
            </c:ext>
          </c:extLst>
        </c:ser>
        <c:ser>
          <c:idx val="20"/>
          <c:order val="16"/>
          <c:tx>
            <c:strRef>
              <c:f>Data_v1!$Q$1</c:f>
              <c:strCache>
                <c:ptCount val="1"/>
                <c:pt idx="0">
                  <c:v>t, t1, c16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Data_v1!$Q$2:$Q$260</c:f>
              <c:numCache>
                <c:formatCode>General</c:formatCode>
                <c:ptCount val="259"/>
                <c:pt idx="0">
                  <c:v>2036.098</c:v>
                </c:pt>
                <c:pt idx="1">
                  <c:v>2104.9114</c:v>
                </c:pt>
                <c:pt idx="2">
                  <c:v>2113.9645999999998</c:v>
                </c:pt>
                <c:pt idx="3">
                  <c:v>2106.2982999999999</c:v>
                </c:pt>
                <c:pt idx="4">
                  <c:v>2085.1017999999999</c:v>
                </c:pt>
                <c:pt idx="5">
                  <c:v>2074.6754999999998</c:v>
                </c:pt>
                <c:pt idx="6">
                  <c:v>2061.8908999999999</c:v>
                </c:pt>
                <c:pt idx="7">
                  <c:v>2100.2249999999999</c:v>
                </c:pt>
                <c:pt idx="8">
                  <c:v>2101.5088000000001</c:v>
                </c:pt>
                <c:pt idx="9">
                  <c:v>2064.5907999999999</c:v>
                </c:pt>
                <c:pt idx="10">
                  <c:v>2075.4769999999999</c:v>
                </c:pt>
                <c:pt idx="11">
                  <c:v>1993.1507999999999</c:v>
                </c:pt>
                <c:pt idx="12">
                  <c:v>2040.7212999999999</c:v>
                </c:pt>
                <c:pt idx="13">
                  <c:v>2078.9739</c:v>
                </c:pt>
                <c:pt idx="14">
                  <c:v>2034.8534999999999</c:v>
                </c:pt>
                <c:pt idx="15">
                  <c:v>2092.0056</c:v>
                </c:pt>
                <c:pt idx="16">
                  <c:v>2092.5596</c:v>
                </c:pt>
                <c:pt idx="17">
                  <c:v>2037.6135999999999</c:v>
                </c:pt>
                <c:pt idx="18">
                  <c:v>2010.1683</c:v>
                </c:pt>
                <c:pt idx="19">
                  <c:v>2071.1999999999998</c:v>
                </c:pt>
                <c:pt idx="20">
                  <c:v>2022.395</c:v>
                </c:pt>
                <c:pt idx="21">
                  <c:v>2037.1741999999999</c:v>
                </c:pt>
                <c:pt idx="22">
                  <c:v>2102.5549999999998</c:v>
                </c:pt>
                <c:pt idx="23">
                  <c:v>2100.5918000000001</c:v>
                </c:pt>
                <c:pt idx="24">
                  <c:v>2089.2986000000001</c:v>
                </c:pt>
                <c:pt idx="25">
                  <c:v>2097.1785</c:v>
                </c:pt>
                <c:pt idx="26">
                  <c:v>2094.6667000000002</c:v>
                </c:pt>
                <c:pt idx="27">
                  <c:v>2095.0774000000001</c:v>
                </c:pt>
                <c:pt idx="28">
                  <c:v>2094.5540000000001</c:v>
                </c:pt>
                <c:pt idx="29">
                  <c:v>2088.3047000000001</c:v>
                </c:pt>
                <c:pt idx="30">
                  <c:v>2109.9875000000002</c:v>
                </c:pt>
                <c:pt idx="31">
                  <c:v>2095.3793999999998</c:v>
                </c:pt>
                <c:pt idx="32">
                  <c:v>1922.1738</c:v>
                </c:pt>
                <c:pt idx="33">
                  <c:v>2018.3701000000001</c:v>
                </c:pt>
                <c:pt idx="34">
                  <c:v>2107.4485</c:v>
                </c:pt>
                <c:pt idx="35">
                  <c:v>2022.0035</c:v>
                </c:pt>
                <c:pt idx="36">
                  <c:v>2034</c:v>
                </c:pt>
                <c:pt idx="37">
                  <c:v>2029.5060000000001</c:v>
                </c:pt>
                <c:pt idx="38">
                  <c:v>2097.5347000000002</c:v>
                </c:pt>
                <c:pt idx="39">
                  <c:v>2105.2730000000001</c:v>
                </c:pt>
                <c:pt idx="40">
                  <c:v>2071.1536000000001</c:v>
                </c:pt>
                <c:pt idx="41">
                  <c:v>2097.5360999999998</c:v>
                </c:pt>
                <c:pt idx="42">
                  <c:v>2072.0686000000001</c:v>
                </c:pt>
                <c:pt idx="43">
                  <c:v>2108.0645</c:v>
                </c:pt>
                <c:pt idx="44">
                  <c:v>2111.7021</c:v>
                </c:pt>
                <c:pt idx="45">
                  <c:v>2091.087</c:v>
                </c:pt>
                <c:pt idx="46">
                  <c:v>2091.9920000000002</c:v>
                </c:pt>
                <c:pt idx="47">
                  <c:v>2091.7040000000002</c:v>
                </c:pt>
                <c:pt idx="48">
                  <c:v>2082.0999000000002</c:v>
                </c:pt>
                <c:pt idx="49">
                  <c:v>2042.1146000000001</c:v>
                </c:pt>
                <c:pt idx="50">
                  <c:v>2090.4753000000001</c:v>
                </c:pt>
                <c:pt idx="51">
                  <c:v>2042.6367</c:v>
                </c:pt>
                <c:pt idx="52">
                  <c:v>2065.9216000000001</c:v>
                </c:pt>
                <c:pt idx="53">
                  <c:v>2086.0374000000002</c:v>
                </c:pt>
                <c:pt idx="54">
                  <c:v>2012.6796999999999</c:v>
                </c:pt>
                <c:pt idx="55">
                  <c:v>2035.598</c:v>
                </c:pt>
                <c:pt idx="56">
                  <c:v>2011.8788</c:v>
                </c:pt>
                <c:pt idx="57">
                  <c:v>2075.0133999999998</c:v>
                </c:pt>
                <c:pt idx="58">
                  <c:v>2096.4128000000001</c:v>
                </c:pt>
                <c:pt idx="59">
                  <c:v>2021.9058</c:v>
                </c:pt>
                <c:pt idx="60">
                  <c:v>2031.588</c:v>
                </c:pt>
                <c:pt idx="61">
                  <c:v>2079.3135000000002</c:v>
                </c:pt>
                <c:pt idx="62">
                  <c:v>2089.578</c:v>
                </c:pt>
                <c:pt idx="63">
                  <c:v>2077.0875999999998</c:v>
                </c:pt>
                <c:pt idx="64">
                  <c:v>2045.0082</c:v>
                </c:pt>
                <c:pt idx="65">
                  <c:v>2072.7815000000001</c:v>
                </c:pt>
                <c:pt idx="66">
                  <c:v>2087.5333999999998</c:v>
                </c:pt>
                <c:pt idx="67">
                  <c:v>2042.8461</c:v>
                </c:pt>
                <c:pt idx="68">
                  <c:v>2084.4211</c:v>
                </c:pt>
                <c:pt idx="69">
                  <c:v>2043.0574999999999</c:v>
                </c:pt>
                <c:pt idx="70">
                  <c:v>2028.3997999999999</c:v>
                </c:pt>
                <c:pt idx="71">
                  <c:v>1946.1119000000001</c:v>
                </c:pt>
                <c:pt idx="72">
                  <c:v>1931.5830000000001</c:v>
                </c:pt>
                <c:pt idx="73">
                  <c:v>1973.808</c:v>
                </c:pt>
                <c:pt idx="74">
                  <c:v>2014.0873999999999</c:v>
                </c:pt>
                <c:pt idx="75">
                  <c:v>2020.4086</c:v>
                </c:pt>
                <c:pt idx="76">
                  <c:v>2025.1243999999999</c:v>
                </c:pt>
                <c:pt idx="77">
                  <c:v>1982.7207000000001</c:v>
                </c:pt>
                <c:pt idx="78">
                  <c:v>2070.6858000000002</c:v>
                </c:pt>
                <c:pt idx="79">
                  <c:v>2103.3552</c:v>
                </c:pt>
                <c:pt idx="80">
                  <c:v>2051.3454999999999</c:v>
                </c:pt>
                <c:pt idx="81">
                  <c:v>2061.3454999999999</c:v>
                </c:pt>
                <c:pt idx="82">
                  <c:v>2056.3422999999998</c:v>
                </c:pt>
                <c:pt idx="83">
                  <c:v>2063.0398</c:v>
                </c:pt>
                <c:pt idx="84">
                  <c:v>2089.4029999999998</c:v>
                </c:pt>
                <c:pt idx="85">
                  <c:v>2023.1735000000001</c:v>
                </c:pt>
                <c:pt idx="86">
                  <c:v>2008.5564999999999</c:v>
                </c:pt>
                <c:pt idx="87">
                  <c:v>2013.1637000000001</c:v>
                </c:pt>
                <c:pt idx="88">
                  <c:v>1990.7988</c:v>
                </c:pt>
                <c:pt idx="89">
                  <c:v>2070.8719999999998</c:v>
                </c:pt>
                <c:pt idx="90">
                  <c:v>2005.4222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817-4AEB-B93D-B4BBF6B70A7C}"/>
            </c:ext>
          </c:extLst>
        </c:ser>
        <c:ser>
          <c:idx val="21"/>
          <c:order val="17"/>
          <c:tx>
            <c:strRef>
              <c:f>Data_v1!$R$1</c:f>
              <c:strCache>
                <c:ptCount val="1"/>
                <c:pt idx="0">
                  <c:v>t, t1, c32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Data_v1!$R$2:$R$260</c:f>
              <c:numCache>
                <c:formatCode>General</c:formatCode>
                <c:ptCount val="259"/>
                <c:pt idx="0">
                  <c:v>2121.9794999999999</c:v>
                </c:pt>
                <c:pt idx="1">
                  <c:v>2086.2114000000001</c:v>
                </c:pt>
                <c:pt idx="2">
                  <c:v>2062.4778000000001</c:v>
                </c:pt>
                <c:pt idx="3">
                  <c:v>2058.6042000000002</c:v>
                </c:pt>
                <c:pt idx="4">
                  <c:v>2099.7530000000002</c:v>
                </c:pt>
                <c:pt idx="5">
                  <c:v>2139.5164</c:v>
                </c:pt>
                <c:pt idx="6">
                  <c:v>2018.6172999999999</c:v>
                </c:pt>
                <c:pt idx="7">
                  <c:v>2084.6345000000001</c:v>
                </c:pt>
                <c:pt idx="8">
                  <c:v>2128.9360000000001</c:v>
                </c:pt>
                <c:pt idx="9">
                  <c:v>2061.194</c:v>
                </c:pt>
                <c:pt idx="10">
                  <c:v>1967.8822</c:v>
                </c:pt>
                <c:pt idx="11">
                  <c:v>2053.8503000000001</c:v>
                </c:pt>
                <c:pt idx="12">
                  <c:v>2135.9032999999999</c:v>
                </c:pt>
                <c:pt idx="13">
                  <c:v>2107.9124000000002</c:v>
                </c:pt>
                <c:pt idx="14">
                  <c:v>2117.076</c:v>
                </c:pt>
                <c:pt idx="15">
                  <c:v>2113.5010000000002</c:v>
                </c:pt>
                <c:pt idx="16">
                  <c:v>2128.0408000000002</c:v>
                </c:pt>
                <c:pt idx="17">
                  <c:v>1982.0319</c:v>
                </c:pt>
                <c:pt idx="18">
                  <c:v>2065.6794</c:v>
                </c:pt>
                <c:pt idx="19">
                  <c:v>2044.0543</c:v>
                </c:pt>
                <c:pt idx="20">
                  <c:v>2054.7440999999999</c:v>
                </c:pt>
                <c:pt idx="21">
                  <c:v>2122.1377000000002</c:v>
                </c:pt>
                <c:pt idx="22">
                  <c:v>2134.7939999999999</c:v>
                </c:pt>
                <c:pt idx="23">
                  <c:v>2138.7930000000001</c:v>
                </c:pt>
                <c:pt idx="24">
                  <c:v>2096.1489999999999</c:v>
                </c:pt>
                <c:pt idx="25">
                  <c:v>1975.057</c:v>
                </c:pt>
                <c:pt idx="26">
                  <c:v>2030.5924</c:v>
                </c:pt>
                <c:pt idx="27">
                  <c:v>2122.2244000000001</c:v>
                </c:pt>
                <c:pt idx="28">
                  <c:v>2106.3683999999998</c:v>
                </c:pt>
                <c:pt idx="29">
                  <c:v>2079.6750000000002</c:v>
                </c:pt>
                <c:pt idx="30">
                  <c:v>2117.4953999999998</c:v>
                </c:pt>
                <c:pt idx="31">
                  <c:v>2058.9636</c:v>
                </c:pt>
                <c:pt idx="32">
                  <c:v>2028.0718999999999</c:v>
                </c:pt>
                <c:pt idx="33">
                  <c:v>2106.7321999999999</c:v>
                </c:pt>
                <c:pt idx="34">
                  <c:v>2145.5173</c:v>
                </c:pt>
                <c:pt idx="35">
                  <c:v>2114.547</c:v>
                </c:pt>
                <c:pt idx="36">
                  <c:v>2145.7188000000001</c:v>
                </c:pt>
                <c:pt idx="37">
                  <c:v>2095.8604</c:v>
                </c:pt>
                <c:pt idx="38">
                  <c:v>2095.6633000000002</c:v>
                </c:pt>
                <c:pt idx="39">
                  <c:v>2135.0792999999999</c:v>
                </c:pt>
                <c:pt idx="40">
                  <c:v>2108.5823</c:v>
                </c:pt>
                <c:pt idx="41">
                  <c:v>2018.2118</c:v>
                </c:pt>
                <c:pt idx="42">
                  <c:v>1972.2552000000001</c:v>
                </c:pt>
                <c:pt idx="43">
                  <c:v>1930.2972</c:v>
                </c:pt>
                <c:pt idx="44">
                  <c:v>2058.6154999999999</c:v>
                </c:pt>
                <c:pt idx="45">
                  <c:v>2136.8791999999999</c:v>
                </c:pt>
                <c:pt idx="46">
                  <c:v>2120.9659999999999</c:v>
                </c:pt>
                <c:pt idx="47">
                  <c:v>2134.9412000000002</c:v>
                </c:pt>
                <c:pt idx="48">
                  <c:v>2125.4717000000001</c:v>
                </c:pt>
                <c:pt idx="49">
                  <c:v>2125.703</c:v>
                </c:pt>
                <c:pt idx="50">
                  <c:v>1969.5528999999999</c:v>
                </c:pt>
                <c:pt idx="51">
                  <c:v>2035.6376</c:v>
                </c:pt>
                <c:pt idx="52">
                  <c:v>2106.473</c:v>
                </c:pt>
                <c:pt idx="53">
                  <c:v>2085.8389000000002</c:v>
                </c:pt>
                <c:pt idx="54">
                  <c:v>2079.424</c:v>
                </c:pt>
                <c:pt idx="55">
                  <c:v>2051.4380000000001</c:v>
                </c:pt>
                <c:pt idx="56">
                  <c:v>2074.0617999999999</c:v>
                </c:pt>
                <c:pt idx="57">
                  <c:v>2121.6929</c:v>
                </c:pt>
                <c:pt idx="58">
                  <c:v>2123.52</c:v>
                </c:pt>
                <c:pt idx="59">
                  <c:v>2124.4211</c:v>
                </c:pt>
                <c:pt idx="60">
                  <c:v>2026.548</c:v>
                </c:pt>
                <c:pt idx="61">
                  <c:v>2095.0524999999998</c:v>
                </c:pt>
                <c:pt idx="62">
                  <c:v>2125.2332000000001</c:v>
                </c:pt>
                <c:pt idx="63">
                  <c:v>2086.5632000000001</c:v>
                </c:pt>
                <c:pt idx="64">
                  <c:v>2115.3665000000001</c:v>
                </c:pt>
                <c:pt idx="65">
                  <c:v>2122.8948</c:v>
                </c:pt>
                <c:pt idx="66">
                  <c:v>2078.9259999999999</c:v>
                </c:pt>
                <c:pt idx="67">
                  <c:v>2123.0077999999999</c:v>
                </c:pt>
                <c:pt idx="68">
                  <c:v>2094.8845000000001</c:v>
                </c:pt>
                <c:pt idx="69">
                  <c:v>2058.6552999999999</c:v>
                </c:pt>
                <c:pt idx="70">
                  <c:v>2125.4445999999998</c:v>
                </c:pt>
                <c:pt idx="71">
                  <c:v>2124.2588000000001</c:v>
                </c:pt>
                <c:pt idx="72">
                  <c:v>2056.0862000000002</c:v>
                </c:pt>
                <c:pt idx="73">
                  <c:v>1940.9804999999999</c:v>
                </c:pt>
                <c:pt idx="74">
                  <c:v>2011.8824</c:v>
                </c:pt>
                <c:pt idx="75">
                  <c:v>2042.0397</c:v>
                </c:pt>
                <c:pt idx="76">
                  <c:v>2039.5745999999999</c:v>
                </c:pt>
                <c:pt idx="77">
                  <c:v>2033.8525</c:v>
                </c:pt>
                <c:pt idx="78">
                  <c:v>2120.5585999999998</c:v>
                </c:pt>
                <c:pt idx="79">
                  <c:v>2118.5</c:v>
                </c:pt>
                <c:pt idx="80">
                  <c:v>2071.1570000000002</c:v>
                </c:pt>
                <c:pt idx="81">
                  <c:v>2126.0859999999998</c:v>
                </c:pt>
                <c:pt idx="82">
                  <c:v>2061.8328000000001</c:v>
                </c:pt>
                <c:pt idx="83">
                  <c:v>2123.9036000000001</c:v>
                </c:pt>
                <c:pt idx="84">
                  <c:v>2094.4396999999999</c:v>
                </c:pt>
                <c:pt idx="85">
                  <c:v>2017.1635000000001</c:v>
                </c:pt>
                <c:pt idx="86">
                  <c:v>2102.0347000000002</c:v>
                </c:pt>
                <c:pt idx="87">
                  <c:v>2080.8186000000001</c:v>
                </c:pt>
                <c:pt idx="88">
                  <c:v>1984.1475</c:v>
                </c:pt>
                <c:pt idx="89">
                  <c:v>1952.79</c:v>
                </c:pt>
                <c:pt idx="90">
                  <c:v>1989.9902</c:v>
                </c:pt>
                <c:pt idx="91">
                  <c:v>1983.8105</c:v>
                </c:pt>
                <c:pt idx="92">
                  <c:v>1965.8155999999999</c:v>
                </c:pt>
                <c:pt idx="93">
                  <c:v>1994.4204999999999</c:v>
                </c:pt>
                <c:pt idx="94">
                  <c:v>2117.6689999999999</c:v>
                </c:pt>
                <c:pt idx="95">
                  <c:v>2123.2285000000002</c:v>
                </c:pt>
                <c:pt idx="96">
                  <c:v>2129.2795000000001</c:v>
                </c:pt>
                <c:pt idx="97">
                  <c:v>2093.0068000000001</c:v>
                </c:pt>
                <c:pt idx="98">
                  <c:v>1990.7710999999999</c:v>
                </c:pt>
                <c:pt idx="99">
                  <c:v>2088.5999000000002</c:v>
                </c:pt>
                <c:pt idx="100">
                  <c:v>2126.9324000000001</c:v>
                </c:pt>
                <c:pt idx="101">
                  <c:v>2125.3953000000001</c:v>
                </c:pt>
                <c:pt idx="102">
                  <c:v>2123.3989999999999</c:v>
                </c:pt>
                <c:pt idx="103">
                  <c:v>2119.94</c:v>
                </c:pt>
                <c:pt idx="104">
                  <c:v>2114.6084000000001</c:v>
                </c:pt>
                <c:pt idx="105">
                  <c:v>2113.7941999999998</c:v>
                </c:pt>
                <c:pt idx="106">
                  <c:v>2124.2727</c:v>
                </c:pt>
                <c:pt idx="107">
                  <c:v>2125.931</c:v>
                </c:pt>
                <c:pt idx="108">
                  <c:v>2122.7676000000001</c:v>
                </c:pt>
                <c:pt idx="109">
                  <c:v>2100.9004</c:v>
                </c:pt>
                <c:pt idx="110">
                  <c:v>2066.7898</c:v>
                </c:pt>
                <c:pt idx="111">
                  <c:v>2117.8346999999999</c:v>
                </c:pt>
                <c:pt idx="112">
                  <c:v>2117.8809999999999</c:v>
                </c:pt>
                <c:pt idx="113">
                  <c:v>2090.9704999999999</c:v>
                </c:pt>
                <c:pt idx="114">
                  <c:v>2105.0727999999999</c:v>
                </c:pt>
                <c:pt idx="115">
                  <c:v>2042.7374</c:v>
                </c:pt>
                <c:pt idx="116">
                  <c:v>2056.8854999999999</c:v>
                </c:pt>
                <c:pt idx="117">
                  <c:v>2097.7961</c:v>
                </c:pt>
                <c:pt idx="118">
                  <c:v>2125.5243999999998</c:v>
                </c:pt>
                <c:pt idx="119">
                  <c:v>2129.4517000000001</c:v>
                </c:pt>
                <c:pt idx="120">
                  <c:v>2120.3200000000002</c:v>
                </c:pt>
                <c:pt idx="121">
                  <c:v>2101.0792999999999</c:v>
                </c:pt>
                <c:pt idx="122">
                  <c:v>1967.9740999999999</c:v>
                </c:pt>
                <c:pt idx="123">
                  <c:v>1995.2299</c:v>
                </c:pt>
                <c:pt idx="124">
                  <c:v>2108.2703000000001</c:v>
                </c:pt>
                <c:pt idx="125">
                  <c:v>2122.5693000000001</c:v>
                </c:pt>
                <c:pt idx="126">
                  <c:v>2116.0889999999999</c:v>
                </c:pt>
                <c:pt idx="127">
                  <c:v>2049.7006999999999</c:v>
                </c:pt>
                <c:pt idx="128">
                  <c:v>2049.7053000000001</c:v>
                </c:pt>
                <c:pt idx="129">
                  <c:v>1984.6735000000001</c:v>
                </c:pt>
                <c:pt idx="130">
                  <c:v>1879.3766000000001</c:v>
                </c:pt>
                <c:pt idx="131">
                  <c:v>1936.0858000000001</c:v>
                </c:pt>
                <c:pt idx="132">
                  <c:v>2042.6729</c:v>
                </c:pt>
                <c:pt idx="133">
                  <c:v>2071.9607000000001</c:v>
                </c:pt>
                <c:pt idx="134">
                  <c:v>2131.0830000000001</c:v>
                </c:pt>
                <c:pt idx="135">
                  <c:v>2130.7404999999999</c:v>
                </c:pt>
                <c:pt idx="136">
                  <c:v>2100.4094</c:v>
                </c:pt>
                <c:pt idx="137">
                  <c:v>2041.3681999999999</c:v>
                </c:pt>
                <c:pt idx="138">
                  <c:v>2023.0342000000001</c:v>
                </c:pt>
                <c:pt idx="139">
                  <c:v>2071.3020000000001</c:v>
                </c:pt>
                <c:pt idx="140">
                  <c:v>2131.1152000000002</c:v>
                </c:pt>
                <c:pt idx="141">
                  <c:v>2111.6073999999999</c:v>
                </c:pt>
                <c:pt idx="142">
                  <c:v>2100.84</c:v>
                </c:pt>
                <c:pt idx="143">
                  <c:v>2130.4591999999998</c:v>
                </c:pt>
                <c:pt idx="144">
                  <c:v>2047.8510000000001</c:v>
                </c:pt>
                <c:pt idx="145">
                  <c:v>2089.9940000000001</c:v>
                </c:pt>
                <c:pt idx="146">
                  <c:v>2051.335</c:v>
                </c:pt>
                <c:pt idx="147">
                  <c:v>2123.4587000000001</c:v>
                </c:pt>
                <c:pt idx="148">
                  <c:v>2109.7012</c:v>
                </c:pt>
                <c:pt idx="149">
                  <c:v>2033.1002000000001</c:v>
                </c:pt>
                <c:pt idx="150">
                  <c:v>2037.7592</c:v>
                </c:pt>
                <c:pt idx="151">
                  <c:v>2081.5129999999999</c:v>
                </c:pt>
                <c:pt idx="152">
                  <c:v>2130.6392000000001</c:v>
                </c:pt>
                <c:pt idx="153">
                  <c:v>2131.7379999999998</c:v>
                </c:pt>
                <c:pt idx="154">
                  <c:v>2128.1995000000002</c:v>
                </c:pt>
                <c:pt idx="155">
                  <c:v>2030.1846</c:v>
                </c:pt>
                <c:pt idx="156">
                  <c:v>2030.5546999999999</c:v>
                </c:pt>
                <c:pt idx="157">
                  <c:v>2023.2665</c:v>
                </c:pt>
                <c:pt idx="158">
                  <c:v>2008.21</c:v>
                </c:pt>
                <c:pt idx="159">
                  <c:v>2046.6748</c:v>
                </c:pt>
                <c:pt idx="160">
                  <c:v>2040.9114999999999</c:v>
                </c:pt>
                <c:pt idx="161">
                  <c:v>2039.1029000000001</c:v>
                </c:pt>
                <c:pt idx="162">
                  <c:v>2032.2172</c:v>
                </c:pt>
                <c:pt idx="163">
                  <c:v>2127.1464999999998</c:v>
                </c:pt>
                <c:pt idx="164">
                  <c:v>2132.5225</c:v>
                </c:pt>
                <c:pt idx="165">
                  <c:v>2084.3757000000001</c:v>
                </c:pt>
                <c:pt idx="166">
                  <c:v>2128.0241999999998</c:v>
                </c:pt>
                <c:pt idx="167">
                  <c:v>2129.7577999999999</c:v>
                </c:pt>
                <c:pt idx="168">
                  <c:v>2130.0763999999999</c:v>
                </c:pt>
                <c:pt idx="169">
                  <c:v>2090.9841000000001</c:v>
                </c:pt>
                <c:pt idx="170">
                  <c:v>2036.1586</c:v>
                </c:pt>
                <c:pt idx="171">
                  <c:v>1949.6764000000001</c:v>
                </c:pt>
                <c:pt idx="172">
                  <c:v>1968.9701</c:v>
                </c:pt>
                <c:pt idx="173">
                  <c:v>2050.3748000000001</c:v>
                </c:pt>
                <c:pt idx="174">
                  <c:v>2077.31</c:v>
                </c:pt>
                <c:pt idx="175">
                  <c:v>2069.4335999999998</c:v>
                </c:pt>
                <c:pt idx="176">
                  <c:v>2116.1675</c:v>
                </c:pt>
                <c:pt idx="177">
                  <c:v>2120.0776000000001</c:v>
                </c:pt>
                <c:pt idx="178">
                  <c:v>2116.346</c:v>
                </c:pt>
                <c:pt idx="179">
                  <c:v>2124.2156</c:v>
                </c:pt>
                <c:pt idx="180">
                  <c:v>2082.0500000000002</c:v>
                </c:pt>
                <c:pt idx="181">
                  <c:v>2124.5023999999999</c:v>
                </c:pt>
                <c:pt idx="182">
                  <c:v>2133.3616000000002</c:v>
                </c:pt>
                <c:pt idx="183">
                  <c:v>2130.1862999999998</c:v>
                </c:pt>
                <c:pt idx="184">
                  <c:v>2059.0963999999999</c:v>
                </c:pt>
                <c:pt idx="185">
                  <c:v>2045.6051</c:v>
                </c:pt>
                <c:pt idx="186">
                  <c:v>2018.7556999999999</c:v>
                </c:pt>
                <c:pt idx="187">
                  <c:v>2017.2047</c:v>
                </c:pt>
                <c:pt idx="188">
                  <c:v>1826.9281000000001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817-4AEB-B93D-B4BBF6B70A7C}"/>
            </c:ext>
          </c:extLst>
        </c:ser>
        <c:ser>
          <c:idx val="23"/>
          <c:order val="18"/>
          <c:tx>
            <c:strRef>
              <c:f>Data_v1!$S$1</c:f>
              <c:strCache>
                <c:ptCount val="1"/>
                <c:pt idx="0">
                  <c:v>t, t8, c1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Data_v1!$S$2:$S$260</c:f>
              <c:numCache>
                <c:formatCode>General</c:formatCode>
                <c:ptCount val="259"/>
                <c:pt idx="0">
                  <c:v>239.75980999999999</c:v>
                </c:pt>
                <c:pt idx="1">
                  <c:v>239.51590999999999</c:v>
                </c:pt>
                <c:pt idx="2">
                  <c:v>260.72787</c:v>
                </c:pt>
                <c:pt idx="3">
                  <c:v>244.80135000000001</c:v>
                </c:pt>
                <c:pt idx="4">
                  <c:v>240.9425</c:v>
                </c:pt>
                <c:pt idx="5">
                  <c:v>261.45746000000003</c:v>
                </c:pt>
                <c:pt idx="6">
                  <c:v>241.36152999999999</c:v>
                </c:pt>
                <c:pt idx="7">
                  <c:v>226.61308</c:v>
                </c:pt>
                <c:pt idx="8">
                  <c:v>208.26464999999999</c:v>
                </c:pt>
                <c:pt idx="9">
                  <c:v>243.98222000000001</c:v>
                </c:pt>
                <c:pt idx="10">
                  <c:v>223.82380000000001</c:v>
                </c:pt>
                <c:pt idx="11">
                  <c:v>223.55701999999999</c:v>
                </c:pt>
                <c:pt idx="12">
                  <c:v>223.54841999999999</c:v>
                </c:pt>
                <c:pt idx="13">
                  <c:v>230.59586999999999</c:v>
                </c:pt>
                <c:pt idx="14">
                  <c:v>240.99489</c:v>
                </c:pt>
                <c:pt idx="15">
                  <c:v>215.05214000000001</c:v>
                </c:pt>
                <c:pt idx="16">
                  <c:v>206.42609999999999</c:v>
                </c:pt>
                <c:pt idx="17">
                  <c:v>213.48901000000001</c:v>
                </c:pt>
                <c:pt idx="18">
                  <c:v>246.10579000000001</c:v>
                </c:pt>
                <c:pt idx="19">
                  <c:v>252.85614000000001</c:v>
                </c:pt>
                <c:pt idx="20">
                  <c:v>253.98982000000001</c:v>
                </c:pt>
                <c:pt idx="21">
                  <c:v>233.11812</c:v>
                </c:pt>
                <c:pt idx="22">
                  <c:v>233.56438</c:v>
                </c:pt>
                <c:pt idx="23">
                  <c:v>227.672</c:v>
                </c:pt>
                <c:pt idx="24">
                  <c:v>222.67975999999999</c:v>
                </c:pt>
                <c:pt idx="25">
                  <c:v>242.19103999999999</c:v>
                </c:pt>
                <c:pt idx="26">
                  <c:v>215.66118</c:v>
                </c:pt>
                <c:pt idx="27">
                  <c:v>225.35602</c:v>
                </c:pt>
                <c:pt idx="28">
                  <c:v>211.97783000000001</c:v>
                </c:pt>
                <c:pt idx="29">
                  <c:v>233.78914</c:v>
                </c:pt>
                <c:pt idx="30">
                  <c:v>259.58524</c:v>
                </c:pt>
                <c:pt idx="31">
                  <c:v>239.80249000000001</c:v>
                </c:pt>
                <c:pt idx="32">
                  <c:v>234.30289999999999</c:v>
                </c:pt>
                <c:pt idx="33">
                  <c:v>274.88367</c:v>
                </c:pt>
                <c:pt idx="34">
                  <c:v>247.26381000000001</c:v>
                </c:pt>
                <c:pt idx="35">
                  <c:v>210.72913</c:v>
                </c:pt>
                <c:pt idx="36">
                  <c:v>228.63713000000001</c:v>
                </c:pt>
                <c:pt idx="37">
                  <c:v>221.42535000000001</c:v>
                </c:pt>
                <c:pt idx="38">
                  <c:v>277.75051999999999</c:v>
                </c:pt>
                <c:pt idx="39">
                  <c:v>217.04549</c:v>
                </c:pt>
                <c:pt idx="40">
                  <c:v>250.50952000000001</c:v>
                </c:pt>
                <c:pt idx="41">
                  <c:v>259.08663999999999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817-4AEB-B93D-B4BBF6B70A7C}"/>
            </c:ext>
          </c:extLst>
        </c:ser>
        <c:ser>
          <c:idx val="24"/>
          <c:order val="19"/>
          <c:tx>
            <c:strRef>
              <c:f>Data_v1!$T$1</c:f>
              <c:strCache>
                <c:ptCount val="1"/>
                <c:pt idx="0">
                  <c:v>t, t8, c4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Data_v1!$T$2:$T$260</c:f>
              <c:numCache>
                <c:formatCode>General</c:formatCode>
                <c:ptCount val="259"/>
                <c:pt idx="0">
                  <c:v>838.40625</c:v>
                </c:pt>
                <c:pt idx="1">
                  <c:v>783.16625999999997</c:v>
                </c:pt>
                <c:pt idx="2">
                  <c:v>807.57060000000001</c:v>
                </c:pt>
                <c:pt idx="3">
                  <c:v>811.91265999999996</c:v>
                </c:pt>
                <c:pt idx="4">
                  <c:v>811.12694999999997</c:v>
                </c:pt>
                <c:pt idx="5">
                  <c:v>827.93133999999998</c:v>
                </c:pt>
                <c:pt idx="6">
                  <c:v>833.70209999999997</c:v>
                </c:pt>
                <c:pt idx="7">
                  <c:v>858.25909999999999</c:v>
                </c:pt>
                <c:pt idx="8">
                  <c:v>866.74559999999997</c:v>
                </c:pt>
                <c:pt idx="9">
                  <c:v>843.85284000000001</c:v>
                </c:pt>
                <c:pt idx="10">
                  <c:v>824.02373999999998</c:v>
                </c:pt>
                <c:pt idx="11">
                  <c:v>820.89139999999998</c:v>
                </c:pt>
                <c:pt idx="12">
                  <c:v>858.11865</c:v>
                </c:pt>
                <c:pt idx="13">
                  <c:v>829.40155000000004</c:v>
                </c:pt>
                <c:pt idx="14">
                  <c:v>879.36429999999996</c:v>
                </c:pt>
                <c:pt idx="15">
                  <c:v>852.04780000000005</c:v>
                </c:pt>
                <c:pt idx="16">
                  <c:v>843.81366000000003</c:v>
                </c:pt>
                <c:pt idx="17">
                  <c:v>880.19335999999998</c:v>
                </c:pt>
                <c:pt idx="18">
                  <c:v>839.51044000000002</c:v>
                </c:pt>
                <c:pt idx="19">
                  <c:v>838.94182999999998</c:v>
                </c:pt>
                <c:pt idx="20">
                  <c:v>785.63556000000005</c:v>
                </c:pt>
                <c:pt idx="21">
                  <c:v>783.84029999999996</c:v>
                </c:pt>
                <c:pt idx="22">
                  <c:v>815.36425999999994</c:v>
                </c:pt>
                <c:pt idx="23">
                  <c:v>846.14984000000004</c:v>
                </c:pt>
                <c:pt idx="24">
                  <c:v>905.93915000000004</c:v>
                </c:pt>
                <c:pt idx="25">
                  <c:v>861.52855999999997</c:v>
                </c:pt>
                <c:pt idx="26">
                  <c:v>822.52562999999998</c:v>
                </c:pt>
                <c:pt idx="27">
                  <c:v>870.88649999999996</c:v>
                </c:pt>
                <c:pt idx="28">
                  <c:v>864.59320000000002</c:v>
                </c:pt>
                <c:pt idx="29">
                  <c:v>841.45979999999997</c:v>
                </c:pt>
                <c:pt idx="30">
                  <c:v>803.20590000000004</c:v>
                </c:pt>
                <c:pt idx="31">
                  <c:v>840.48360000000002</c:v>
                </c:pt>
                <c:pt idx="32">
                  <c:v>827.64239999999995</c:v>
                </c:pt>
                <c:pt idx="33">
                  <c:v>830.77269999999999</c:v>
                </c:pt>
                <c:pt idx="34">
                  <c:v>862.91089999999997</c:v>
                </c:pt>
                <c:pt idx="35">
                  <c:v>878.11860000000001</c:v>
                </c:pt>
                <c:pt idx="36">
                  <c:v>845.67114000000004</c:v>
                </c:pt>
                <c:pt idx="37">
                  <c:v>824.72655999999995</c:v>
                </c:pt>
                <c:pt idx="38">
                  <c:v>848.92560000000003</c:v>
                </c:pt>
                <c:pt idx="39">
                  <c:v>861.5607</c:v>
                </c:pt>
                <c:pt idx="40">
                  <c:v>881.62260000000003</c:v>
                </c:pt>
                <c:pt idx="41">
                  <c:v>802.0335</c:v>
                </c:pt>
                <c:pt idx="42">
                  <c:v>807.07403999999997</c:v>
                </c:pt>
                <c:pt idx="43">
                  <c:v>784.72379999999998</c:v>
                </c:pt>
                <c:pt idx="44">
                  <c:v>821.89400000000001</c:v>
                </c:pt>
                <c:pt idx="45">
                  <c:v>805.79376000000002</c:v>
                </c:pt>
                <c:pt idx="46">
                  <c:v>832.84466999999995</c:v>
                </c:pt>
                <c:pt idx="47">
                  <c:v>782.76984000000004</c:v>
                </c:pt>
                <c:pt idx="48">
                  <c:v>846.55633999999998</c:v>
                </c:pt>
                <c:pt idx="49">
                  <c:v>828.81060000000002</c:v>
                </c:pt>
                <c:pt idx="50">
                  <c:v>827.84717000000001</c:v>
                </c:pt>
                <c:pt idx="51">
                  <c:v>832.20320000000004</c:v>
                </c:pt>
                <c:pt idx="52">
                  <c:v>797.32029999999997</c:v>
                </c:pt>
                <c:pt idx="53">
                  <c:v>845.6123</c:v>
                </c:pt>
                <c:pt idx="54">
                  <c:v>853.15009999999995</c:v>
                </c:pt>
                <c:pt idx="55">
                  <c:v>765.30740000000003</c:v>
                </c:pt>
                <c:pt idx="56">
                  <c:v>498.05167</c:v>
                </c:pt>
                <c:pt idx="57">
                  <c:v>420.29324000000003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817-4AEB-B93D-B4BBF6B70A7C}"/>
            </c:ext>
          </c:extLst>
        </c:ser>
        <c:ser>
          <c:idx val="25"/>
          <c:order val="20"/>
          <c:tx>
            <c:strRef>
              <c:f>Data_v1!$U$1</c:f>
              <c:strCache>
                <c:ptCount val="1"/>
                <c:pt idx="0">
                  <c:v>t, t8, c8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Data_v1!$U$2:$U$260</c:f>
              <c:numCache>
                <c:formatCode>General</c:formatCode>
                <c:ptCount val="259"/>
                <c:pt idx="0">
                  <c:v>1946.0391999999999</c:v>
                </c:pt>
                <c:pt idx="1">
                  <c:v>1949.4199000000001</c:v>
                </c:pt>
                <c:pt idx="2">
                  <c:v>1928.5404000000001</c:v>
                </c:pt>
                <c:pt idx="3">
                  <c:v>1931.2354</c:v>
                </c:pt>
                <c:pt idx="4">
                  <c:v>1924.8341</c:v>
                </c:pt>
                <c:pt idx="5">
                  <c:v>1918.9007999999999</c:v>
                </c:pt>
                <c:pt idx="6">
                  <c:v>1838.1855</c:v>
                </c:pt>
                <c:pt idx="7">
                  <c:v>1967.3856000000001</c:v>
                </c:pt>
                <c:pt idx="8">
                  <c:v>1935.6569</c:v>
                </c:pt>
                <c:pt idx="9">
                  <c:v>1993.5884000000001</c:v>
                </c:pt>
                <c:pt idx="10">
                  <c:v>1931.4632999999999</c:v>
                </c:pt>
                <c:pt idx="11">
                  <c:v>1927.0459000000001</c:v>
                </c:pt>
                <c:pt idx="12">
                  <c:v>1934.1313</c:v>
                </c:pt>
                <c:pt idx="13">
                  <c:v>1940.5062</c:v>
                </c:pt>
                <c:pt idx="14">
                  <c:v>1849.0035</c:v>
                </c:pt>
                <c:pt idx="15">
                  <c:v>1884.4371000000001</c:v>
                </c:pt>
                <c:pt idx="16">
                  <c:v>1908.7164</c:v>
                </c:pt>
                <c:pt idx="17">
                  <c:v>1864.3558</c:v>
                </c:pt>
                <c:pt idx="18">
                  <c:v>1915.7674999999999</c:v>
                </c:pt>
                <c:pt idx="19">
                  <c:v>1941.1613</c:v>
                </c:pt>
                <c:pt idx="20">
                  <c:v>1868.5464999999999</c:v>
                </c:pt>
                <c:pt idx="21">
                  <c:v>1786.6237000000001</c:v>
                </c:pt>
                <c:pt idx="22">
                  <c:v>1887.1420000000001</c:v>
                </c:pt>
                <c:pt idx="23">
                  <c:v>1849.5541000000001</c:v>
                </c:pt>
                <c:pt idx="24">
                  <c:v>1992.1865</c:v>
                </c:pt>
                <c:pt idx="25">
                  <c:v>1908.3179</c:v>
                </c:pt>
                <c:pt idx="26">
                  <c:v>1948.4839999999999</c:v>
                </c:pt>
                <c:pt idx="27">
                  <c:v>1894.0536</c:v>
                </c:pt>
                <c:pt idx="28">
                  <c:v>1918.5864999999999</c:v>
                </c:pt>
                <c:pt idx="29">
                  <c:v>1908.0607</c:v>
                </c:pt>
                <c:pt idx="30">
                  <c:v>1921.2699</c:v>
                </c:pt>
                <c:pt idx="31">
                  <c:v>1951.9931999999999</c:v>
                </c:pt>
                <c:pt idx="32">
                  <c:v>1907.5839000000001</c:v>
                </c:pt>
                <c:pt idx="33">
                  <c:v>1902.172</c:v>
                </c:pt>
                <c:pt idx="34">
                  <c:v>1913.1380999999999</c:v>
                </c:pt>
                <c:pt idx="35">
                  <c:v>1812.0441000000001</c:v>
                </c:pt>
                <c:pt idx="36">
                  <c:v>1842.4268</c:v>
                </c:pt>
                <c:pt idx="37">
                  <c:v>1750.7211</c:v>
                </c:pt>
                <c:pt idx="38">
                  <c:v>1834.8806999999999</c:v>
                </c:pt>
                <c:pt idx="39">
                  <c:v>1938.3815</c:v>
                </c:pt>
                <c:pt idx="40">
                  <c:v>1932.1918000000001</c:v>
                </c:pt>
                <c:pt idx="41">
                  <c:v>1888.9038</c:v>
                </c:pt>
                <c:pt idx="42">
                  <c:v>1932.5052000000001</c:v>
                </c:pt>
                <c:pt idx="43">
                  <c:v>1929.2235000000001</c:v>
                </c:pt>
                <c:pt idx="44">
                  <c:v>1826.0491999999999</c:v>
                </c:pt>
                <c:pt idx="45">
                  <c:v>1572.6445000000001</c:v>
                </c:pt>
                <c:pt idx="46">
                  <c:v>1369.2018</c:v>
                </c:pt>
                <c:pt idx="47">
                  <c:v>1052.6075000000001</c:v>
                </c:pt>
                <c:pt idx="48">
                  <c:v>1079.5824</c:v>
                </c:pt>
                <c:pt idx="49">
                  <c:v>1053.3689999999999</c:v>
                </c:pt>
                <c:pt idx="50">
                  <c:v>479.98399999999998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817-4AEB-B93D-B4BBF6B70A7C}"/>
            </c:ext>
          </c:extLst>
        </c:ser>
        <c:ser>
          <c:idx val="26"/>
          <c:order val="21"/>
          <c:tx>
            <c:strRef>
              <c:f>Data_v1!$V$1</c:f>
              <c:strCache>
                <c:ptCount val="1"/>
                <c:pt idx="0">
                  <c:v>t, t8, c12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Data_v1!$V$2:$V$260</c:f>
              <c:numCache>
                <c:formatCode>General</c:formatCode>
                <c:ptCount val="259"/>
                <c:pt idx="0">
                  <c:v>2451.3087999999998</c:v>
                </c:pt>
                <c:pt idx="1">
                  <c:v>2453.5654</c:v>
                </c:pt>
                <c:pt idx="2">
                  <c:v>2420.9364999999998</c:v>
                </c:pt>
                <c:pt idx="3">
                  <c:v>2455.2800000000002</c:v>
                </c:pt>
                <c:pt idx="4">
                  <c:v>2379.3683999999998</c:v>
                </c:pt>
                <c:pt idx="5">
                  <c:v>2447.3751999999999</c:v>
                </c:pt>
                <c:pt idx="6">
                  <c:v>2496.346</c:v>
                </c:pt>
                <c:pt idx="7">
                  <c:v>2262.1419999999998</c:v>
                </c:pt>
                <c:pt idx="8">
                  <c:v>2241.0578999999998</c:v>
                </c:pt>
                <c:pt idx="9">
                  <c:v>2385.4690000000001</c:v>
                </c:pt>
                <c:pt idx="10">
                  <c:v>2355.0324999999998</c:v>
                </c:pt>
                <c:pt idx="11">
                  <c:v>2397.5088000000001</c:v>
                </c:pt>
                <c:pt idx="12">
                  <c:v>2514.3209999999999</c:v>
                </c:pt>
                <c:pt idx="13">
                  <c:v>2444.1559999999999</c:v>
                </c:pt>
                <c:pt idx="14">
                  <c:v>2362.2330000000002</c:v>
                </c:pt>
                <c:pt idx="15">
                  <c:v>2435.1113</c:v>
                </c:pt>
                <c:pt idx="16">
                  <c:v>2386.3904000000002</c:v>
                </c:pt>
                <c:pt idx="17">
                  <c:v>2366.6282000000001</c:v>
                </c:pt>
                <c:pt idx="18">
                  <c:v>2426.328</c:v>
                </c:pt>
                <c:pt idx="19">
                  <c:v>2427.33</c:v>
                </c:pt>
                <c:pt idx="20">
                  <c:v>2339.2727</c:v>
                </c:pt>
                <c:pt idx="21">
                  <c:v>2271.8195999999998</c:v>
                </c:pt>
                <c:pt idx="22">
                  <c:v>2429.962</c:v>
                </c:pt>
                <c:pt idx="23">
                  <c:v>2416.346</c:v>
                </c:pt>
                <c:pt idx="24">
                  <c:v>2455.2102</c:v>
                </c:pt>
                <c:pt idx="25">
                  <c:v>2344.2020000000002</c:v>
                </c:pt>
                <c:pt idx="26">
                  <c:v>2417.5187999999998</c:v>
                </c:pt>
                <c:pt idx="27">
                  <c:v>2424.5623000000001</c:v>
                </c:pt>
                <c:pt idx="28">
                  <c:v>2389.8679999999999</c:v>
                </c:pt>
                <c:pt idx="29">
                  <c:v>2483.0830000000001</c:v>
                </c:pt>
                <c:pt idx="30">
                  <c:v>2442.3346999999999</c:v>
                </c:pt>
                <c:pt idx="31">
                  <c:v>2471.8533000000002</c:v>
                </c:pt>
                <c:pt idx="32">
                  <c:v>2498.8991999999998</c:v>
                </c:pt>
                <c:pt idx="33">
                  <c:v>2507.5632000000001</c:v>
                </c:pt>
                <c:pt idx="34">
                  <c:v>2407.0578999999998</c:v>
                </c:pt>
                <c:pt idx="35">
                  <c:v>2558.9263000000001</c:v>
                </c:pt>
                <c:pt idx="36">
                  <c:v>2557.3389999999999</c:v>
                </c:pt>
                <c:pt idx="37">
                  <c:v>2548.8474000000001</c:v>
                </c:pt>
                <c:pt idx="38">
                  <c:v>2451.5652</c:v>
                </c:pt>
                <c:pt idx="39">
                  <c:v>2462.4328999999998</c:v>
                </c:pt>
                <c:pt idx="40">
                  <c:v>2437.9870000000001</c:v>
                </c:pt>
                <c:pt idx="41">
                  <c:v>2561.6003000000001</c:v>
                </c:pt>
                <c:pt idx="42">
                  <c:v>2637.1875</c:v>
                </c:pt>
                <c:pt idx="43">
                  <c:v>2545.1658000000002</c:v>
                </c:pt>
                <c:pt idx="44">
                  <c:v>2438.0612999999998</c:v>
                </c:pt>
                <c:pt idx="45">
                  <c:v>2468.1306</c:v>
                </c:pt>
                <c:pt idx="46">
                  <c:v>2484.4904999999999</c:v>
                </c:pt>
                <c:pt idx="47">
                  <c:v>2562.3362000000002</c:v>
                </c:pt>
                <c:pt idx="48">
                  <c:v>2493.0535</c:v>
                </c:pt>
                <c:pt idx="49">
                  <c:v>2543.4944</c:v>
                </c:pt>
                <c:pt idx="50">
                  <c:v>2489.0376000000001</c:v>
                </c:pt>
                <c:pt idx="51">
                  <c:v>2519.2507000000001</c:v>
                </c:pt>
                <c:pt idx="52">
                  <c:v>2302.5654</c:v>
                </c:pt>
                <c:pt idx="53">
                  <c:v>2178.0095000000001</c:v>
                </c:pt>
                <c:pt idx="54">
                  <c:v>1974.6367</c:v>
                </c:pt>
                <c:pt idx="55">
                  <c:v>1770.1185</c:v>
                </c:pt>
                <c:pt idx="56">
                  <c:v>1658.7582</c:v>
                </c:pt>
                <c:pt idx="57">
                  <c:v>1597.3121000000001</c:v>
                </c:pt>
                <c:pt idx="58">
                  <c:v>1383.3524</c:v>
                </c:pt>
                <c:pt idx="59">
                  <c:v>1176.0099</c:v>
                </c:pt>
                <c:pt idx="60">
                  <c:v>1129.5414000000001</c:v>
                </c:pt>
                <c:pt idx="61">
                  <c:v>1044.8788999999999</c:v>
                </c:pt>
                <c:pt idx="62">
                  <c:v>1006.18384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817-4AEB-B93D-B4BBF6B70A7C}"/>
            </c:ext>
          </c:extLst>
        </c:ser>
        <c:ser>
          <c:idx val="27"/>
          <c:order val="22"/>
          <c:tx>
            <c:strRef>
              <c:f>Data_v1!$W$1</c:f>
              <c:strCache>
                <c:ptCount val="1"/>
                <c:pt idx="0">
                  <c:v>t, t8, c16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Data_v1!$W$2:$W$260</c:f>
              <c:numCache>
                <c:formatCode>General</c:formatCode>
                <c:ptCount val="259"/>
                <c:pt idx="0">
                  <c:v>3684.7754</c:v>
                </c:pt>
                <c:pt idx="1">
                  <c:v>3725.6482000000001</c:v>
                </c:pt>
                <c:pt idx="2">
                  <c:v>3774.6891999999998</c:v>
                </c:pt>
                <c:pt idx="3">
                  <c:v>3661.4726999999998</c:v>
                </c:pt>
                <c:pt idx="4">
                  <c:v>3641.3483999999999</c:v>
                </c:pt>
                <c:pt idx="5">
                  <c:v>3843.8389999999999</c:v>
                </c:pt>
                <c:pt idx="6">
                  <c:v>3769.6170000000002</c:v>
                </c:pt>
                <c:pt idx="7">
                  <c:v>3634.5554000000002</c:v>
                </c:pt>
                <c:pt idx="8">
                  <c:v>3620.4949999999999</c:v>
                </c:pt>
                <c:pt idx="9">
                  <c:v>3625.6867999999999</c:v>
                </c:pt>
                <c:pt idx="10">
                  <c:v>3592.5046000000002</c:v>
                </c:pt>
                <c:pt idx="11">
                  <c:v>3768.4029999999998</c:v>
                </c:pt>
                <c:pt idx="12">
                  <c:v>3738.6149999999998</c:v>
                </c:pt>
                <c:pt idx="13">
                  <c:v>3757.0032000000001</c:v>
                </c:pt>
                <c:pt idx="14">
                  <c:v>3685.2930000000001</c:v>
                </c:pt>
                <c:pt idx="15">
                  <c:v>3688.5927999999999</c:v>
                </c:pt>
                <c:pt idx="16">
                  <c:v>3774.0214999999998</c:v>
                </c:pt>
                <c:pt idx="17">
                  <c:v>3800.7062999999998</c:v>
                </c:pt>
                <c:pt idx="18">
                  <c:v>3818.6210000000001</c:v>
                </c:pt>
                <c:pt idx="19">
                  <c:v>3766.6590000000001</c:v>
                </c:pt>
                <c:pt idx="20">
                  <c:v>3875.6914000000002</c:v>
                </c:pt>
                <c:pt idx="21">
                  <c:v>3932.377</c:v>
                </c:pt>
                <c:pt idx="22">
                  <c:v>3742.6736000000001</c:v>
                </c:pt>
                <c:pt idx="23">
                  <c:v>3715.9023000000002</c:v>
                </c:pt>
                <c:pt idx="24">
                  <c:v>3660.3213000000001</c:v>
                </c:pt>
                <c:pt idx="25">
                  <c:v>3544.3991999999998</c:v>
                </c:pt>
                <c:pt idx="26">
                  <c:v>3612.163</c:v>
                </c:pt>
                <c:pt idx="27">
                  <c:v>3793.9762999999998</c:v>
                </c:pt>
                <c:pt idx="28">
                  <c:v>3770.1347999999998</c:v>
                </c:pt>
                <c:pt idx="29">
                  <c:v>3931.0646999999999</c:v>
                </c:pt>
                <c:pt idx="30">
                  <c:v>3939.3533000000002</c:v>
                </c:pt>
                <c:pt idx="31">
                  <c:v>3922.7979</c:v>
                </c:pt>
                <c:pt idx="32">
                  <c:v>3791.1912000000002</c:v>
                </c:pt>
                <c:pt idx="33">
                  <c:v>3803.7802999999999</c:v>
                </c:pt>
                <c:pt idx="34">
                  <c:v>3775.0344</c:v>
                </c:pt>
                <c:pt idx="35">
                  <c:v>3913.3942999999999</c:v>
                </c:pt>
                <c:pt idx="36">
                  <c:v>3808.1990000000001</c:v>
                </c:pt>
                <c:pt idx="37">
                  <c:v>3709.1765</c:v>
                </c:pt>
                <c:pt idx="38">
                  <c:v>3621.4648000000002</c:v>
                </c:pt>
                <c:pt idx="39">
                  <c:v>3732.9167000000002</c:v>
                </c:pt>
                <c:pt idx="40">
                  <c:v>3883.6037999999999</c:v>
                </c:pt>
                <c:pt idx="41">
                  <c:v>3837.7579999999998</c:v>
                </c:pt>
                <c:pt idx="42">
                  <c:v>3656.9148</c:v>
                </c:pt>
                <c:pt idx="43">
                  <c:v>3702.5115000000001</c:v>
                </c:pt>
                <c:pt idx="44">
                  <c:v>3760.404</c:v>
                </c:pt>
                <c:pt idx="45">
                  <c:v>3790.6347999999998</c:v>
                </c:pt>
                <c:pt idx="46">
                  <c:v>3773.0810000000001</c:v>
                </c:pt>
                <c:pt idx="47">
                  <c:v>3665.2332000000001</c:v>
                </c:pt>
                <c:pt idx="48">
                  <c:v>3390.9342999999999</c:v>
                </c:pt>
                <c:pt idx="49">
                  <c:v>2792.2453999999998</c:v>
                </c:pt>
                <c:pt idx="50">
                  <c:v>2298.2184999999999</c:v>
                </c:pt>
                <c:pt idx="51">
                  <c:v>1861.232</c:v>
                </c:pt>
                <c:pt idx="52">
                  <c:v>1256.6543999999999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817-4AEB-B93D-B4BBF6B70A7C}"/>
            </c:ext>
          </c:extLst>
        </c:ser>
        <c:ser>
          <c:idx val="28"/>
          <c:order val="23"/>
          <c:tx>
            <c:strRef>
              <c:f>Data_v1!$X$1</c:f>
              <c:strCache>
                <c:ptCount val="1"/>
                <c:pt idx="0">
                  <c:v>t, t8, c32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Data_v1!$X$2:$X$260</c:f>
              <c:numCache>
                <c:formatCode>General</c:formatCode>
                <c:ptCount val="259"/>
                <c:pt idx="0">
                  <c:v>5934.69</c:v>
                </c:pt>
                <c:pt idx="1">
                  <c:v>6136.4663</c:v>
                </c:pt>
                <c:pt idx="2">
                  <c:v>6317.6035000000002</c:v>
                </c:pt>
                <c:pt idx="3">
                  <c:v>6243.0923000000003</c:v>
                </c:pt>
                <c:pt idx="4">
                  <c:v>6169.7969999999996</c:v>
                </c:pt>
                <c:pt idx="5">
                  <c:v>6052.3905999999997</c:v>
                </c:pt>
                <c:pt idx="6">
                  <c:v>6171.6367</c:v>
                </c:pt>
                <c:pt idx="7">
                  <c:v>6154.4375</c:v>
                </c:pt>
                <c:pt idx="8">
                  <c:v>6140.4214000000002</c:v>
                </c:pt>
                <c:pt idx="9">
                  <c:v>6025.8495999999996</c:v>
                </c:pt>
                <c:pt idx="10">
                  <c:v>6208.8163999999997</c:v>
                </c:pt>
                <c:pt idx="11">
                  <c:v>6291.3027000000002</c:v>
                </c:pt>
                <c:pt idx="12">
                  <c:v>6092.0195000000003</c:v>
                </c:pt>
                <c:pt idx="13">
                  <c:v>6243.567</c:v>
                </c:pt>
                <c:pt idx="14">
                  <c:v>5965.9830000000002</c:v>
                </c:pt>
                <c:pt idx="15">
                  <c:v>5945.0349999999999</c:v>
                </c:pt>
                <c:pt idx="16">
                  <c:v>5913.4624000000003</c:v>
                </c:pt>
                <c:pt idx="17">
                  <c:v>6003.0140000000001</c:v>
                </c:pt>
                <c:pt idx="18">
                  <c:v>6023.4546</c:v>
                </c:pt>
                <c:pt idx="19">
                  <c:v>6294.4030000000002</c:v>
                </c:pt>
                <c:pt idx="20">
                  <c:v>6249.9750000000004</c:v>
                </c:pt>
                <c:pt idx="21">
                  <c:v>6078.7070000000003</c:v>
                </c:pt>
                <c:pt idx="22">
                  <c:v>6151.1540000000005</c:v>
                </c:pt>
                <c:pt idx="23">
                  <c:v>6332.1419999999998</c:v>
                </c:pt>
                <c:pt idx="24">
                  <c:v>6329.9470000000001</c:v>
                </c:pt>
                <c:pt idx="25">
                  <c:v>6006.3670000000002</c:v>
                </c:pt>
                <c:pt idx="26">
                  <c:v>6211.3940000000002</c:v>
                </c:pt>
                <c:pt idx="27">
                  <c:v>6210.4184999999998</c:v>
                </c:pt>
                <c:pt idx="28">
                  <c:v>6231.5513000000001</c:v>
                </c:pt>
                <c:pt idx="29">
                  <c:v>6161.9369999999999</c:v>
                </c:pt>
                <c:pt idx="30">
                  <c:v>6259.2025999999996</c:v>
                </c:pt>
                <c:pt idx="31">
                  <c:v>6226.4146000000001</c:v>
                </c:pt>
                <c:pt idx="32">
                  <c:v>6330.6875</c:v>
                </c:pt>
                <c:pt idx="33">
                  <c:v>6200.2964000000002</c:v>
                </c:pt>
                <c:pt idx="34">
                  <c:v>6092.6742999999997</c:v>
                </c:pt>
                <c:pt idx="35">
                  <c:v>6042.1166999999996</c:v>
                </c:pt>
                <c:pt idx="36">
                  <c:v>6329.8140000000003</c:v>
                </c:pt>
                <c:pt idx="37">
                  <c:v>6301.9076999999997</c:v>
                </c:pt>
                <c:pt idx="38">
                  <c:v>6220.8774000000003</c:v>
                </c:pt>
                <c:pt idx="39">
                  <c:v>5951.6445000000003</c:v>
                </c:pt>
                <c:pt idx="40">
                  <c:v>5998.6719999999996</c:v>
                </c:pt>
                <c:pt idx="41">
                  <c:v>6291.8437999999996</c:v>
                </c:pt>
                <c:pt idx="42">
                  <c:v>6298.5736999999999</c:v>
                </c:pt>
                <c:pt idx="43">
                  <c:v>6276.5356000000002</c:v>
                </c:pt>
                <c:pt idx="44">
                  <c:v>6046.5290000000005</c:v>
                </c:pt>
                <c:pt idx="45">
                  <c:v>6230.2602999999999</c:v>
                </c:pt>
                <c:pt idx="46">
                  <c:v>6214.4087</c:v>
                </c:pt>
                <c:pt idx="47">
                  <c:v>6357.0825000000004</c:v>
                </c:pt>
                <c:pt idx="48">
                  <c:v>6198.9530000000004</c:v>
                </c:pt>
                <c:pt idx="49">
                  <c:v>6179.3867</c:v>
                </c:pt>
                <c:pt idx="50">
                  <c:v>5825.9750000000004</c:v>
                </c:pt>
                <c:pt idx="51">
                  <c:v>5862.7695000000003</c:v>
                </c:pt>
                <c:pt idx="52">
                  <c:v>6309.1360000000004</c:v>
                </c:pt>
                <c:pt idx="53">
                  <c:v>6240.0766999999996</c:v>
                </c:pt>
                <c:pt idx="54">
                  <c:v>6187.4022999999997</c:v>
                </c:pt>
                <c:pt idx="55">
                  <c:v>6317.0619999999999</c:v>
                </c:pt>
                <c:pt idx="56">
                  <c:v>6217.8804</c:v>
                </c:pt>
                <c:pt idx="57">
                  <c:v>6235.8320000000003</c:v>
                </c:pt>
                <c:pt idx="58">
                  <c:v>6391.3945000000003</c:v>
                </c:pt>
                <c:pt idx="59">
                  <c:v>6205.7437</c:v>
                </c:pt>
                <c:pt idx="60">
                  <c:v>6251.6934000000001</c:v>
                </c:pt>
                <c:pt idx="61">
                  <c:v>5620.7065000000002</c:v>
                </c:pt>
                <c:pt idx="62">
                  <c:v>4842.4430000000002</c:v>
                </c:pt>
                <c:pt idx="63">
                  <c:v>3367.5203000000001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817-4AEB-B93D-B4BBF6B70A7C}"/>
            </c:ext>
          </c:extLst>
        </c:ser>
        <c:ser>
          <c:idx val="29"/>
          <c:order val="24"/>
          <c:tx>
            <c:strRef>
              <c:f>Data_v1!$Y$1</c:f>
              <c:strCache>
                <c:ptCount val="1"/>
                <c:pt idx="0">
                  <c:v>t, t16, c1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Data_v1!$Y$2:$Y$260</c:f>
              <c:numCache>
                <c:formatCode>General</c:formatCode>
                <c:ptCount val="259"/>
                <c:pt idx="0">
                  <c:v>202.18536</c:v>
                </c:pt>
                <c:pt idx="1">
                  <c:v>198.01240000000001</c:v>
                </c:pt>
                <c:pt idx="2">
                  <c:v>193.22049999999999</c:v>
                </c:pt>
                <c:pt idx="3">
                  <c:v>180.39269999999999</c:v>
                </c:pt>
                <c:pt idx="4">
                  <c:v>174.96226999999999</c:v>
                </c:pt>
                <c:pt idx="5">
                  <c:v>188.94524000000001</c:v>
                </c:pt>
                <c:pt idx="6">
                  <c:v>198.36464000000001</c:v>
                </c:pt>
                <c:pt idx="7">
                  <c:v>192.14885000000001</c:v>
                </c:pt>
                <c:pt idx="8">
                  <c:v>195.38057000000001</c:v>
                </c:pt>
                <c:pt idx="9">
                  <c:v>194.7055</c:v>
                </c:pt>
                <c:pt idx="10">
                  <c:v>197.68378999999999</c:v>
                </c:pt>
                <c:pt idx="11">
                  <c:v>199.1782</c:v>
                </c:pt>
                <c:pt idx="12">
                  <c:v>203.88410999999999</c:v>
                </c:pt>
                <c:pt idx="13">
                  <c:v>197.69535999999999</c:v>
                </c:pt>
                <c:pt idx="14">
                  <c:v>193.20128</c:v>
                </c:pt>
                <c:pt idx="15">
                  <c:v>199.76288</c:v>
                </c:pt>
                <c:pt idx="16">
                  <c:v>182.26249999999999</c:v>
                </c:pt>
                <c:pt idx="17">
                  <c:v>202.77905000000001</c:v>
                </c:pt>
                <c:pt idx="18">
                  <c:v>186.68326999999999</c:v>
                </c:pt>
                <c:pt idx="19">
                  <c:v>187.89201</c:v>
                </c:pt>
                <c:pt idx="20">
                  <c:v>185.21722</c:v>
                </c:pt>
                <c:pt idx="21">
                  <c:v>183.78279000000001</c:v>
                </c:pt>
                <c:pt idx="22">
                  <c:v>165.96608000000001</c:v>
                </c:pt>
                <c:pt idx="23">
                  <c:v>170.5847</c:v>
                </c:pt>
                <c:pt idx="24">
                  <c:v>167.90469999999999</c:v>
                </c:pt>
                <c:pt idx="25">
                  <c:v>192.34801999999999</c:v>
                </c:pt>
                <c:pt idx="26">
                  <c:v>187.83127999999999</c:v>
                </c:pt>
                <c:pt idx="27">
                  <c:v>199.34766999999999</c:v>
                </c:pt>
                <c:pt idx="28">
                  <c:v>195.65697</c:v>
                </c:pt>
                <c:pt idx="29">
                  <c:v>197.22572</c:v>
                </c:pt>
                <c:pt idx="30">
                  <c:v>196.94637</c:v>
                </c:pt>
                <c:pt idx="31">
                  <c:v>221.26392000000001</c:v>
                </c:pt>
                <c:pt idx="32">
                  <c:v>204.45545999999999</c:v>
                </c:pt>
                <c:pt idx="33">
                  <c:v>190.46802</c:v>
                </c:pt>
                <c:pt idx="34">
                  <c:v>190.0685</c:v>
                </c:pt>
                <c:pt idx="35">
                  <c:v>186.55669</c:v>
                </c:pt>
                <c:pt idx="36">
                  <c:v>199.87056000000001</c:v>
                </c:pt>
                <c:pt idx="37">
                  <c:v>185.89308</c:v>
                </c:pt>
                <c:pt idx="38">
                  <c:v>203.02116000000001</c:v>
                </c:pt>
                <c:pt idx="39">
                  <c:v>185.18207000000001</c:v>
                </c:pt>
                <c:pt idx="40">
                  <c:v>199.73815999999999</c:v>
                </c:pt>
                <c:pt idx="41">
                  <c:v>192.76794000000001</c:v>
                </c:pt>
                <c:pt idx="42">
                  <c:v>201.6455</c:v>
                </c:pt>
                <c:pt idx="43">
                  <c:v>206.36711</c:v>
                </c:pt>
                <c:pt idx="44">
                  <c:v>213.12031999999999</c:v>
                </c:pt>
                <c:pt idx="45">
                  <c:v>218.13434000000001</c:v>
                </c:pt>
                <c:pt idx="46">
                  <c:v>214.18579</c:v>
                </c:pt>
                <c:pt idx="47">
                  <c:v>214.65332000000001</c:v>
                </c:pt>
                <c:pt idx="48">
                  <c:v>193.87497999999999</c:v>
                </c:pt>
                <c:pt idx="49">
                  <c:v>193.85658000000001</c:v>
                </c:pt>
                <c:pt idx="50">
                  <c:v>192.22954999999999</c:v>
                </c:pt>
                <c:pt idx="51">
                  <c:v>198.86847</c:v>
                </c:pt>
                <c:pt idx="52">
                  <c:v>213.91988000000001</c:v>
                </c:pt>
                <c:pt idx="53">
                  <c:v>205.89796000000001</c:v>
                </c:pt>
                <c:pt idx="54">
                  <c:v>193.80855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817-4AEB-B93D-B4BBF6B70A7C}"/>
            </c:ext>
          </c:extLst>
        </c:ser>
        <c:ser>
          <c:idx val="6"/>
          <c:order val="25"/>
          <c:tx>
            <c:strRef>
              <c:f>Data_v1!$Z$1</c:f>
              <c:strCache>
                <c:ptCount val="1"/>
                <c:pt idx="0">
                  <c:v>t, t16, c4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Data_v1!$Z$2:$Z$260</c:f>
              <c:numCache>
                <c:formatCode>General</c:formatCode>
                <c:ptCount val="259"/>
                <c:pt idx="0">
                  <c:v>812.22040000000004</c:v>
                </c:pt>
                <c:pt idx="1">
                  <c:v>755.42359999999996</c:v>
                </c:pt>
                <c:pt idx="2">
                  <c:v>780.62239999999997</c:v>
                </c:pt>
                <c:pt idx="3">
                  <c:v>790.44745</c:v>
                </c:pt>
                <c:pt idx="4">
                  <c:v>803.91679999999997</c:v>
                </c:pt>
                <c:pt idx="5">
                  <c:v>788.53359999999998</c:v>
                </c:pt>
                <c:pt idx="6">
                  <c:v>835.17399999999998</c:v>
                </c:pt>
                <c:pt idx="7">
                  <c:v>795.96045000000004</c:v>
                </c:pt>
                <c:pt idx="8">
                  <c:v>808.22339999999997</c:v>
                </c:pt>
                <c:pt idx="9">
                  <c:v>847.80759999999998</c:v>
                </c:pt>
                <c:pt idx="10">
                  <c:v>785.22019999999998</c:v>
                </c:pt>
                <c:pt idx="11">
                  <c:v>834.34325999999999</c:v>
                </c:pt>
                <c:pt idx="12">
                  <c:v>811.12850000000003</c:v>
                </c:pt>
                <c:pt idx="13">
                  <c:v>840.13580000000002</c:v>
                </c:pt>
                <c:pt idx="14">
                  <c:v>859.94669999999996</c:v>
                </c:pt>
                <c:pt idx="15">
                  <c:v>843.15340000000003</c:v>
                </c:pt>
                <c:pt idx="16">
                  <c:v>866.67110000000002</c:v>
                </c:pt>
                <c:pt idx="17">
                  <c:v>746.50250000000005</c:v>
                </c:pt>
                <c:pt idx="18">
                  <c:v>836.18719999999996</c:v>
                </c:pt>
                <c:pt idx="19">
                  <c:v>828.15729999999996</c:v>
                </c:pt>
                <c:pt idx="20">
                  <c:v>809.23046999999997</c:v>
                </c:pt>
                <c:pt idx="21">
                  <c:v>866.30439999999999</c:v>
                </c:pt>
                <c:pt idx="22">
                  <c:v>810.32380000000001</c:v>
                </c:pt>
                <c:pt idx="23">
                  <c:v>814.92645000000005</c:v>
                </c:pt>
                <c:pt idx="24">
                  <c:v>788.23126000000002</c:v>
                </c:pt>
                <c:pt idx="25">
                  <c:v>833.52733999999998</c:v>
                </c:pt>
                <c:pt idx="26">
                  <c:v>823.63103999999998</c:v>
                </c:pt>
                <c:pt idx="27">
                  <c:v>859.35810000000004</c:v>
                </c:pt>
                <c:pt idx="28">
                  <c:v>843.53899999999999</c:v>
                </c:pt>
                <c:pt idx="29">
                  <c:v>827.83720000000005</c:v>
                </c:pt>
                <c:pt idx="30">
                  <c:v>820.40935999999999</c:v>
                </c:pt>
                <c:pt idx="31">
                  <c:v>803.94539999999995</c:v>
                </c:pt>
                <c:pt idx="32">
                  <c:v>834.34357</c:v>
                </c:pt>
                <c:pt idx="33">
                  <c:v>816.75409999999999</c:v>
                </c:pt>
                <c:pt idx="34">
                  <c:v>849.79679999999996</c:v>
                </c:pt>
                <c:pt idx="35">
                  <c:v>850.55240000000003</c:v>
                </c:pt>
                <c:pt idx="36">
                  <c:v>836.47410000000002</c:v>
                </c:pt>
                <c:pt idx="37">
                  <c:v>856.15110000000004</c:v>
                </c:pt>
                <c:pt idx="38">
                  <c:v>834.89959999999996</c:v>
                </c:pt>
                <c:pt idx="39">
                  <c:v>864.21045000000004</c:v>
                </c:pt>
                <c:pt idx="40">
                  <c:v>868.86279999999999</c:v>
                </c:pt>
                <c:pt idx="41">
                  <c:v>863.48710000000005</c:v>
                </c:pt>
                <c:pt idx="42">
                  <c:v>784.44135000000006</c:v>
                </c:pt>
                <c:pt idx="43">
                  <c:v>823.67316000000005</c:v>
                </c:pt>
                <c:pt idx="44">
                  <c:v>810.99603000000002</c:v>
                </c:pt>
                <c:pt idx="45">
                  <c:v>806.34670000000006</c:v>
                </c:pt>
                <c:pt idx="46">
                  <c:v>834.09439999999995</c:v>
                </c:pt>
                <c:pt idx="47">
                  <c:v>827.96759999999995</c:v>
                </c:pt>
                <c:pt idx="48">
                  <c:v>799.96280000000002</c:v>
                </c:pt>
                <c:pt idx="49">
                  <c:v>817.89530000000002</c:v>
                </c:pt>
                <c:pt idx="50">
                  <c:v>771.74540000000002</c:v>
                </c:pt>
                <c:pt idx="51">
                  <c:v>820.96893</c:v>
                </c:pt>
                <c:pt idx="52">
                  <c:v>854.50507000000005</c:v>
                </c:pt>
                <c:pt idx="53">
                  <c:v>784.93219999999997</c:v>
                </c:pt>
                <c:pt idx="54">
                  <c:v>775.26919999999996</c:v>
                </c:pt>
                <c:pt idx="55">
                  <c:v>787.726</c:v>
                </c:pt>
                <c:pt idx="56">
                  <c:v>618.38639999999998</c:v>
                </c:pt>
                <c:pt idx="57">
                  <c:v>425.2244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817-4AEB-B93D-B4BBF6B70A7C}"/>
            </c:ext>
          </c:extLst>
        </c:ser>
        <c:ser>
          <c:idx val="7"/>
          <c:order val="26"/>
          <c:tx>
            <c:strRef>
              <c:f>Data_v1!$AA$1</c:f>
              <c:strCache>
                <c:ptCount val="1"/>
                <c:pt idx="0">
                  <c:v>t, t16, c8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Data_v1!$AA$2:$AA$260</c:f>
              <c:numCache>
                <c:formatCode>General</c:formatCode>
                <c:ptCount val="259"/>
                <c:pt idx="0">
                  <c:v>1920.5734</c:v>
                </c:pt>
                <c:pt idx="1">
                  <c:v>1983.1836000000001</c:v>
                </c:pt>
                <c:pt idx="2">
                  <c:v>1974.9505999999999</c:v>
                </c:pt>
                <c:pt idx="3">
                  <c:v>1928.8121000000001</c:v>
                </c:pt>
                <c:pt idx="4">
                  <c:v>1948.0345</c:v>
                </c:pt>
                <c:pt idx="5">
                  <c:v>1921.0604000000001</c:v>
                </c:pt>
                <c:pt idx="6">
                  <c:v>1898.5645999999999</c:v>
                </c:pt>
                <c:pt idx="7">
                  <c:v>1855.1211000000001</c:v>
                </c:pt>
                <c:pt idx="8">
                  <c:v>1956.8302000000001</c:v>
                </c:pt>
                <c:pt idx="9">
                  <c:v>1926.3344999999999</c:v>
                </c:pt>
                <c:pt idx="10">
                  <c:v>1945.7080000000001</c:v>
                </c:pt>
                <c:pt idx="11">
                  <c:v>1906.6826000000001</c:v>
                </c:pt>
                <c:pt idx="12">
                  <c:v>1960.9971</c:v>
                </c:pt>
                <c:pt idx="13">
                  <c:v>1959.5347999999999</c:v>
                </c:pt>
                <c:pt idx="14">
                  <c:v>1958.3314</c:v>
                </c:pt>
                <c:pt idx="15">
                  <c:v>1991.61</c:v>
                </c:pt>
                <c:pt idx="16">
                  <c:v>1949.5250000000001</c:v>
                </c:pt>
                <c:pt idx="17">
                  <c:v>2020.6973</c:v>
                </c:pt>
                <c:pt idx="18">
                  <c:v>1984.5117</c:v>
                </c:pt>
                <c:pt idx="19">
                  <c:v>1879.1948</c:v>
                </c:pt>
                <c:pt idx="20">
                  <c:v>1873.4828</c:v>
                </c:pt>
                <c:pt idx="21">
                  <c:v>1949.8626999999999</c:v>
                </c:pt>
                <c:pt idx="22">
                  <c:v>1965.2445</c:v>
                </c:pt>
                <c:pt idx="23">
                  <c:v>1968.6412</c:v>
                </c:pt>
                <c:pt idx="24">
                  <c:v>2016.4508000000001</c:v>
                </c:pt>
                <c:pt idx="25">
                  <c:v>1983.06</c:v>
                </c:pt>
                <c:pt idx="26">
                  <c:v>1920.6378</c:v>
                </c:pt>
                <c:pt idx="27">
                  <c:v>1961.4828</c:v>
                </c:pt>
                <c:pt idx="28">
                  <c:v>1970.2188000000001</c:v>
                </c:pt>
                <c:pt idx="29">
                  <c:v>1970.3751</c:v>
                </c:pt>
                <c:pt idx="30">
                  <c:v>1999.223</c:v>
                </c:pt>
                <c:pt idx="31">
                  <c:v>1885.5990999999999</c:v>
                </c:pt>
                <c:pt idx="32">
                  <c:v>1873.5742</c:v>
                </c:pt>
                <c:pt idx="33">
                  <c:v>1819.4111</c:v>
                </c:pt>
                <c:pt idx="34">
                  <c:v>1917.6627000000001</c:v>
                </c:pt>
                <c:pt idx="35">
                  <c:v>1970.7671</c:v>
                </c:pt>
                <c:pt idx="36">
                  <c:v>1902.3632</c:v>
                </c:pt>
                <c:pt idx="37">
                  <c:v>1906.5006000000001</c:v>
                </c:pt>
                <c:pt idx="38">
                  <c:v>1916.2810999999999</c:v>
                </c:pt>
                <c:pt idx="39">
                  <c:v>1923.6643999999999</c:v>
                </c:pt>
                <c:pt idx="40">
                  <c:v>1921.6786999999999</c:v>
                </c:pt>
                <c:pt idx="41">
                  <c:v>1956.9303</c:v>
                </c:pt>
                <c:pt idx="42">
                  <c:v>1965.6804999999999</c:v>
                </c:pt>
                <c:pt idx="43">
                  <c:v>1969.6273000000001</c:v>
                </c:pt>
                <c:pt idx="44">
                  <c:v>1974.7167999999999</c:v>
                </c:pt>
                <c:pt idx="45">
                  <c:v>1945.6445000000001</c:v>
                </c:pt>
                <c:pt idx="46">
                  <c:v>1958.9124999999999</c:v>
                </c:pt>
                <c:pt idx="47">
                  <c:v>1726.5283999999999</c:v>
                </c:pt>
                <c:pt idx="48">
                  <c:v>1472.2251000000001</c:v>
                </c:pt>
                <c:pt idx="49">
                  <c:v>740.64386000000002</c:v>
                </c:pt>
                <c:pt idx="50">
                  <c:v>550.67529999999999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817-4AEB-B93D-B4BBF6B70A7C}"/>
            </c:ext>
          </c:extLst>
        </c:ser>
        <c:ser>
          <c:idx val="14"/>
          <c:order val="27"/>
          <c:tx>
            <c:strRef>
              <c:f>Data_v1!$AB$1</c:f>
              <c:strCache>
                <c:ptCount val="1"/>
                <c:pt idx="0">
                  <c:v>t, t16, c12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Data_v1!$AB$2:$AB$260</c:f>
              <c:numCache>
                <c:formatCode>General</c:formatCode>
                <c:ptCount val="259"/>
                <c:pt idx="0">
                  <c:v>2664.5032000000001</c:v>
                </c:pt>
                <c:pt idx="1">
                  <c:v>2595.6671999999999</c:v>
                </c:pt>
                <c:pt idx="2">
                  <c:v>2568.4412000000002</c:v>
                </c:pt>
                <c:pt idx="3">
                  <c:v>2663.9128000000001</c:v>
                </c:pt>
                <c:pt idx="4">
                  <c:v>2572.7559999999999</c:v>
                </c:pt>
                <c:pt idx="5">
                  <c:v>2652.4733999999999</c:v>
                </c:pt>
                <c:pt idx="6">
                  <c:v>2710.9229999999998</c:v>
                </c:pt>
                <c:pt idx="7">
                  <c:v>2612.8022000000001</c:v>
                </c:pt>
                <c:pt idx="8">
                  <c:v>2630.5441999999998</c:v>
                </c:pt>
                <c:pt idx="9">
                  <c:v>2489.6667000000002</c:v>
                </c:pt>
                <c:pt idx="10">
                  <c:v>2548.5187999999998</c:v>
                </c:pt>
                <c:pt idx="11">
                  <c:v>2588.8044</c:v>
                </c:pt>
                <c:pt idx="12">
                  <c:v>2623.8262</c:v>
                </c:pt>
                <c:pt idx="13">
                  <c:v>2562.1848</c:v>
                </c:pt>
                <c:pt idx="14">
                  <c:v>2577.6482000000001</c:v>
                </c:pt>
                <c:pt idx="15">
                  <c:v>2625.0154000000002</c:v>
                </c:pt>
                <c:pt idx="16">
                  <c:v>2624.4312</c:v>
                </c:pt>
                <c:pt idx="17">
                  <c:v>2681.3440000000001</c:v>
                </c:pt>
                <c:pt idx="18">
                  <c:v>2644.1448</c:v>
                </c:pt>
                <c:pt idx="19">
                  <c:v>2483.3829999999998</c:v>
                </c:pt>
                <c:pt idx="20">
                  <c:v>2513.1017999999999</c:v>
                </c:pt>
                <c:pt idx="21">
                  <c:v>2438.1907000000001</c:v>
                </c:pt>
                <c:pt idx="22">
                  <c:v>2613.5264000000002</c:v>
                </c:pt>
                <c:pt idx="23">
                  <c:v>2630.3996999999999</c:v>
                </c:pt>
                <c:pt idx="24">
                  <c:v>2629.8643000000002</c:v>
                </c:pt>
                <c:pt idx="25">
                  <c:v>2514.46</c:v>
                </c:pt>
                <c:pt idx="26">
                  <c:v>2652.6614</c:v>
                </c:pt>
                <c:pt idx="27">
                  <c:v>2579.9229999999998</c:v>
                </c:pt>
                <c:pt idx="28">
                  <c:v>2481.777</c:v>
                </c:pt>
                <c:pt idx="29">
                  <c:v>2538.3152</c:v>
                </c:pt>
                <c:pt idx="30">
                  <c:v>2550.5884000000001</c:v>
                </c:pt>
                <c:pt idx="31">
                  <c:v>2613.1149999999998</c:v>
                </c:pt>
                <c:pt idx="32">
                  <c:v>2564.2687999999998</c:v>
                </c:pt>
                <c:pt idx="33">
                  <c:v>2601.826</c:v>
                </c:pt>
                <c:pt idx="34">
                  <c:v>2540.172</c:v>
                </c:pt>
                <c:pt idx="35">
                  <c:v>2541.5027</c:v>
                </c:pt>
                <c:pt idx="36">
                  <c:v>2617.5666999999999</c:v>
                </c:pt>
                <c:pt idx="37">
                  <c:v>2781.4364999999998</c:v>
                </c:pt>
                <c:pt idx="38">
                  <c:v>2700.9286999999999</c:v>
                </c:pt>
                <c:pt idx="39">
                  <c:v>2603.0216999999998</c:v>
                </c:pt>
                <c:pt idx="40">
                  <c:v>2571.527</c:v>
                </c:pt>
                <c:pt idx="41">
                  <c:v>2572.79</c:v>
                </c:pt>
                <c:pt idx="42">
                  <c:v>2525.6794</c:v>
                </c:pt>
                <c:pt idx="43">
                  <c:v>2543.4690000000001</c:v>
                </c:pt>
                <c:pt idx="44">
                  <c:v>2592.6707000000001</c:v>
                </c:pt>
                <c:pt idx="45">
                  <c:v>2639.8870000000002</c:v>
                </c:pt>
                <c:pt idx="46">
                  <c:v>2693.2541999999999</c:v>
                </c:pt>
                <c:pt idx="47">
                  <c:v>2606.9059999999999</c:v>
                </c:pt>
                <c:pt idx="48">
                  <c:v>2725.4223999999999</c:v>
                </c:pt>
                <c:pt idx="49">
                  <c:v>2681.6790000000001</c:v>
                </c:pt>
                <c:pt idx="50">
                  <c:v>2517.2067999999999</c:v>
                </c:pt>
                <c:pt idx="51">
                  <c:v>2159.6457999999998</c:v>
                </c:pt>
                <c:pt idx="52">
                  <c:v>1949.3558</c:v>
                </c:pt>
                <c:pt idx="53">
                  <c:v>1779.3212000000001</c:v>
                </c:pt>
                <c:pt idx="54">
                  <c:v>1670.5336</c:v>
                </c:pt>
                <c:pt idx="55">
                  <c:v>1295.0925</c:v>
                </c:pt>
                <c:pt idx="56">
                  <c:v>982.17349999999999</c:v>
                </c:pt>
                <c:pt idx="57">
                  <c:v>769.59310000000005</c:v>
                </c:pt>
                <c:pt idx="58">
                  <c:v>477.13760000000002</c:v>
                </c:pt>
                <c:pt idx="59">
                  <c:v>471.88479999999998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817-4AEB-B93D-B4BBF6B70A7C}"/>
            </c:ext>
          </c:extLst>
        </c:ser>
        <c:ser>
          <c:idx val="15"/>
          <c:order val="28"/>
          <c:tx>
            <c:strRef>
              <c:f>Data_v1!$AC$1</c:f>
              <c:strCache>
                <c:ptCount val="1"/>
                <c:pt idx="0">
                  <c:v>t, t16, c16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Data_v1!$AC$2:$AC$260</c:f>
              <c:numCache>
                <c:formatCode>General</c:formatCode>
                <c:ptCount val="259"/>
                <c:pt idx="0">
                  <c:v>3687.556</c:v>
                </c:pt>
                <c:pt idx="1">
                  <c:v>3878.7898</c:v>
                </c:pt>
                <c:pt idx="2">
                  <c:v>3759.7278000000001</c:v>
                </c:pt>
                <c:pt idx="3">
                  <c:v>3802.0056</c:v>
                </c:pt>
                <c:pt idx="4">
                  <c:v>3862.9229999999998</c:v>
                </c:pt>
                <c:pt idx="5">
                  <c:v>3736.386</c:v>
                </c:pt>
                <c:pt idx="6">
                  <c:v>3855.4294</c:v>
                </c:pt>
                <c:pt idx="7">
                  <c:v>3807.7069999999999</c:v>
                </c:pt>
                <c:pt idx="8">
                  <c:v>3789.0194999999999</c:v>
                </c:pt>
                <c:pt idx="9">
                  <c:v>3778.9883</c:v>
                </c:pt>
                <c:pt idx="10">
                  <c:v>3692.9375</c:v>
                </c:pt>
                <c:pt idx="11">
                  <c:v>3544.9189999999999</c:v>
                </c:pt>
                <c:pt idx="12">
                  <c:v>3661.6165000000001</c:v>
                </c:pt>
                <c:pt idx="13">
                  <c:v>3753.4218999999998</c:v>
                </c:pt>
                <c:pt idx="14">
                  <c:v>3737.5075999999999</c:v>
                </c:pt>
                <c:pt idx="15">
                  <c:v>3765.3606</c:v>
                </c:pt>
                <c:pt idx="16">
                  <c:v>3775.4268000000002</c:v>
                </c:pt>
                <c:pt idx="17">
                  <c:v>3853.1426000000001</c:v>
                </c:pt>
                <c:pt idx="18">
                  <c:v>3783.6379999999999</c:v>
                </c:pt>
                <c:pt idx="19">
                  <c:v>3662.5021999999999</c:v>
                </c:pt>
                <c:pt idx="20">
                  <c:v>3694.9404</c:v>
                </c:pt>
                <c:pt idx="21">
                  <c:v>3837.0046000000002</c:v>
                </c:pt>
                <c:pt idx="22">
                  <c:v>3700.3209999999999</c:v>
                </c:pt>
                <c:pt idx="23">
                  <c:v>3915.0547000000001</c:v>
                </c:pt>
                <c:pt idx="24">
                  <c:v>3942.1484</c:v>
                </c:pt>
                <c:pt idx="25">
                  <c:v>3772.9677999999999</c:v>
                </c:pt>
                <c:pt idx="26">
                  <c:v>3593.1875</c:v>
                </c:pt>
                <c:pt idx="27">
                  <c:v>3534.5302999999999</c:v>
                </c:pt>
                <c:pt idx="28">
                  <c:v>3657.8917999999999</c:v>
                </c:pt>
                <c:pt idx="29">
                  <c:v>3829.2617</c:v>
                </c:pt>
                <c:pt idx="30">
                  <c:v>3702.0569999999998</c:v>
                </c:pt>
                <c:pt idx="31">
                  <c:v>3668.0329999999999</c:v>
                </c:pt>
                <c:pt idx="32">
                  <c:v>3735.1433000000002</c:v>
                </c:pt>
                <c:pt idx="33">
                  <c:v>3787.9162999999999</c:v>
                </c:pt>
                <c:pt idx="34">
                  <c:v>3864.9562999999998</c:v>
                </c:pt>
                <c:pt idx="35">
                  <c:v>3885.1619000000001</c:v>
                </c:pt>
                <c:pt idx="36">
                  <c:v>3666.4684999999999</c:v>
                </c:pt>
                <c:pt idx="37">
                  <c:v>3809.4043000000001</c:v>
                </c:pt>
                <c:pt idx="38">
                  <c:v>3880.1985</c:v>
                </c:pt>
                <c:pt idx="39">
                  <c:v>3707.6448</c:v>
                </c:pt>
                <c:pt idx="40">
                  <c:v>3542.5735</c:v>
                </c:pt>
                <c:pt idx="41">
                  <c:v>3739.2411999999999</c:v>
                </c:pt>
                <c:pt idx="42">
                  <c:v>3876.1093999999998</c:v>
                </c:pt>
                <c:pt idx="43">
                  <c:v>3884.5495999999998</c:v>
                </c:pt>
                <c:pt idx="44">
                  <c:v>3902.8625000000002</c:v>
                </c:pt>
                <c:pt idx="45">
                  <c:v>3740.3710000000001</c:v>
                </c:pt>
                <c:pt idx="46">
                  <c:v>3663.114</c:v>
                </c:pt>
                <c:pt idx="47">
                  <c:v>3707.4621999999999</c:v>
                </c:pt>
                <c:pt idx="48">
                  <c:v>3586.9470000000001</c:v>
                </c:pt>
                <c:pt idx="49">
                  <c:v>3003.1747999999998</c:v>
                </c:pt>
                <c:pt idx="50">
                  <c:v>2159.9767999999999</c:v>
                </c:pt>
                <c:pt idx="51">
                  <c:v>1595.4364</c:v>
                </c:pt>
                <c:pt idx="52">
                  <c:v>1324.2968000000001</c:v>
                </c:pt>
                <c:pt idx="53">
                  <c:v>879.42600000000004</c:v>
                </c:pt>
                <c:pt idx="54">
                  <c:v>635.21040000000005</c:v>
                </c:pt>
                <c:pt idx="55">
                  <c:v>302.20895000000002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817-4AEB-B93D-B4BBF6B70A7C}"/>
            </c:ext>
          </c:extLst>
        </c:ser>
        <c:ser>
          <c:idx val="22"/>
          <c:order val="29"/>
          <c:tx>
            <c:strRef>
              <c:f>Data_v1!$AD$1</c:f>
              <c:strCache>
                <c:ptCount val="1"/>
                <c:pt idx="0">
                  <c:v>t, t16, c32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Data_v1!$AD$2:$AD$260</c:f>
              <c:numCache>
                <c:formatCode>General</c:formatCode>
                <c:ptCount val="259"/>
                <c:pt idx="0">
                  <c:v>6190.6187</c:v>
                </c:pt>
                <c:pt idx="1">
                  <c:v>5991.3257000000003</c:v>
                </c:pt>
                <c:pt idx="2">
                  <c:v>6134.1809999999996</c:v>
                </c:pt>
                <c:pt idx="3">
                  <c:v>6029.0853999999999</c:v>
                </c:pt>
                <c:pt idx="4">
                  <c:v>6088.34</c:v>
                </c:pt>
                <c:pt idx="5">
                  <c:v>5915.6815999999999</c:v>
                </c:pt>
                <c:pt idx="6">
                  <c:v>5999.808</c:v>
                </c:pt>
                <c:pt idx="7">
                  <c:v>5920.4390000000003</c:v>
                </c:pt>
                <c:pt idx="8">
                  <c:v>5804.2397000000001</c:v>
                </c:pt>
                <c:pt idx="9">
                  <c:v>6122.8594000000003</c:v>
                </c:pt>
                <c:pt idx="10">
                  <c:v>6071.0209999999997</c:v>
                </c:pt>
                <c:pt idx="11">
                  <c:v>6031.2837</c:v>
                </c:pt>
                <c:pt idx="12">
                  <c:v>5788.1909999999998</c:v>
                </c:pt>
                <c:pt idx="13">
                  <c:v>5728.5785999999998</c:v>
                </c:pt>
                <c:pt idx="14">
                  <c:v>5358.6689999999999</c:v>
                </c:pt>
                <c:pt idx="15">
                  <c:v>5945.5054</c:v>
                </c:pt>
                <c:pt idx="16">
                  <c:v>5935.5510000000004</c:v>
                </c:pt>
                <c:pt idx="17">
                  <c:v>6007.5529999999999</c:v>
                </c:pt>
                <c:pt idx="18">
                  <c:v>5952.1387000000004</c:v>
                </c:pt>
                <c:pt idx="19">
                  <c:v>5680.3647000000001</c:v>
                </c:pt>
                <c:pt idx="20">
                  <c:v>5881.2187999999996</c:v>
                </c:pt>
                <c:pt idx="21">
                  <c:v>5668.5024000000003</c:v>
                </c:pt>
                <c:pt idx="22">
                  <c:v>5843.3180000000002</c:v>
                </c:pt>
                <c:pt idx="23">
                  <c:v>5839.9453000000003</c:v>
                </c:pt>
                <c:pt idx="24">
                  <c:v>5897.6313</c:v>
                </c:pt>
                <c:pt idx="25">
                  <c:v>5796.1989999999996</c:v>
                </c:pt>
                <c:pt idx="26">
                  <c:v>5804.7816999999995</c:v>
                </c:pt>
                <c:pt idx="27">
                  <c:v>6001.5860000000002</c:v>
                </c:pt>
                <c:pt idx="28">
                  <c:v>5962.3285999999998</c:v>
                </c:pt>
                <c:pt idx="29">
                  <c:v>5942.6913999999997</c:v>
                </c:pt>
                <c:pt idx="30">
                  <c:v>6076.6120000000001</c:v>
                </c:pt>
                <c:pt idx="31">
                  <c:v>5946.0727999999999</c:v>
                </c:pt>
                <c:pt idx="32">
                  <c:v>5974.7592999999997</c:v>
                </c:pt>
                <c:pt idx="33">
                  <c:v>5998.3580000000002</c:v>
                </c:pt>
                <c:pt idx="34">
                  <c:v>5965.5569999999998</c:v>
                </c:pt>
                <c:pt idx="35">
                  <c:v>5987.73</c:v>
                </c:pt>
                <c:pt idx="36">
                  <c:v>6009.8804</c:v>
                </c:pt>
                <c:pt idx="37">
                  <c:v>6026.2730000000001</c:v>
                </c:pt>
                <c:pt idx="38">
                  <c:v>5840.2439999999997</c:v>
                </c:pt>
                <c:pt idx="39">
                  <c:v>5892.8010000000004</c:v>
                </c:pt>
                <c:pt idx="40">
                  <c:v>5848.7150000000001</c:v>
                </c:pt>
                <c:pt idx="41">
                  <c:v>6119.6693999999998</c:v>
                </c:pt>
                <c:pt idx="42">
                  <c:v>6067.107</c:v>
                </c:pt>
                <c:pt idx="43">
                  <c:v>5802.1387000000004</c:v>
                </c:pt>
                <c:pt idx="44">
                  <c:v>5919.68</c:v>
                </c:pt>
                <c:pt idx="45">
                  <c:v>6098.9525999999996</c:v>
                </c:pt>
                <c:pt idx="46">
                  <c:v>6046.5902999999998</c:v>
                </c:pt>
                <c:pt idx="47">
                  <c:v>6051.143</c:v>
                </c:pt>
                <c:pt idx="48">
                  <c:v>5967.9219999999996</c:v>
                </c:pt>
                <c:pt idx="49">
                  <c:v>5913.9546</c:v>
                </c:pt>
                <c:pt idx="50">
                  <c:v>6085.5844999999999</c:v>
                </c:pt>
                <c:pt idx="51">
                  <c:v>5953.2285000000002</c:v>
                </c:pt>
                <c:pt idx="52">
                  <c:v>5785.7554</c:v>
                </c:pt>
                <c:pt idx="53">
                  <c:v>5696.2812000000004</c:v>
                </c:pt>
                <c:pt idx="54">
                  <c:v>5911.8804</c:v>
                </c:pt>
                <c:pt idx="55">
                  <c:v>5999.6450000000004</c:v>
                </c:pt>
                <c:pt idx="56">
                  <c:v>5984.5259999999998</c:v>
                </c:pt>
                <c:pt idx="57">
                  <c:v>5940.0990000000002</c:v>
                </c:pt>
                <c:pt idx="58">
                  <c:v>6052.8969999999999</c:v>
                </c:pt>
                <c:pt idx="59">
                  <c:v>5917.3069999999998</c:v>
                </c:pt>
                <c:pt idx="60">
                  <c:v>5946.8687</c:v>
                </c:pt>
                <c:pt idx="61">
                  <c:v>6116.8109999999997</c:v>
                </c:pt>
                <c:pt idx="62">
                  <c:v>5981.6405999999997</c:v>
                </c:pt>
                <c:pt idx="63">
                  <c:v>5786.6693999999998</c:v>
                </c:pt>
                <c:pt idx="64">
                  <c:v>4933.6170000000002</c:v>
                </c:pt>
                <c:pt idx="65">
                  <c:v>3667.4430000000002</c:v>
                </c:pt>
                <c:pt idx="66">
                  <c:v>1867.232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817-4AEB-B93D-B4BBF6B70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379567"/>
        <c:axId val="393896127"/>
      </c:lineChart>
      <c:catAx>
        <c:axId val="576379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93896127"/>
        <c:crosses val="autoZero"/>
        <c:auto val="1"/>
        <c:lblAlgn val="ctr"/>
        <c:lblOffset val="100"/>
        <c:noMultiLvlLbl val="0"/>
      </c:catAx>
      <c:valAx>
        <c:axId val="39389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7637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55533315688481"/>
          <c:y val="5.5420887203914332E-2"/>
          <c:w val="9.2012255717413935E-2"/>
          <c:h val="0.87507854980823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stable, average clients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MeanConfigurationsColumns_f1!$A$1</c:f>
              <c:strCache>
                <c:ptCount val="1"/>
                <c:pt idx="0">
                  <c:v>f, f1, t0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MeanConfigurationsColumns_f1!$A$2:$A$42</c:f>
              <c:numCache>
                <c:formatCode>General</c:formatCode>
                <c:ptCount val="41"/>
                <c:pt idx="0">
                  <c:v>1136.91094</c:v>
                </c:pt>
                <c:pt idx="1">
                  <c:v>1124.2278900000001</c:v>
                </c:pt>
                <c:pt idx="2">
                  <c:v>1144.9260383333333</c:v>
                </c:pt>
                <c:pt idx="3">
                  <c:v>1151.8634933333333</c:v>
                </c:pt>
                <c:pt idx="4">
                  <c:v>1145.4215066666668</c:v>
                </c:pt>
                <c:pt idx="5">
                  <c:v>1149.2651883333335</c:v>
                </c:pt>
                <c:pt idx="6">
                  <c:v>1140.5768033333331</c:v>
                </c:pt>
                <c:pt idx="7">
                  <c:v>1123.2306333333333</c:v>
                </c:pt>
                <c:pt idx="8">
                  <c:v>1157.1926833333334</c:v>
                </c:pt>
                <c:pt idx="9">
                  <c:v>1144.5453283333334</c:v>
                </c:pt>
                <c:pt idx="10">
                  <c:v>1143.3712866666667</c:v>
                </c:pt>
                <c:pt idx="11">
                  <c:v>1142.7433333333333</c:v>
                </c:pt>
                <c:pt idx="12">
                  <c:v>1136.1306733333333</c:v>
                </c:pt>
                <c:pt idx="13">
                  <c:v>1138.4577166666668</c:v>
                </c:pt>
                <c:pt idx="14">
                  <c:v>1142.8764650000001</c:v>
                </c:pt>
                <c:pt idx="15">
                  <c:v>1148.02945</c:v>
                </c:pt>
                <c:pt idx="16">
                  <c:v>1142.8505699999998</c:v>
                </c:pt>
                <c:pt idx="17">
                  <c:v>1141.9725066666667</c:v>
                </c:pt>
                <c:pt idx="18">
                  <c:v>1139.8590983333333</c:v>
                </c:pt>
                <c:pt idx="19">
                  <c:v>1142.7475449999999</c:v>
                </c:pt>
                <c:pt idx="20">
                  <c:v>1157.7162983333333</c:v>
                </c:pt>
                <c:pt idx="21">
                  <c:v>1151.8104733333332</c:v>
                </c:pt>
                <c:pt idx="22">
                  <c:v>1147.7671833333334</c:v>
                </c:pt>
                <c:pt idx="23">
                  <c:v>1151.7526249999999</c:v>
                </c:pt>
                <c:pt idx="24">
                  <c:v>1151.1105083333334</c:v>
                </c:pt>
                <c:pt idx="25">
                  <c:v>1159.7474533333334</c:v>
                </c:pt>
                <c:pt idx="26">
                  <c:v>1138.3152950000001</c:v>
                </c:pt>
                <c:pt idx="27">
                  <c:v>1137.7396266666667</c:v>
                </c:pt>
                <c:pt idx="28">
                  <c:v>1139.8094716666667</c:v>
                </c:pt>
                <c:pt idx="29">
                  <c:v>1149.1590450000001</c:v>
                </c:pt>
                <c:pt idx="30">
                  <c:v>1151.7580583333336</c:v>
                </c:pt>
                <c:pt idx="31">
                  <c:v>1153.8320966666668</c:v>
                </c:pt>
                <c:pt idx="32">
                  <c:v>1149.57918</c:v>
                </c:pt>
                <c:pt idx="33">
                  <c:v>1168.2227916666668</c:v>
                </c:pt>
                <c:pt idx="34">
                  <c:v>1158.2564083333334</c:v>
                </c:pt>
                <c:pt idx="35">
                  <c:v>1142.3508833333333</c:v>
                </c:pt>
                <c:pt idx="36">
                  <c:v>1159.6580666666666</c:v>
                </c:pt>
                <c:pt idx="37">
                  <c:v>1156.1775766666667</c:v>
                </c:pt>
                <c:pt idx="38">
                  <c:v>1165.1886850000001</c:v>
                </c:pt>
                <c:pt idx="39">
                  <c:v>1152.7213033333335</c:v>
                </c:pt>
                <c:pt idx="40">
                  <c:v>1166.3885666666665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58-4716-A366-49CAA093D6CE}"/>
            </c:ext>
          </c:extLst>
        </c:ser>
        <c:ser>
          <c:idx val="1"/>
          <c:order val="1"/>
          <c:tx>
            <c:strRef>
              <c:f>MeanConfigurationsColumns_f1!$B$1</c:f>
              <c:strCache>
                <c:ptCount val="1"/>
                <c:pt idx="0">
                  <c:v>t, f1, t0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MeanConfigurationsColumns_f1!$B$2:$B$42</c:f>
              <c:numCache>
                <c:formatCode>General</c:formatCode>
                <c:ptCount val="41"/>
                <c:pt idx="0">
                  <c:v>1152.2608883333335</c:v>
                </c:pt>
                <c:pt idx="1">
                  <c:v>1160.0798583333333</c:v>
                </c:pt>
                <c:pt idx="2">
                  <c:v>1175.6593783333333</c:v>
                </c:pt>
                <c:pt idx="3">
                  <c:v>1179.7889666666667</c:v>
                </c:pt>
                <c:pt idx="4">
                  <c:v>1174.9128433333333</c:v>
                </c:pt>
                <c:pt idx="5">
                  <c:v>1170.7755716666668</c:v>
                </c:pt>
                <c:pt idx="6">
                  <c:v>1160.0526749999999</c:v>
                </c:pt>
                <c:pt idx="7">
                  <c:v>1172.1179883333334</c:v>
                </c:pt>
                <c:pt idx="8">
                  <c:v>1169.1884699999998</c:v>
                </c:pt>
                <c:pt idx="9">
                  <c:v>1177.3837866666665</c:v>
                </c:pt>
                <c:pt idx="10">
                  <c:v>1166.6878966666666</c:v>
                </c:pt>
                <c:pt idx="11">
                  <c:v>1171.2046583333333</c:v>
                </c:pt>
                <c:pt idx="12">
                  <c:v>1176.4853216666668</c:v>
                </c:pt>
                <c:pt idx="13">
                  <c:v>1168.5740483333334</c:v>
                </c:pt>
                <c:pt idx="14">
                  <c:v>1168.0226616666666</c:v>
                </c:pt>
                <c:pt idx="15">
                  <c:v>1178.2304799999999</c:v>
                </c:pt>
                <c:pt idx="16">
                  <c:v>1175.3721699999999</c:v>
                </c:pt>
                <c:pt idx="17">
                  <c:v>1174.7618299999999</c:v>
                </c:pt>
                <c:pt idx="18">
                  <c:v>1154.7880333333335</c:v>
                </c:pt>
                <c:pt idx="19">
                  <c:v>1168.1383600000001</c:v>
                </c:pt>
                <c:pt idx="20">
                  <c:v>1173.420345</c:v>
                </c:pt>
                <c:pt idx="21">
                  <c:v>1170.5690216666665</c:v>
                </c:pt>
                <c:pt idx="22">
                  <c:v>1174.867195</c:v>
                </c:pt>
                <c:pt idx="23">
                  <c:v>1185.8859766666667</c:v>
                </c:pt>
                <c:pt idx="24">
                  <c:v>1188.4862166666667</c:v>
                </c:pt>
                <c:pt idx="25">
                  <c:v>1185.6230083333332</c:v>
                </c:pt>
                <c:pt idx="26">
                  <c:v>1179.3764266666667</c:v>
                </c:pt>
                <c:pt idx="27">
                  <c:v>1176.5878666666665</c:v>
                </c:pt>
                <c:pt idx="28">
                  <c:v>1161.2712833333333</c:v>
                </c:pt>
                <c:pt idx="29">
                  <c:v>1155.1375</c:v>
                </c:pt>
                <c:pt idx="30">
                  <c:v>1176.9096583333335</c:v>
                </c:pt>
                <c:pt idx="31">
                  <c:v>1177.6831616666668</c:v>
                </c:pt>
                <c:pt idx="32">
                  <c:v>1165.9615033333332</c:v>
                </c:pt>
                <c:pt idx="33">
                  <c:v>1170.3965166666667</c:v>
                </c:pt>
                <c:pt idx="34">
                  <c:v>1157.312895</c:v>
                </c:pt>
                <c:pt idx="35">
                  <c:v>1153.5083066666668</c:v>
                </c:pt>
                <c:pt idx="36">
                  <c:v>1176.8043716666668</c:v>
                </c:pt>
                <c:pt idx="37">
                  <c:v>1175.9945500000001</c:v>
                </c:pt>
                <c:pt idx="38">
                  <c:v>1174.7424600000002</c:v>
                </c:pt>
                <c:pt idx="39">
                  <c:v>1170.2410933333333</c:v>
                </c:pt>
                <c:pt idx="40">
                  <c:v>1160.737515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58-4716-A366-49CAA093D6CE}"/>
            </c:ext>
          </c:extLst>
        </c:ser>
        <c:ser>
          <c:idx val="2"/>
          <c:order val="2"/>
          <c:tx>
            <c:strRef>
              <c:f>MeanConfigurationsColumns_f1!$C$1</c:f>
              <c:strCache>
                <c:ptCount val="1"/>
                <c:pt idx="0">
                  <c:v>t, f1, t1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MeanConfigurationsColumns_f1!$C$2:$C$42</c:f>
              <c:numCache>
                <c:formatCode>General</c:formatCode>
                <c:ptCount val="41"/>
                <c:pt idx="0">
                  <c:v>1515.3344216666665</c:v>
                </c:pt>
                <c:pt idx="1">
                  <c:v>1512.0062533333332</c:v>
                </c:pt>
                <c:pt idx="2">
                  <c:v>1498.2982916666667</c:v>
                </c:pt>
                <c:pt idx="3">
                  <c:v>1499.8149983333333</c:v>
                </c:pt>
                <c:pt idx="4">
                  <c:v>1518.1561066666666</c:v>
                </c:pt>
                <c:pt idx="5">
                  <c:v>1511.4541900000002</c:v>
                </c:pt>
                <c:pt idx="6">
                  <c:v>1489.9114316666667</c:v>
                </c:pt>
                <c:pt idx="7">
                  <c:v>1510.6661433333331</c:v>
                </c:pt>
                <c:pt idx="8">
                  <c:v>1528.7627249999998</c:v>
                </c:pt>
                <c:pt idx="9">
                  <c:v>1505.4381733333332</c:v>
                </c:pt>
                <c:pt idx="10">
                  <c:v>1486.1523966666664</c:v>
                </c:pt>
                <c:pt idx="11">
                  <c:v>1495.1761200000001</c:v>
                </c:pt>
                <c:pt idx="12">
                  <c:v>1516.6428833333332</c:v>
                </c:pt>
                <c:pt idx="13">
                  <c:v>1498.6525616666668</c:v>
                </c:pt>
                <c:pt idx="14">
                  <c:v>1506.0272533333334</c:v>
                </c:pt>
                <c:pt idx="15">
                  <c:v>1523.5711133333334</c:v>
                </c:pt>
                <c:pt idx="16">
                  <c:v>1509.2190033333334</c:v>
                </c:pt>
                <c:pt idx="17">
                  <c:v>1491.9706116666666</c:v>
                </c:pt>
                <c:pt idx="18">
                  <c:v>1498.6682583333334</c:v>
                </c:pt>
                <c:pt idx="19">
                  <c:v>1508.8254366666667</c:v>
                </c:pt>
                <c:pt idx="20">
                  <c:v>1489.4923699999999</c:v>
                </c:pt>
                <c:pt idx="21">
                  <c:v>1502.5269500000002</c:v>
                </c:pt>
                <c:pt idx="22">
                  <c:v>1527.7690383333336</c:v>
                </c:pt>
                <c:pt idx="23">
                  <c:v>1534.4950433333333</c:v>
                </c:pt>
                <c:pt idx="24">
                  <c:v>1534.0246466666667</c:v>
                </c:pt>
                <c:pt idx="25">
                  <c:v>1483.92166</c:v>
                </c:pt>
                <c:pt idx="26">
                  <c:v>1500.5381833333333</c:v>
                </c:pt>
                <c:pt idx="27">
                  <c:v>1510.2520016666667</c:v>
                </c:pt>
                <c:pt idx="28">
                  <c:v>1518.2903316666668</c:v>
                </c:pt>
                <c:pt idx="29">
                  <c:v>1518.7979766666667</c:v>
                </c:pt>
                <c:pt idx="30">
                  <c:v>1516.8809316666666</c:v>
                </c:pt>
                <c:pt idx="31">
                  <c:v>1524.9449683333332</c:v>
                </c:pt>
                <c:pt idx="32">
                  <c:v>1480.0547999999999</c:v>
                </c:pt>
                <c:pt idx="33">
                  <c:v>1507.3267900000001</c:v>
                </c:pt>
                <c:pt idx="34">
                  <c:v>1542.6115600000001</c:v>
                </c:pt>
                <c:pt idx="35">
                  <c:v>1511.2257116666667</c:v>
                </c:pt>
                <c:pt idx="36">
                  <c:v>1513.9017200000001</c:v>
                </c:pt>
                <c:pt idx="37">
                  <c:v>1494.528935</c:v>
                </c:pt>
                <c:pt idx="38">
                  <c:v>1513.5197049999999</c:v>
                </c:pt>
                <c:pt idx="39">
                  <c:v>1525.2671733333334</c:v>
                </c:pt>
                <c:pt idx="40">
                  <c:v>1509.2302383333333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58-4716-A366-49CAA093D6CE}"/>
            </c:ext>
          </c:extLst>
        </c:ser>
        <c:ser>
          <c:idx val="3"/>
          <c:order val="3"/>
          <c:tx>
            <c:strRef>
              <c:f>MeanConfigurationsColumns_f1!$D$1</c:f>
              <c:strCache>
                <c:ptCount val="1"/>
                <c:pt idx="0">
                  <c:v>t, f1, t8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MeanConfigurationsColumns_f1!$D$2:$D$42</c:f>
              <c:numCache>
                <c:formatCode>General</c:formatCode>
                <c:ptCount val="41"/>
                <c:pt idx="0">
                  <c:v>2515.8299099999999</c:v>
                </c:pt>
                <c:pt idx="1">
                  <c:v>2547.9636616666667</c:v>
                </c:pt>
                <c:pt idx="2">
                  <c:v>2585.0113450000003</c:v>
                </c:pt>
                <c:pt idx="3">
                  <c:v>2557.9657350000002</c:v>
                </c:pt>
                <c:pt idx="4">
                  <c:v>2527.9028916666666</c:v>
                </c:pt>
                <c:pt idx="5">
                  <c:v>2558.6490666666668</c:v>
                </c:pt>
                <c:pt idx="6">
                  <c:v>2558.4748049999998</c:v>
                </c:pt>
                <c:pt idx="7">
                  <c:v>2517.2321133333335</c:v>
                </c:pt>
                <c:pt idx="8">
                  <c:v>2502.1069083333332</c:v>
                </c:pt>
                <c:pt idx="9">
                  <c:v>2519.7381433333335</c:v>
                </c:pt>
                <c:pt idx="10">
                  <c:v>2522.6107233333332</c:v>
                </c:pt>
                <c:pt idx="11">
                  <c:v>2571.45147</c:v>
                </c:pt>
                <c:pt idx="12">
                  <c:v>2560.1256450000001</c:v>
                </c:pt>
                <c:pt idx="13">
                  <c:v>2574.2049700000002</c:v>
                </c:pt>
                <c:pt idx="14">
                  <c:v>2497.1452816666665</c:v>
                </c:pt>
                <c:pt idx="15">
                  <c:v>2503.3793566666668</c:v>
                </c:pt>
                <c:pt idx="16">
                  <c:v>2505.4717433333335</c:v>
                </c:pt>
                <c:pt idx="17">
                  <c:v>2521.3977783333335</c:v>
                </c:pt>
                <c:pt idx="18">
                  <c:v>2544.964555</c:v>
                </c:pt>
                <c:pt idx="19">
                  <c:v>2586.8918783333334</c:v>
                </c:pt>
                <c:pt idx="20">
                  <c:v>2562.1851633333331</c:v>
                </c:pt>
                <c:pt idx="21">
                  <c:v>2514.4142866666666</c:v>
                </c:pt>
                <c:pt idx="22">
                  <c:v>2543.3100399999998</c:v>
                </c:pt>
                <c:pt idx="23">
                  <c:v>2564.6277066666667</c:v>
                </c:pt>
                <c:pt idx="24">
                  <c:v>2594.3806516666668</c:v>
                </c:pt>
                <c:pt idx="25">
                  <c:v>2484.5009500000001</c:v>
                </c:pt>
                <c:pt idx="26">
                  <c:v>2537.9577683333332</c:v>
                </c:pt>
                <c:pt idx="27">
                  <c:v>2569.8755366666669</c:v>
                </c:pt>
                <c:pt idx="28">
                  <c:v>2564.4519383333331</c:v>
                </c:pt>
                <c:pt idx="29">
                  <c:v>2593.2323900000001</c:v>
                </c:pt>
                <c:pt idx="30">
                  <c:v>2604.1586066666664</c:v>
                </c:pt>
                <c:pt idx="31">
                  <c:v>2608.8908483333335</c:v>
                </c:pt>
                <c:pt idx="32">
                  <c:v>2598.3845166666665</c:v>
                </c:pt>
                <c:pt idx="33">
                  <c:v>2586.5780450000002</c:v>
                </c:pt>
                <c:pt idx="34">
                  <c:v>2549.6799016666664</c:v>
                </c:pt>
                <c:pt idx="35">
                  <c:v>2569.2215216666664</c:v>
                </c:pt>
                <c:pt idx="36">
                  <c:v>2602.0145116666667</c:v>
                </c:pt>
                <c:pt idx="37">
                  <c:v>2559.467435</c:v>
                </c:pt>
                <c:pt idx="38">
                  <c:v>2542.5773700000004</c:v>
                </c:pt>
                <c:pt idx="39">
                  <c:v>2527.3302983333333</c:v>
                </c:pt>
                <c:pt idx="40">
                  <c:v>2564.0977866666667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58-4716-A366-49CAA093D6CE}"/>
            </c:ext>
          </c:extLst>
        </c:ser>
        <c:ser>
          <c:idx val="4"/>
          <c:order val="4"/>
          <c:tx>
            <c:strRef>
              <c:f>MeanConfigurationsColumns_f1!$E$1</c:f>
              <c:strCache>
                <c:ptCount val="1"/>
                <c:pt idx="0">
                  <c:v>t, f1, t16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MeanConfigurationsColumns_f1!$E$2:$E$42</c:f>
              <c:numCache>
                <c:formatCode>General</c:formatCode>
                <c:ptCount val="41"/>
                <c:pt idx="0">
                  <c:v>2579.6095100000002</c:v>
                </c:pt>
                <c:pt idx="1">
                  <c:v>2567.0670500000001</c:v>
                </c:pt>
                <c:pt idx="2">
                  <c:v>2568.5239166666665</c:v>
                </c:pt>
                <c:pt idx="3">
                  <c:v>2565.7760083333333</c:v>
                </c:pt>
                <c:pt idx="4">
                  <c:v>2575.1554283333335</c:v>
                </c:pt>
                <c:pt idx="5">
                  <c:v>2533.8467066666667</c:v>
                </c:pt>
                <c:pt idx="6">
                  <c:v>2583.04394</c:v>
                </c:pt>
                <c:pt idx="7">
                  <c:v>2530.6964333333335</c:v>
                </c:pt>
                <c:pt idx="8">
                  <c:v>2530.7062616666667</c:v>
                </c:pt>
                <c:pt idx="9">
                  <c:v>2560.0603333333333</c:v>
                </c:pt>
                <c:pt idx="10">
                  <c:v>2540.1815483333335</c:v>
                </c:pt>
                <c:pt idx="11">
                  <c:v>2517.5351933333332</c:v>
                </c:pt>
                <c:pt idx="12">
                  <c:v>2508.2739016666669</c:v>
                </c:pt>
                <c:pt idx="13">
                  <c:v>2506.9252099999999</c:v>
                </c:pt>
                <c:pt idx="14">
                  <c:v>2447.5506966666667</c:v>
                </c:pt>
                <c:pt idx="15">
                  <c:v>2561.7346133333335</c:v>
                </c:pt>
                <c:pt idx="16">
                  <c:v>2555.6446000000001</c:v>
                </c:pt>
                <c:pt idx="17">
                  <c:v>2585.3364083333331</c:v>
                </c:pt>
                <c:pt idx="18">
                  <c:v>2564.550611666667</c:v>
                </c:pt>
                <c:pt idx="19">
                  <c:v>2453.5823350000001</c:v>
                </c:pt>
                <c:pt idx="20">
                  <c:v>2492.8652483333331</c:v>
                </c:pt>
                <c:pt idx="21">
                  <c:v>2490.6079316666669</c:v>
                </c:pt>
                <c:pt idx="22">
                  <c:v>2516.449963333333</c:v>
                </c:pt>
                <c:pt idx="23">
                  <c:v>2556.5920083333335</c:v>
                </c:pt>
                <c:pt idx="24">
                  <c:v>2573.7051266666672</c:v>
                </c:pt>
                <c:pt idx="25">
                  <c:v>2515.4270266666667</c:v>
                </c:pt>
                <c:pt idx="26">
                  <c:v>2497.1217866666666</c:v>
                </c:pt>
                <c:pt idx="27">
                  <c:v>2522.7046449999998</c:v>
                </c:pt>
                <c:pt idx="28">
                  <c:v>2518.5686949999999</c:v>
                </c:pt>
                <c:pt idx="29">
                  <c:v>2550.9510533333337</c:v>
                </c:pt>
                <c:pt idx="30">
                  <c:v>2557.6393549999998</c:v>
                </c:pt>
                <c:pt idx="31">
                  <c:v>2523.0048699999998</c:v>
                </c:pt>
                <c:pt idx="32">
                  <c:v>2531.0907716666666</c:v>
                </c:pt>
                <c:pt idx="33">
                  <c:v>2535.7889200000004</c:v>
                </c:pt>
                <c:pt idx="34">
                  <c:v>2554.7022166666666</c:v>
                </c:pt>
                <c:pt idx="35">
                  <c:v>2570.3784649999998</c:v>
                </c:pt>
                <c:pt idx="36">
                  <c:v>2538.7705766666668</c:v>
                </c:pt>
                <c:pt idx="37">
                  <c:v>2594.2764299999999</c:v>
                </c:pt>
                <c:pt idx="38">
                  <c:v>2562.5955099999996</c:v>
                </c:pt>
                <c:pt idx="39">
                  <c:v>2529.4207366666669</c:v>
                </c:pt>
                <c:pt idx="40">
                  <c:v>2492.1825266666669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58-4716-A366-49CAA093D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70559"/>
        <c:axId val="106390943"/>
      </c:lineChart>
      <c:catAx>
        <c:axId val="106370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90943"/>
        <c:crosses val="autoZero"/>
        <c:auto val="1"/>
        <c:lblAlgn val="ctr"/>
        <c:lblOffset val="100"/>
        <c:noMultiLvlLbl val="0"/>
      </c:catAx>
      <c:valAx>
        <c:axId val="10639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7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stable, average configurations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MeanConfigurationsColumns_f1!$F$1</c:f>
              <c:strCache>
                <c:ptCount val="1"/>
                <c:pt idx="0">
                  <c:v>Clients:1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MeanConfigurationsColumns_f1!$F$2:$F$42</c:f>
              <c:numCache>
                <c:formatCode>General</c:formatCode>
                <c:ptCount val="41"/>
                <c:pt idx="0">
                  <c:v>213.92909599999999</c:v>
                </c:pt>
                <c:pt idx="1">
                  <c:v>221.13964000000001</c:v>
                </c:pt>
                <c:pt idx="2">
                  <c:v>217.44645199999999</c:v>
                </c:pt>
                <c:pt idx="3">
                  <c:v>216.37053999999998</c:v>
                </c:pt>
                <c:pt idx="4">
                  <c:v>209.85398000000001</c:v>
                </c:pt>
                <c:pt idx="5">
                  <c:v>218.48884000000004</c:v>
                </c:pt>
                <c:pt idx="6">
                  <c:v>224.31276800000001</c:v>
                </c:pt>
                <c:pt idx="7">
                  <c:v>220.18749399999996</c:v>
                </c:pt>
                <c:pt idx="8">
                  <c:v>224.76032999999998</c:v>
                </c:pt>
                <c:pt idx="9">
                  <c:v>224.70457000000002</c:v>
                </c:pt>
                <c:pt idx="10">
                  <c:v>219.15317999999996</c:v>
                </c:pt>
                <c:pt idx="11">
                  <c:v>214.06323800000001</c:v>
                </c:pt>
                <c:pt idx="12">
                  <c:v>219.04728599999999</c:v>
                </c:pt>
                <c:pt idx="13">
                  <c:v>222.36557200000001</c:v>
                </c:pt>
                <c:pt idx="14">
                  <c:v>221.43981199999999</c:v>
                </c:pt>
                <c:pt idx="15">
                  <c:v>216.53021600000002</c:v>
                </c:pt>
                <c:pt idx="16">
                  <c:v>217.83120199999999</c:v>
                </c:pt>
                <c:pt idx="17">
                  <c:v>219.24367000000001</c:v>
                </c:pt>
                <c:pt idx="18">
                  <c:v>223.360174</c:v>
                </c:pt>
                <c:pt idx="19">
                  <c:v>228.56438199999997</c:v>
                </c:pt>
                <c:pt idx="20">
                  <c:v>234.47868399999999</c:v>
                </c:pt>
                <c:pt idx="21">
                  <c:v>227.56386400000002</c:v>
                </c:pt>
                <c:pt idx="22">
                  <c:v>223.97913200000002</c:v>
                </c:pt>
                <c:pt idx="23">
                  <c:v>225.037588</c:v>
                </c:pt>
                <c:pt idx="24">
                  <c:v>231.39784400000002</c:v>
                </c:pt>
                <c:pt idx="25">
                  <c:v>228.31353799999997</c:v>
                </c:pt>
                <c:pt idx="26">
                  <c:v>217.08463</c:v>
                </c:pt>
                <c:pt idx="27">
                  <c:v>233.72786600000001</c:v>
                </c:pt>
                <c:pt idx="28">
                  <c:v>222.02091600000003</c:v>
                </c:pt>
                <c:pt idx="29">
                  <c:v>221.86933599999998</c:v>
                </c:pt>
                <c:pt idx="30">
                  <c:v>228.50299200000001</c:v>
                </c:pt>
                <c:pt idx="31">
                  <c:v>239.852284</c:v>
                </c:pt>
                <c:pt idx="32">
                  <c:v>233.93615199999999</c:v>
                </c:pt>
                <c:pt idx="33">
                  <c:v>231.53508600000001</c:v>
                </c:pt>
                <c:pt idx="34">
                  <c:v>229.40184199999999</c:v>
                </c:pt>
                <c:pt idx="35">
                  <c:v>218.40125799999996</c:v>
                </c:pt>
                <c:pt idx="36">
                  <c:v>221.69424800000002</c:v>
                </c:pt>
                <c:pt idx="37">
                  <c:v>222.78836000000001</c:v>
                </c:pt>
                <c:pt idx="38">
                  <c:v>238.48189600000001</c:v>
                </c:pt>
                <c:pt idx="39">
                  <c:v>223.37481600000001</c:v>
                </c:pt>
                <c:pt idx="40">
                  <c:v>232.28758999999999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58-4716-A366-49CAA093D6CE}"/>
            </c:ext>
          </c:extLst>
        </c:ser>
        <c:ser>
          <c:idx val="1"/>
          <c:order val="1"/>
          <c:tx>
            <c:strRef>
              <c:f>MeanConfigurationsColumns_f1!$G$1</c:f>
              <c:strCache>
                <c:ptCount val="1"/>
                <c:pt idx="0">
                  <c:v>Clients:4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MeanConfigurationsColumns_f1!$G$2:$G$42</c:f>
              <c:numCache>
                <c:formatCode>General</c:formatCode>
                <c:ptCount val="41"/>
                <c:pt idx="0">
                  <c:v>778.57848799999999</c:v>
                </c:pt>
                <c:pt idx="1">
                  <c:v>740.75993600000004</c:v>
                </c:pt>
                <c:pt idx="2">
                  <c:v>759.39423199999999</c:v>
                </c:pt>
                <c:pt idx="3">
                  <c:v>758.78988200000003</c:v>
                </c:pt>
                <c:pt idx="4">
                  <c:v>769.70157199999994</c:v>
                </c:pt>
                <c:pt idx="5">
                  <c:v>761.94480799999997</c:v>
                </c:pt>
                <c:pt idx="6">
                  <c:v>781.81627800000001</c:v>
                </c:pt>
                <c:pt idx="7">
                  <c:v>775.31134000000009</c:v>
                </c:pt>
                <c:pt idx="8">
                  <c:v>780.38184799999999</c:v>
                </c:pt>
                <c:pt idx="9">
                  <c:v>780.26136800000006</c:v>
                </c:pt>
                <c:pt idx="10">
                  <c:v>756.06004200000007</c:v>
                </c:pt>
                <c:pt idx="11">
                  <c:v>773.28191200000003</c:v>
                </c:pt>
                <c:pt idx="12">
                  <c:v>774.71216399999992</c:v>
                </c:pt>
                <c:pt idx="13">
                  <c:v>768.4128760000001</c:v>
                </c:pt>
                <c:pt idx="14">
                  <c:v>793.62927800000011</c:v>
                </c:pt>
                <c:pt idx="15">
                  <c:v>781.15670000000011</c:v>
                </c:pt>
                <c:pt idx="16">
                  <c:v>786.14686200000006</c:v>
                </c:pt>
                <c:pt idx="17">
                  <c:v>773.57249200000001</c:v>
                </c:pt>
                <c:pt idx="18">
                  <c:v>777.23137399999996</c:v>
                </c:pt>
                <c:pt idx="19">
                  <c:v>781.75456399999985</c:v>
                </c:pt>
                <c:pt idx="20">
                  <c:v>762.930386</c:v>
                </c:pt>
                <c:pt idx="21">
                  <c:v>763.07847199999992</c:v>
                </c:pt>
                <c:pt idx="22">
                  <c:v>762.27935200000002</c:v>
                </c:pt>
                <c:pt idx="23">
                  <c:v>773.90176399999996</c:v>
                </c:pt>
                <c:pt idx="24">
                  <c:v>781.889636</c:v>
                </c:pt>
                <c:pt idx="25">
                  <c:v>777.11784</c:v>
                </c:pt>
                <c:pt idx="26">
                  <c:v>757.29160200000001</c:v>
                </c:pt>
                <c:pt idx="27">
                  <c:v>783.409086</c:v>
                </c:pt>
                <c:pt idx="28">
                  <c:v>779.51182800000004</c:v>
                </c:pt>
                <c:pt idx="29">
                  <c:v>775.18732199999999</c:v>
                </c:pt>
                <c:pt idx="30">
                  <c:v>769.88478000000009</c:v>
                </c:pt>
                <c:pt idx="31">
                  <c:v>772.27584999999999</c:v>
                </c:pt>
                <c:pt idx="32">
                  <c:v>768.28497399999992</c:v>
                </c:pt>
                <c:pt idx="33">
                  <c:v>777.96909000000005</c:v>
                </c:pt>
                <c:pt idx="34">
                  <c:v>778.16029600000002</c:v>
                </c:pt>
                <c:pt idx="35">
                  <c:v>781.75872800000002</c:v>
                </c:pt>
                <c:pt idx="36">
                  <c:v>781.723928</c:v>
                </c:pt>
                <c:pt idx="37">
                  <c:v>788.75945200000001</c:v>
                </c:pt>
                <c:pt idx="38">
                  <c:v>783.09505999999999</c:v>
                </c:pt>
                <c:pt idx="39">
                  <c:v>786.78791000000001</c:v>
                </c:pt>
                <c:pt idx="40">
                  <c:v>793.00823000000003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58-4716-A366-49CAA093D6CE}"/>
            </c:ext>
          </c:extLst>
        </c:ser>
        <c:ser>
          <c:idx val="2"/>
          <c:order val="2"/>
          <c:tx>
            <c:strRef>
              <c:f>MeanConfigurationsColumns_f1!$H$1</c:f>
              <c:strCache>
                <c:ptCount val="1"/>
                <c:pt idx="0">
                  <c:v>Clients:8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MeanConfigurationsColumns_f1!$H$2:$H$42</c:f>
              <c:numCache>
                <c:formatCode>General</c:formatCode>
                <c:ptCount val="41"/>
                <c:pt idx="0">
                  <c:v>1605.38528</c:v>
                </c:pt>
                <c:pt idx="1">
                  <c:v>1606.7560200000003</c:v>
                </c:pt>
                <c:pt idx="2">
                  <c:v>1616.82602</c:v>
                </c:pt>
                <c:pt idx="3">
                  <c:v>1612.1376600000001</c:v>
                </c:pt>
                <c:pt idx="4">
                  <c:v>1605.15726</c:v>
                </c:pt>
                <c:pt idx="5">
                  <c:v>1587.0919200000001</c:v>
                </c:pt>
                <c:pt idx="6">
                  <c:v>1563.7887800000001</c:v>
                </c:pt>
                <c:pt idx="7">
                  <c:v>1600.0580000000002</c:v>
                </c:pt>
                <c:pt idx="8">
                  <c:v>1603.8080600000001</c:v>
                </c:pt>
                <c:pt idx="9">
                  <c:v>1607.70362</c:v>
                </c:pt>
                <c:pt idx="10">
                  <c:v>1599.99316</c:v>
                </c:pt>
                <c:pt idx="11">
                  <c:v>1600.13012</c:v>
                </c:pt>
                <c:pt idx="12">
                  <c:v>1603.2548999999999</c:v>
                </c:pt>
                <c:pt idx="13">
                  <c:v>1589.7032599999998</c:v>
                </c:pt>
                <c:pt idx="14">
                  <c:v>1576.3809799999999</c:v>
                </c:pt>
                <c:pt idx="15">
                  <c:v>1607.20742</c:v>
                </c:pt>
                <c:pt idx="16">
                  <c:v>1598.6777000000002</c:v>
                </c:pt>
                <c:pt idx="17">
                  <c:v>1618.7602199999999</c:v>
                </c:pt>
                <c:pt idx="18">
                  <c:v>1611.7644599999999</c:v>
                </c:pt>
                <c:pt idx="19">
                  <c:v>1589.1863200000003</c:v>
                </c:pt>
                <c:pt idx="20">
                  <c:v>1568.1522399999999</c:v>
                </c:pt>
                <c:pt idx="21">
                  <c:v>1555.2727599999998</c:v>
                </c:pt>
                <c:pt idx="22">
                  <c:v>1598.1297999999999</c:v>
                </c:pt>
                <c:pt idx="23">
                  <c:v>1598.8597</c:v>
                </c:pt>
                <c:pt idx="24">
                  <c:v>1642.1230800000001</c:v>
                </c:pt>
                <c:pt idx="25">
                  <c:v>1595.28792</c:v>
                </c:pt>
                <c:pt idx="26">
                  <c:v>1611.4875</c:v>
                </c:pt>
                <c:pt idx="27">
                  <c:v>1604.33062</c:v>
                </c:pt>
                <c:pt idx="28">
                  <c:v>1600.8513200000002</c:v>
                </c:pt>
                <c:pt idx="29">
                  <c:v>1600.1451</c:v>
                </c:pt>
                <c:pt idx="30">
                  <c:v>1608.9667999999999</c:v>
                </c:pt>
                <c:pt idx="31">
                  <c:v>1601.0255000000002</c:v>
                </c:pt>
                <c:pt idx="32">
                  <c:v>1583.90418</c:v>
                </c:pt>
                <c:pt idx="33">
                  <c:v>1582.0935800000002</c:v>
                </c:pt>
                <c:pt idx="34">
                  <c:v>1611.5688</c:v>
                </c:pt>
                <c:pt idx="35">
                  <c:v>1579.6431400000001</c:v>
                </c:pt>
                <c:pt idx="36">
                  <c:v>1564.6800600000001</c:v>
                </c:pt>
                <c:pt idx="37">
                  <c:v>1554.8101200000001</c:v>
                </c:pt>
                <c:pt idx="38">
                  <c:v>1580.88708</c:v>
                </c:pt>
                <c:pt idx="39">
                  <c:v>1607.0864399999998</c:v>
                </c:pt>
                <c:pt idx="40">
                  <c:v>1598.75072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58-4716-A366-49CAA093D6CE}"/>
            </c:ext>
          </c:extLst>
        </c:ser>
        <c:ser>
          <c:idx val="3"/>
          <c:order val="3"/>
          <c:tx>
            <c:strRef>
              <c:f>MeanConfigurationsColumns_f1!$I$1</c:f>
              <c:strCache>
                <c:ptCount val="1"/>
                <c:pt idx="0">
                  <c:v>Clients:8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MeanConfigurationsColumns_f1!$I$2:$I$42</c:f>
              <c:numCache>
                <c:formatCode>General</c:formatCode>
                <c:ptCount val="41"/>
                <c:pt idx="0">
                  <c:v>2030.0585599999999</c:v>
                </c:pt>
                <c:pt idx="1">
                  <c:v>2009.13302</c:v>
                </c:pt>
                <c:pt idx="2">
                  <c:v>1979.55772</c:v>
                </c:pt>
                <c:pt idx="3">
                  <c:v>2027.6754800000003</c:v>
                </c:pt>
                <c:pt idx="4">
                  <c:v>1991.6424599999998</c:v>
                </c:pt>
                <c:pt idx="5">
                  <c:v>2036.9362999999998</c:v>
                </c:pt>
                <c:pt idx="6">
                  <c:v>2039.3283199999998</c:v>
                </c:pt>
                <c:pt idx="7">
                  <c:v>1972.21126</c:v>
                </c:pt>
                <c:pt idx="8">
                  <c:v>1985.9265</c:v>
                </c:pt>
                <c:pt idx="9">
                  <c:v>1981.0002800000002</c:v>
                </c:pt>
                <c:pt idx="10">
                  <c:v>1980.9315199999996</c:v>
                </c:pt>
                <c:pt idx="11">
                  <c:v>2001.4667999999997</c:v>
                </c:pt>
                <c:pt idx="12">
                  <c:v>2038.6328799999999</c:v>
                </c:pt>
                <c:pt idx="13">
                  <c:v>1995.4915399999998</c:v>
                </c:pt>
                <c:pt idx="14">
                  <c:v>1997.1114400000001</c:v>
                </c:pt>
                <c:pt idx="15">
                  <c:v>2020.7116799999999</c:v>
                </c:pt>
                <c:pt idx="16">
                  <c:v>2001.8634599999998</c:v>
                </c:pt>
                <c:pt idx="17">
                  <c:v>1999.2488600000001</c:v>
                </c:pt>
                <c:pt idx="18">
                  <c:v>2008.6334199999997</c:v>
                </c:pt>
                <c:pt idx="19">
                  <c:v>1980.8738399999997</c:v>
                </c:pt>
                <c:pt idx="20">
                  <c:v>1961.30566</c:v>
                </c:pt>
                <c:pt idx="21">
                  <c:v>1948.8550399999999</c:v>
                </c:pt>
                <c:pt idx="22">
                  <c:v>2020.43688</c:v>
                </c:pt>
                <c:pt idx="23">
                  <c:v>2024.7393999999999</c:v>
                </c:pt>
                <c:pt idx="24">
                  <c:v>2027.3010600000002</c:v>
                </c:pt>
                <c:pt idx="25">
                  <c:v>1983.2311999999997</c:v>
                </c:pt>
                <c:pt idx="26">
                  <c:v>2002.9142800000002</c:v>
                </c:pt>
                <c:pt idx="27">
                  <c:v>1972.7641799999997</c:v>
                </c:pt>
                <c:pt idx="28">
                  <c:v>1961.20252</c:v>
                </c:pt>
                <c:pt idx="29">
                  <c:v>2014.9616800000003</c:v>
                </c:pt>
                <c:pt idx="30">
                  <c:v>2018.7854600000003</c:v>
                </c:pt>
                <c:pt idx="31">
                  <c:v>2042.4542200000001</c:v>
                </c:pt>
                <c:pt idx="32">
                  <c:v>2016.9909599999999</c:v>
                </c:pt>
                <c:pt idx="33">
                  <c:v>2035.7646800000002</c:v>
                </c:pt>
                <c:pt idx="34">
                  <c:v>1996.50072</c:v>
                </c:pt>
                <c:pt idx="35">
                  <c:v>2024.6444800000002</c:v>
                </c:pt>
                <c:pt idx="36">
                  <c:v>2057.2578399999998</c:v>
                </c:pt>
                <c:pt idx="37">
                  <c:v>2059.9472599999999</c:v>
                </c:pt>
                <c:pt idx="38">
                  <c:v>2030.93174</c:v>
                </c:pt>
                <c:pt idx="39">
                  <c:v>2027.7728</c:v>
                </c:pt>
                <c:pt idx="40">
                  <c:v>2001.2698799999998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58-4716-A366-49CAA093D6CE}"/>
            </c:ext>
          </c:extLst>
        </c:ser>
        <c:ser>
          <c:idx val="4"/>
          <c:order val="4"/>
          <c:tx>
            <c:strRef>
              <c:f>MeanConfigurationsColumns_f1!$J$1</c:f>
              <c:strCache>
                <c:ptCount val="1"/>
                <c:pt idx="0">
                  <c:v>Clients:16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MeanConfigurationsColumns_f1!$J$2:$J$42</c:f>
              <c:numCache>
                <c:formatCode>General</c:formatCode>
                <c:ptCount val="41"/>
                <c:pt idx="0">
                  <c:v>2488.05602</c:v>
                </c:pt>
                <c:pt idx="1">
                  <c:v>2556.4455000000003</c:v>
                </c:pt>
                <c:pt idx="2">
                  <c:v>2571.6731599999998</c:v>
                </c:pt>
                <c:pt idx="3">
                  <c:v>2553.1950000000002</c:v>
                </c:pt>
                <c:pt idx="4">
                  <c:v>2568.7856399999996</c:v>
                </c:pt>
                <c:pt idx="5">
                  <c:v>2562.1050800000003</c:v>
                </c:pt>
                <c:pt idx="6">
                  <c:v>2559.0382799999998</c:v>
                </c:pt>
                <c:pt idx="7">
                  <c:v>2510.9315400000005</c:v>
                </c:pt>
                <c:pt idx="8">
                  <c:v>2539.3808999999997</c:v>
                </c:pt>
                <c:pt idx="9">
                  <c:v>2531.0906799999998</c:v>
                </c:pt>
                <c:pt idx="10">
                  <c:v>2508.3183400000003</c:v>
                </c:pt>
                <c:pt idx="11">
                  <c:v>2502.55132</c:v>
                </c:pt>
                <c:pt idx="12">
                  <c:v>2531.9360000000001</c:v>
                </c:pt>
                <c:pt idx="13">
                  <c:v>2567.1558</c:v>
                </c:pt>
                <c:pt idx="14">
                  <c:v>2521.6646800000003</c:v>
                </c:pt>
                <c:pt idx="15">
                  <c:v>2550.3727800000001</c:v>
                </c:pt>
                <c:pt idx="16">
                  <c:v>2558.4059200000002</c:v>
                </c:pt>
                <c:pt idx="17">
                  <c:v>2580.8523399999999</c:v>
                </c:pt>
                <c:pt idx="18">
                  <c:v>2549.9550399999998</c:v>
                </c:pt>
                <c:pt idx="19">
                  <c:v>2537.3590199999999</c:v>
                </c:pt>
                <c:pt idx="20">
                  <c:v>2570.9658399999998</c:v>
                </c:pt>
                <c:pt idx="21">
                  <c:v>2608.6027600000002</c:v>
                </c:pt>
                <c:pt idx="22">
                  <c:v>2546.19956</c:v>
                </c:pt>
                <c:pt idx="23">
                  <c:v>2593.2913600000002</c:v>
                </c:pt>
                <c:pt idx="24">
                  <c:v>2584.00434</c:v>
                </c:pt>
                <c:pt idx="25">
                  <c:v>2538.7052400000002</c:v>
                </c:pt>
                <c:pt idx="26">
                  <c:v>2509.3991599999999</c:v>
                </c:pt>
                <c:pt idx="27">
                  <c:v>2525.0300400000001</c:v>
                </c:pt>
                <c:pt idx="28">
                  <c:v>2547.00362</c:v>
                </c:pt>
                <c:pt idx="29">
                  <c:v>2605.5748999999996</c:v>
                </c:pt>
                <c:pt idx="30">
                  <c:v>2589.6357799999996</c:v>
                </c:pt>
                <c:pt idx="31">
                  <c:v>2583.5849199999998</c:v>
                </c:pt>
                <c:pt idx="32">
                  <c:v>2530.5505599999997</c:v>
                </c:pt>
                <c:pt idx="33">
                  <c:v>2569.4802199999999</c:v>
                </c:pt>
                <c:pt idx="34">
                  <c:v>2583.1631000000002</c:v>
                </c:pt>
                <c:pt idx="35">
                  <c:v>2586.0612799999994</c:v>
                </c:pt>
                <c:pt idx="36">
                  <c:v>2546.8175199999996</c:v>
                </c:pt>
                <c:pt idx="37">
                  <c:v>2547.4354800000001</c:v>
                </c:pt>
                <c:pt idx="38">
                  <c:v>2576.1482800000003</c:v>
                </c:pt>
                <c:pt idx="39">
                  <c:v>2542.7125800000003</c:v>
                </c:pt>
                <c:pt idx="40">
                  <c:v>2539.60698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58-4716-A366-49CAA093D6CE}"/>
            </c:ext>
          </c:extLst>
        </c:ser>
        <c:ser>
          <c:idx val="5"/>
          <c:order val="5"/>
          <c:tx>
            <c:strRef>
              <c:f>MeanConfigurationsColumns_f1!$K$1</c:f>
              <c:strCache>
                <c:ptCount val="1"/>
                <c:pt idx="0">
                  <c:v>Clients:32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MeanConfigurationsColumns_f1!$K$2:$K$42</c:f>
              <c:numCache>
                <c:formatCode>General</c:formatCode>
                <c:ptCount val="41"/>
                <c:pt idx="0">
                  <c:v>3563.9273600000001</c:v>
                </c:pt>
                <c:pt idx="1">
                  <c:v>3559.3795400000004</c:v>
                </c:pt>
                <c:pt idx="2">
                  <c:v>3622.0051800000001</c:v>
                </c:pt>
                <c:pt idx="3">
                  <c:v>3578.08248</c:v>
                </c:pt>
                <c:pt idx="4">
                  <c:v>3584.7176200000004</c:v>
                </c:pt>
                <c:pt idx="5">
                  <c:v>3542.22192</c:v>
                </c:pt>
                <c:pt idx="6">
                  <c:v>3550.1871599999999</c:v>
                </c:pt>
                <c:pt idx="7">
                  <c:v>3546.0323400000002</c:v>
                </c:pt>
                <c:pt idx="8">
                  <c:v>3531.2908200000006</c:v>
                </c:pt>
                <c:pt idx="9">
                  <c:v>3563.8383999999996</c:v>
                </c:pt>
                <c:pt idx="10">
                  <c:v>3566.3483800000004</c:v>
                </c:pt>
                <c:pt idx="11">
                  <c:v>3586.23954</c:v>
                </c:pt>
                <c:pt idx="12">
                  <c:v>3509.6068800000003</c:v>
                </c:pt>
                <c:pt idx="13">
                  <c:v>3521.0483599999998</c:v>
                </c:pt>
                <c:pt idx="14">
                  <c:v>3403.7206399999995</c:v>
                </c:pt>
                <c:pt idx="15">
                  <c:v>3521.9552200000007</c:v>
                </c:pt>
                <c:pt idx="16">
                  <c:v>3503.34456</c:v>
                </c:pt>
                <c:pt idx="17">
                  <c:v>3506.8493799999997</c:v>
                </c:pt>
                <c:pt idx="18">
                  <c:v>3512.4521999999997</c:v>
                </c:pt>
                <c:pt idx="19">
                  <c:v>3514.4845400000004</c:v>
                </c:pt>
                <c:pt idx="20">
                  <c:v>3552.9824999999996</c:v>
                </c:pt>
                <c:pt idx="21">
                  <c:v>3492.5415000000003</c:v>
                </c:pt>
                <c:pt idx="22">
                  <c:v>3541.1713799999998</c:v>
                </c:pt>
                <c:pt idx="23">
                  <c:v>3576.1942199999999</c:v>
                </c:pt>
                <c:pt idx="24">
                  <c:v>3583.3326200000001</c:v>
                </c:pt>
                <c:pt idx="25">
                  <c:v>3472.4083799999999</c:v>
                </c:pt>
                <c:pt idx="26">
                  <c:v>3525.7941799999999</c:v>
                </c:pt>
                <c:pt idx="27">
                  <c:v>3581.3298199999999</c:v>
                </c:pt>
                <c:pt idx="28">
                  <c:v>3572.2798600000001</c:v>
                </c:pt>
                <c:pt idx="29">
                  <c:v>3542.9952199999998</c:v>
                </c:pt>
                <c:pt idx="30">
                  <c:v>3593.0401200000001</c:v>
                </c:pt>
                <c:pt idx="31">
                  <c:v>3546.8343599999998</c:v>
                </c:pt>
                <c:pt idx="32">
                  <c:v>3576.4180999999999</c:v>
                </c:pt>
                <c:pt idx="33">
                  <c:v>3565.1330199999998</c:v>
                </c:pt>
                <c:pt idx="34">
                  <c:v>3556.2808199999999</c:v>
                </c:pt>
                <c:pt idx="35">
                  <c:v>3545.5129799999995</c:v>
                </c:pt>
                <c:pt idx="36">
                  <c:v>3617.2055</c:v>
                </c:pt>
                <c:pt idx="37">
                  <c:v>3602.79324</c:v>
                </c:pt>
                <c:pt idx="38">
                  <c:v>3540.8044199999995</c:v>
                </c:pt>
                <c:pt idx="39">
                  <c:v>3498.2421800000002</c:v>
                </c:pt>
                <c:pt idx="40">
                  <c:v>3506.2405599999997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DE-4528-A150-690FA0162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70559"/>
        <c:axId val="106390943"/>
      </c:lineChart>
      <c:catAx>
        <c:axId val="106370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90943"/>
        <c:crosses val="autoZero"/>
        <c:auto val="1"/>
        <c:lblAlgn val="ctr"/>
        <c:lblOffset val="100"/>
        <c:noMultiLvlLbl val="0"/>
      </c:catAx>
      <c:valAx>
        <c:axId val="10639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7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MeanConfigurationsColumns_f1!$A$1</c:f>
              <c:strCache>
                <c:ptCount val="1"/>
                <c:pt idx="0">
                  <c:v>f, f1, t0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MeanConfigurationsColumns_f1!$A$2:$A$42</c:f>
              <c:numCache>
                <c:formatCode>General</c:formatCode>
                <c:ptCount val="41"/>
                <c:pt idx="0">
                  <c:v>1136.91094</c:v>
                </c:pt>
                <c:pt idx="1">
                  <c:v>1124.2278900000001</c:v>
                </c:pt>
                <c:pt idx="2">
                  <c:v>1144.9260383333333</c:v>
                </c:pt>
                <c:pt idx="3">
                  <c:v>1151.8634933333333</c:v>
                </c:pt>
                <c:pt idx="4">
                  <c:v>1145.4215066666668</c:v>
                </c:pt>
                <c:pt idx="5">
                  <c:v>1149.2651883333335</c:v>
                </c:pt>
                <c:pt idx="6">
                  <c:v>1140.5768033333331</c:v>
                </c:pt>
                <c:pt idx="7">
                  <c:v>1123.2306333333333</c:v>
                </c:pt>
                <c:pt idx="8">
                  <c:v>1157.1926833333334</c:v>
                </c:pt>
                <c:pt idx="9">
                  <c:v>1144.5453283333334</c:v>
                </c:pt>
                <c:pt idx="10">
                  <c:v>1143.3712866666667</c:v>
                </c:pt>
                <c:pt idx="11">
                  <c:v>1142.7433333333333</c:v>
                </c:pt>
                <c:pt idx="12">
                  <c:v>1136.1306733333333</c:v>
                </c:pt>
                <c:pt idx="13">
                  <c:v>1138.4577166666668</c:v>
                </c:pt>
                <c:pt idx="14">
                  <c:v>1142.8764650000001</c:v>
                </c:pt>
                <c:pt idx="15">
                  <c:v>1148.02945</c:v>
                </c:pt>
                <c:pt idx="16">
                  <c:v>1142.8505699999998</c:v>
                </c:pt>
                <c:pt idx="17">
                  <c:v>1141.9725066666667</c:v>
                </c:pt>
                <c:pt idx="18">
                  <c:v>1139.8590983333333</c:v>
                </c:pt>
                <c:pt idx="19">
                  <c:v>1142.7475449999999</c:v>
                </c:pt>
                <c:pt idx="20">
                  <c:v>1157.7162983333333</c:v>
                </c:pt>
                <c:pt idx="21">
                  <c:v>1151.8104733333332</c:v>
                </c:pt>
                <c:pt idx="22">
                  <c:v>1147.7671833333334</c:v>
                </c:pt>
                <c:pt idx="23">
                  <c:v>1151.7526249999999</c:v>
                </c:pt>
                <c:pt idx="24">
                  <c:v>1151.1105083333334</c:v>
                </c:pt>
                <c:pt idx="25">
                  <c:v>1159.7474533333334</c:v>
                </c:pt>
                <c:pt idx="26">
                  <c:v>1138.3152950000001</c:v>
                </c:pt>
                <c:pt idx="27">
                  <c:v>1137.7396266666667</c:v>
                </c:pt>
                <c:pt idx="28">
                  <c:v>1139.8094716666667</c:v>
                </c:pt>
                <c:pt idx="29">
                  <c:v>1149.1590450000001</c:v>
                </c:pt>
                <c:pt idx="30">
                  <c:v>1151.7580583333336</c:v>
                </c:pt>
                <c:pt idx="31">
                  <c:v>1153.8320966666668</c:v>
                </c:pt>
                <c:pt idx="32">
                  <c:v>1149.57918</c:v>
                </c:pt>
                <c:pt idx="33">
                  <c:v>1168.2227916666668</c:v>
                </c:pt>
                <c:pt idx="34">
                  <c:v>1158.2564083333334</c:v>
                </c:pt>
                <c:pt idx="35">
                  <c:v>1142.3508833333333</c:v>
                </c:pt>
                <c:pt idx="36">
                  <c:v>1159.6580666666666</c:v>
                </c:pt>
                <c:pt idx="37">
                  <c:v>1156.1775766666667</c:v>
                </c:pt>
                <c:pt idx="38">
                  <c:v>1165.1886850000001</c:v>
                </c:pt>
                <c:pt idx="39">
                  <c:v>1152.7213033333335</c:v>
                </c:pt>
                <c:pt idx="40">
                  <c:v>1166.3885666666665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58-4716-A366-49CAA093D6CE}"/>
            </c:ext>
          </c:extLst>
        </c:ser>
        <c:ser>
          <c:idx val="1"/>
          <c:order val="1"/>
          <c:tx>
            <c:strRef>
              <c:f>MeanConfigurationsColumns_f1!$B$1</c:f>
              <c:strCache>
                <c:ptCount val="1"/>
                <c:pt idx="0">
                  <c:v>t, f1, t0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MeanConfigurationsColumns_f1!$B$2:$B$42</c:f>
              <c:numCache>
                <c:formatCode>General</c:formatCode>
                <c:ptCount val="41"/>
                <c:pt idx="0">
                  <c:v>1152.2608883333335</c:v>
                </c:pt>
                <c:pt idx="1">
                  <c:v>1160.0798583333333</c:v>
                </c:pt>
                <c:pt idx="2">
                  <c:v>1175.6593783333333</c:v>
                </c:pt>
                <c:pt idx="3">
                  <c:v>1179.7889666666667</c:v>
                </c:pt>
                <c:pt idx="4">
                  <c:v>1174.9128433333333</c:v>
                </c:pt>
                <c:pt idx="5">
                  <c:v>1170.7755716666668</c:v>
                </c:pt>
                <c:pt idx="6">
                  <c:v>1160.0526749999999</c:v>
                </c:pt>
                <c:pt idx="7">
                  <c:v>1172.1179883333334</c:v>
                </c:pt>
                <c:pt idx="8">
                  <c:v>1169.1884699999998</c:v>
                </c:pt>
                <c:pt idx="9">
                  <c:v>1177.3837866666665</c:v>
                </c:pt>
                <c:pt idx="10">
                  <c:v>1166.6878966666666</c:v>
                </c:pt>
                <c:pt idx="11">
                  <c:v>1171.2046583333333</c:v>
                </c:pt>
                <c:pt idx="12">
                  <c:v>1176.4853216666668</c:v>
                </c:pt>
                <c:pt idx="13">
                  <c:v>1168.5740483333334</c:v>
                </c:pt>
                <c:pt idx="14">
                  <c:v>1168.0226616666666</c:v>
                </c:pt>
                <c:pt idx="15">
                  <c:v>1178.2304799999999</c:v>
                </c:pt>
                <c:pt idx="16">
                  <c:v>1175.3721699999999</c:v>
                </c:pt>
                <c:pt idx="17">
                  <c:v>1174.7618299999999</c:v>
                </c:pt>
                <c:pt idx="18">
                  <c:v>1154.7880333333335</c:v>
                </c:pt>
                <c:pt idx="19">
                  <c:v>1168.1383600000001</c:v>
                </c:pt>
                <c:pt idx="20">
                  <c:v>1173.420345</c:v>
                </c:pt>
                <c:pt idx="21">
                  <c:v>1170.5690216666665</c:v>
                </c:pt>
                <c:pt idx="22">
                  <c:v>1174.867195</c:v>
                </c:pt>
                <c:pt idx="23">
                  <c:v>1185.8859766666667</c:v>
                </c:pt>
                <c:pt idx="24">
                  <c:v>1188.4862166666667</c:v>
                </c:pt>
                <c:pt idx="25">
                  <c:v>1185.6230083333332</c:v>
                </c:pt>
                <c:pt idx="26">
                  <c:v>1179.3764266666667</c:v>
                </c:pt>
                <c:pt idx="27">
                  <c:v>1176.5878666666665</c:v>
                </c:pt>
                <c:pt idx="28">
                  <c:v>1161.2712833333333</c:v>
                </c:pt>
                <c:pt idx="29">
                  <c:v>1155.1375</c:v>
                </c:pt>
                <c:pt idx="30">
                  <c:v>1176.9096583333335</c:v>
                </c:pt>
                <c:pt idx="31">
                  <c:v>1177.6831616666668</c:v>
                </c:pt>
                <c:pt idx="32">
                  <c:v>1165.9615033333332</c:v>
                </c:pt>
                <c:pt idx="33">
                  <c:v>1170.3965166666667</c:v>
                </c:pt>
                <c:pt idx="34">
                  <c:v>1157.312895</c:v>
                </c:pt>
                <c:pt idx="35">
                  <c:v>1153.5083066666668</c:v>
                </c:pt>
                <c:pt idx="36">
                  <c:v>1176.8043716666668</c:v>
                </c:pt>
                <c:pt idx="37">
                  <c:v>1175.9945500000001</c:v>
                </c:pt>
                <c:pt idx="38">
                  <c:v>1174.7424600000002</c:v>
                </c:pt>
                <c:pt idx="39">
                  <c:v>1170.2410933333333</c:v>
                </c:pt>
                <c:pt idx="40">
                  <c:v>1160.737515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58-4716-A366-49CAA093D6CE}"/>
            </c:ext>
          </c:extLst>
        </c:ser>
        <c:ser>
          <c:idx val="2"/>
          <c:order val="2"/>
          <c:tx>
            <c:strRef>
              <c:f>MeanConfigurationsColumns_f1!$C$1</c:f>
              <c:strCache>
                <c:ptCount val="1"/>
                <c:pt idx="0">
                  <c:v>t, f1, t1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MeanConfigurationsColumns_f1!$C$2:$C$42</c:f>
              <c:numCache>
                <c:formatCode>General</c:formatCode>
                <c:ptCount val="41"/>
                <c:pt idx="0">
                  <c:v>1515.3344216666665</c:v>
                </c:pt>
                <c:pt idx="1">
                  <c:v>1512.0062533333332</c:v>
                </c:pt>
                <c:pt idx="2">
                  <c:v>1498.2982916666667</c:v>
                </c:pt>
                <c:pt idx="3">
                  <c:v>1499.8149983333333</c:v>
                </c:pt>
                <c:pt idx="4">
                  <c:v>1518.1561066666666</c:v>
                </c:pt>
                <c:pt idx="5">
                  <c:v>1511.4541900000002</c:v>
                </c:pt>
                <c:pt idx="6">
                  <c:v>1489.9114316666667</c:v>
                </c:pt>
                <c:pt idx="7">
                  <c:v>1510.6661433333331</c:v>
                </c:pt>
                <c:pt idx="8">
                  <c:v>1528.7627249999998</c:v>
                </c:pt>
                <c:pt idx="9">
                  <c:v>1505.4381733333332</c:v>
                </c:pt>
                <c:pt idx="10">
                  <c:v>1486.1523966666664</c:v>
                </c:pt>
                <c:pt idx="11">
                  <c:v>1495.1761200000001</c:v>
                </c:pt>
                <c:pt idx="12">
                  <c:v>1516.6428833333332</c:v>
                </c:pt>
                <c:pt idx="13">
                  <c:v>1498.6525616666668</c:v>
                </c:pt>
                <c:pt idx="14">
                  <c:v>1506.0272533333334</c:v>
                </c:pt>
                <c:pt idx="15">
                  <c:v>1523.5711133333334</c:v>
                </c:pt>
                <c:pt idx="16">
                  <c:v>1509.2190033333334</c:v>
                </c:pt>
                <c:pt idx="17">
                  <c:v>1491.9706116666666</c:v>
                </c:pt>
                <c:pt idx="18">
                  <c:v>1498.6682583333334</c:v>
                </c:pt>
                <c:pt idx="19">
                  <c:v>1508.8254366666667</c:v>
                </c:pt>
                <c:pt idx="20">
                  <c:v>1489.4923699999999</c:v>
                </c:pt>
                <c:pt idx="21">
                  <c:v>1502.5269500000002</c:v>
                </c:pt>
                <c:pt idx="22">
                  <c:v>1527.7690383333336</c:v>
                </c:pt>
                <c:pt idx="23">
                  <c:v>1534.4950433333333</c:v>
                </c:pt>
                <c:pt idx="24">
                  <c:v>1534.0246466666667</c:v>
                </c:pt>
                <c:pt idx="25">
                  <c:v>1483.92166</c:v>
                </c:pt>
                <c:pt idx="26">
                  <c:v>1500.5381833333333</c:v>
                </c:pt>
                <c:pt idx="27">
                  <c:v>1510.2520016666667</c:v>
                </c:pt>
                <c:pt idx="28">
                  <c:v>1518.2903316666668</c:v>
                </c:pt>
                <c:pt idx="29">
                  <c:v>1518.7979766666667</c:v>
                </c:pt>
                <c:pt idx="30">
                  <c:v>1516.8809316666666</c:v>
                </c:pt>
                <c:pt idx="31">
                  <c:v>1524.9449683333332</c:v>
                </c:pt>
                <c:pt idx="32">
                  <c:v>1480.0547999999999</c:v>
                </c:pt>
                <c:pt idx="33">
                  <c:v>1507.3267900000001</c:v>
                </c:pt>
                <c:pt idx="34">
                  <c:v>1542.6115600000001</c:v>
                </c:pt>
                <c:pt idx="35">
                  <c:v>1511.2257116666667</c:v>
                </c:pt>
                <c:pt idx="36">
                  <c:v>1513.9017200000001</c:v>
                </c:pt>
                <c:pt idx="37">
                  <c:v>1494.528935</c:v>
                </c:pt>
                <c:pt idx="38">
                  <c:v>1513.5197049999999</c:v>
                </c:pt>
                <c:pt idx="39">
                  <c:v>1525.2671733333334</c:v>
                </c:pt>
                <c:pt idx="40">
                  <c:v>1509.2302383333333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58-4716-A366-49CAA093D6CE}"/>
            </c:ext>
          </c:extLst>
        </c:ser>
        <c:ser>
          <c:idx val="3"/>
          <c:order val="3"/>
          <c:tx>
            <c:strRef>
              <c:f>MeanConfigurationsColumns_f1!$D$1</c:f>
              <c:strCache>
                <c:ptCount val="1"/>
                <c:pt idx="0">
                  <c:v>t, f1, t8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MeanConfigurationsColumns_f1!$D$2:$D$42</c:f>
              <c:numCache>
                <c:formatCode>General</c:formatCode>
                <c:ptCount val="41"/>
                <c:pt idx="0">
                  <c:v>2515.8299099999999</c:v>
                </c:pt>
                <c:pt idx="1">
                  <c:v>2547.9636616666667</c:v>
                </c:pt>
                <c:pt idx="2">
                  <c:v>2585.0113450000003</c:v>
                </c:pt>
                <c:pt idx="3">
                  <c:v>2557.9657350000002</c:v>
                </c:pt>
                <c:pt idx="4">
                  <c:v>2527.9028916666666</c:v>
                </c:pt>
                <c:pt idx="5">
                  <c:v>2558.6490666666668</c:v>
                </c:pt>
                <c:pt idx="6">
                  <c:v>2558.4748049999998</c:v>
                </c:pt>
                <c:pt idx="7">
                  <c:v>2517.2321133333335</c:v>
                </c:pt>
                <c:pt idx="8">
                  <c:v>2502.1069083333332</c:v>
                </c:pt>
                <c:pt idx="9">
                  <c:v>2519.7381433333335</c:v>
                </c:pt>
                <c:pt idx="10">
                  <c:v>2522.6107233333332</c:v>
                </c:pt>
                <c:pt idx="11">
                  <c:v>2571.45147</c:v>
                </c:pt>
                <c:pt idx="12">
                  <c:v>2560.1256450000001</c:v>
                </c:pt>
                <c:pt idx="13">
                  <c:v>2574.2049700000002</c:v>
                </c:pt>
                <c:pt idx="14">
                  <c:v>2497.1452816666665</c:v>
                </c:pt>
                <c:pt idx="15">
                  <c:v>2503.3793566666668</c:v>
                </c:pt>
                <c:pt idx="16">
                  <c:v>2505.4717433333335</c:v>
                </c:pt>
                <c:pt idx="17">
                  <c:v>2521.3977783333335</c:v>
                </c:pt>
                <c:pt idx="18">
                  <c:v>2544.964555</c:v>
                </c:pt>
                <c:pt idx="19">
                  <c:v>2586.8918783333334</c:v>
                </c:pt>
                <c:pt idx="20">
                  <c:v>2562.1851633333331</c:v>
                </c:pt>
                <c:pt idx="21">
                  <c:v>2514.4142866666666</c:v>
                </c:pt>
                <c:pt idx="22">
                  <c:v>2543.3100399999998</c:v>
                </c:pt>
                <c:pt idx="23">
                  <c:v>2564.6277066666667</c:v>
                </c:pt>
                <c:pt idx="24">
                  <c:v>2594.3806516666668</c:v>
                </c:pt>
                <c:pt idx="25">
                  <c:v>2484.5009500000001</c:v>
                </c:pt>
                <c:pt idx="26">
                  <c:v>2537.9577683333332</c:v>
                </c:pt>
                <c:pt idx="27">
                  <c:v>2569.8755366666669</c:v>
                </c:pt>
                <c:pt idx="28">
                  <c:v>2564.4519383333331</c:v>
                </c:pt>
                <c:pt idx="29">
                  <c:v>2593.2323900000001</c:v>
                </c:pt>
                <c:pt idx="30">
                  <c:v>2604.1586066666664</c:v>
                </c:pt>
                <c:pt idx="31">
                  <c:v>2608.8908483333335</c:v>
                </c:pt>
                <c:pt idx="32">
                  <c:v>2598.3845166666665</c:v>
                </c:pt>
                <c:pt idx="33">
                  <c:v>2586.5780450000002</c:v>
                </c:pt>
                <c:pt idx="34">
                  <c:v>2549.6799016666664</c:v>
                </c:pt>
                <c:pt idx="35">
                  <c:v>2569.2215216666664</c:v>
                </c:pt>
                <c:pt idx="36">
                  <c:v>2602.0145116666667</c:v>
                </c:pt>
                <c:pt idx="37">
                  <c:v>2559.467435</c:v>
                </c:pt>
                <c:pt idx="38">
                  <c:v>2542.5773700000004</c:v>
                </c:pt>
                <c:pt idx="39">
                  <c:v>2527.3302983333333</c:v>
                </c:pt>
                <c:pt idx="40">
                  <c:v>2564.0977866666667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58-4716-A366-49CAA093D6CE}"/>
            </c:ext>
          </c:extLst>
        </c:ser>
        <c:ser>
          <c:idx val="4"/>
          <c:order val="4"/>
          <c:tx>
            <c:strRef>
              <c:f>MeanConfigurationsColumns_f1!$E$1</c:f>
              <c:strCache>
                <c:ptCount val="1"/>
                <c:pt idx="0">
                  <c:v>t, f1, t16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MeanConfigurationsColumns_f1!$E$2:$E$42</c:f>
              <c:numCache>
                <c:formatCode>General</c:formatCode>
                <c:ptCount val="41"/>
                <c:pt idx="0">
                  <c:v>2579.6095100000002</c:v>
                </c:pt>
                <c:pt idx="1">
                  <c:v>2567.0670500000001</c:v>
                </c:pt>
                <c:pt idx="2">
                  <c:v>2568.5239166666665</c:v>
                </c:pt>
                <c:pt idx="3">
                  <c:v>2565.7760083333333</c:v>
                </c:pt>
                <c:pt idx="4">
                  <c:v>2575.1554283333335</c:v>
                </c:pt>
                <c:pt idx="5">
                  <c:v>2533.8467066666667</c:v>
                </c:pt>
                <c:pt idx="6">
                  <c:v>2583.04394</c:v>
                </c:pt>
                <c:pt idx="7">
                  <c:v>2530.6964333333335</c:v>
                </c:pt>
                <c:pt idx="8">
                  <c:v>2530.7062616666667</c:v>
                </c:pt>
                <c:pt idx="9">
                  <c:v>2560.0603333333333</c:v>
                </c:pt>
                <c:pt idx="10">
                  <c:v>2540.1815483333335</c:v>
                </c:pt>
                <c:pt idx="11">
                  <c:v>2517.5351933333332</c:v>
                </c:pt>
                <c:pt idx="12">
                  <c:v>2508.2739016666669</c:v>
                </c:pt>
                <c:pt idx="13">
                  <c:v>2506.9252099999999</c:v>
                </c:pt>
                <c:pt idx="14">
                  <c:v>2447.5506966666667</c:v>
                </c:pt>
                <c:pt idx="15">
                  <c:v>2561.7346133333335</c:v>
                </c:pt>
                <c:pt idx="16">
                  <c:v>2555.6446000000001</c:v>
                </c:pt>
                <c:pt idx="17">
                  <c:v>2585.3364083333331</c:v>
                </c:pt>
                <c:pt idx="18">
                  <c:v>2564.550611666667</c:v>
                </c:pt>
                <c:pt idx="19">
                  <c:v>2453.5823350000001</c:v>
                </c:pt>
                <c:pt idx="20">
                  <c:v>2492.8652483333331</c:v>
                </c:pt>
                <c:pt idx="21">
                  <c:v>2490.6079316666669</c:v>
                </c:pt>
                <c:pt idx="22">
                  <c:v>2516.449963333333</c:v>
                </c:pt>
                <c:pt idx="23">
                  <c:v>2556.5920083333335</c:v>
                </c:pt>
                <c:pt idx="24">
                  <c:v>2573.7051266666672</c:v>
                </c:pt>
                <c:pt idx="25">
                  <c:v>2515.4270266666667</c:v>
                </c:pt>
                <c:pt idx="26">
                  <c:v>2497.1217866666666</c:v>
                </c:pt>
                <c:pt idx="27">
                  <c:v>2522.7046449999998</c:v>
                </c:pt>
                <c:pt idx="28">
                  <c:v>2518.5686949999999</c:v>
                </c:pt>
                <c:pt idx="29">
                  <c:v>2550.9510533333337</c:v>
                </c:pt>
                <c:pt idx="30">
                  <c:v>2557.6393549999998</c:v>
                </c:pt>
                <c:pt idx="31">
                  <c:v>2523.0048699999998</c:v>
                </c:pt>
                <c:pt idx="32">
                  <c:v>2531.0907716666666</c:v>
                </c:pt>
                <c:pt idx="33">
                  <c:v>2535.7889200000004</c:v>
                </c:pt>
                <c:pt idx="34">
                  <c:v>2554.7022166666666</c:v>
                </c:pt>
                <c:pt idx="35">
                  <c:v>2570.3784649999998</c:v>
                </c:pt>
                <c:pt idx="36">
                  <c:v>2538.7705766666668</c:v>
                </c:pt>
                <c:pt idx="37">
                  <c:v>2594.2764299999999</c:v>
                </c:pt>
                <c:pt idx="38">
                  <c:v>2562.5955099999996</c:v>
                </c:pt>
                <c:pt idx="39">
                  <c:v>2529.4207366666669</c:v>
                </c:pt>
                <c:pt idx="40">
                  <c:v>2492.1825266666669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58-4716-A366-49CAA093D6CE}"/>
            </c:ext>
          </c:extLst>
        </c:ser>
        <c:ser>
          <c:idx val="5"/>
          <c:order val="5"/>
          <c:tx>
            <c:strRef>
              <c:f>MeanConfigurationsColumns_f1!$F$1</c:f>
              <c:strCache>
                <c:ptCount val="1"/>
                <c:pt idx="0">
                  <c:v>Clients:1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MeanConfigurationsColumns_f1!$F$2:$F$42</c:f>
              <c:numCache>
                <c:formatCode>General</c:formatCode>
                <c:ptCount val="41"/>
                <c:pt idx="0">
                  <c:v>213.92909599999999</c:v>
                </c:pt>
                <c:pt idx="1">
                  <c:v>221.13964000000001</c:v>
                </c:pt>
                <c:pt idx="2">
                  <c:v>217.44645199999999</c:v>
                </c:pt>
                <c:pt idx="3">
                  <c:v>216.37053999999998</c:v>
                </c:pt>
                <c:pt idx="4">
                  <c:v>209.85398000000001</c:v>
                </c:pt>
                <c:pt idx="5">
                  <c:v>218.48884000000004</c:v>
                </c:pt>
                <c:pt idx="6">
                  <c:v>224.31276800000001</c:v>
                </c:pt>
                <c:pt idx="7">
                  <c:v>220.18749399999996</c:v>
                </c:pt>
                <c:pt idx="8">
                  <c:v>224.76032999999998</c:v>
                </c:pt>
                <c:pt idx="9">
                  <c:v>224.70457000000002</c:v>
                </c:pt>
                <c:pt idx="10">
                  <c:v>219.15317999999996</c:v>
                </c:pt>
                <c:pt idx="11">
                  <c:v>214.06323800000001</c:v>
                </c:pt>
                <c:pt idx="12">
                  <c:v>219.04728599999999</c:v>
                </c:pt>
                <c:pt idx="13">
                  <c:v>222.36557200000001</c:v>
                </c:pt>
                <c:pt idx="14">
                  <c:v>221.43981199999999</c:v>
                </c:pt>
                <c:pt idx="15">
                  <c:v>216.53021600000002</c:v>
                </c:pt>
                <c:pt idx="16">
                  <c:v>217.83120199999999</c:v>
                </c:pt>
                <c:pt idx="17">
                  <c:v>219.24367000000001</c:v>
                </c:pt>
                <c:pt idx="18">
                  <c:v>223.360174</c:v>
                </c:pt>
                <c:pt idx="19">
                  <c:v>228.56438199999997</c:v>
                </c:pt>
                <c:pt idx="20">
                  <c:v>234.47868399999999</c:v>
                </c:pt>
                <c:pt idx="21">
                  <c:v>227.56386400000002</c:v>
                </c:pt>
                <c:pt idx="22">
                  <c:v>223.97913200000002</c:v>
                </c:pt>
                <c:pt idx="23">
                  <c:v>225.037588</c:v>
                </c:pt>
                <c:pt idx="24">
                  <c:v>231.39784400000002</c:v>
                </c:pt>
                <c:pt idx="25">
                  <c:v>228.31353799999997</c:v>
                </c:pt>
                <c:pt idx="26">
                  <c:v>217.08463</c:v>
                </c:pt>
                <c:pt idx="27">
                  <c:v>233.72786600000001</c:v>
                </c:pt>
                <c:pt idx="28">
                  <c:v>222.02091600000003</c:v>
                </c:pt>
                <c:pt idx="29">
                  <c:v>221.86933599999998</c:v>
                </c:pt>
                <c:pt idx="30">
                  <c:v>228.50299200000001</c:v>
                </c:pt>
                <c:pt idx="31">
                  <c:v>239.852284</c:v>
                </c:pt>
                <c:pt idx="32">
                  <c:v>233.93615199999999</c:v>
                </c:pt>
                <c:pt idx="33">
                  <c:v>231.53508600000001</c:v>
                </c:pt>
                <c:pt idx="34">
                  <c:v>229.40184199999999</c:v>
                </c:pt>
                <c:pt idx="35">
                  <c:v>218.40125799999996</c:v>
                </c:pt>
                <c:pt idx="36">
                  <c:v>221.69424800000002</c:v>
                </c:pt>
                <c:pt idx="37">
                  <c:v>222.78836000000001</c:v>
                </c:pt>
                <c:pt idx="38">
                  <c:v>238.48189600000001</c:v>
                </c:pt>
                <c:pt idx="39">
                  <c:v>223.37481600000001</c:v>
                </c:pt>
                <c:pt idx="40">
                  <c:v>232.28758999999999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DE-4528-A150-690FA0162B01}"/>
            </c:ext>
          </c:extLst>
        </c:ser>
        <c:ser>
          <c:idx val="6"/>
          <c:order val="6"/>
          <c:tx>
            <c:strRef>
              <c:f>MeanConfigurationsColumns_f1!$G$1</c:f>
              <c:strCache>
                <c:ptCount val="1"/>
                <c:pt idx="0">
                  <c:v>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MeanConfigurationsColumns_f1!$G$2:$G$42</c:f>
              <c:numCache>
                <c:formatCode>General</c:formatCode>
                <c:ptCount val="41"/>
                <c:pt idx="0">
                  <c:v>778.57848799999999</c:v>
                </c:pt>
                <c:pt idx="1">
                  <c:v>740.75993600000004</c:v>
                </c:pt>
                <c:pt idx="2">
                  <c:v>759.39423199999999</c:v>
                </c:pt>
                <c:pt idx="3">
                  <c:v>758.78988200000003</c:v>
                </c:pt>
                <c:pt idx="4">
                  <c:v>769.70157199999994</c:v>
                </c:pt>
                <c:pt idx="5">
                  <c:v>761.94480799999997</c:v>
                </c:pt>
                <c:pt idx="6">
                  <c:v>781.81627800000001</c:v>
                </c:pt>
                <c:pt idx="7">
                  <c:v>775.31134000000009</c:v>
                </c:pt>
                <c:pt idx="8">
                  <c:v>780.38184799999999</c:v>
                </c:pt>
                <c:pt idx="9">
                  <c:v>780.26136800000006</c:v>
                </c:pt>
                <c:pt idx="10">
                  <c:v>756.06004200000007</c:v>
                </c:pt>
                <c:pt idx="11">
                  <c:v>773.28191200000003</c:v>
                </c:pt>
                <c:pt idx="12">
                  <c:v>774.71216399999992</c:v>
                </c:pt>
                <c:pt idx="13">
                  <c:v>768.4128760000001</c:v>
                </c:pt>
                <c:pt idx="14">
                  <c:v>793.62927800000011</c:v>
                </c:pt>
                <c:pt idx="15">
                  <c:v>781.15670000000011</c:v>
                </c:pt>
                <c:pt idx="16">
                  <c:v>786.14686200000006</c:v>
                </c:pt>
                <c:pt idx="17">
                  <c:v>773.57249200000001</c:v>
                </c:pt>
                <c:pt idx="18">
                  <c:v>777.23137399999996</c:v>
                </c:pt>
                <c:pt idx="19">
                  <c:v>781.75456399999985</c:v>
                </c:pt>
                <c:pt idx="20">
                  <c:v>762.930386</c:v>
                </c:pt>
                <c:pt idx="21">
                  <c:v>763.07847199999992</c:v>
                </c:pt>
                <c:pt idx="22">
                  <c:v>762.27935200000002</c:v>
                </c:pt>
                <c:pt idx="23">
                  <c:v>773.90176399999996</c:v>
                </c:pt>
                <c:pt idx="24">
                  <c:v>781.889636</c:v>
                </c:pt>
                <c:pt idx="25">
                  <c:v>777.11784</c:v>
                </c:pt>
                <c:pt idx="26">
                  <c:v>757.29160200000001</c:v>
                </c:pt>
                <c:pt idx="27">
                  <c:v>783.409086</c:v>
                </c:pt>
                <c:pt idx="28">
                  <c:v>779.51182800000004</c:v>
                </c:pt>
                <c:pt idx="29">
                  <c:v>775.18732199999999</c:v>
                </c:pt>
                <c:pt idx="30">
                  <c:v>769.88478000000009</c:v>
                </c:pt>
                <c:pt idx="31">
                  <c:v>772.27584999999999</c:v>
                </c:pt>
                <c:pt idx="32">
                  <c:v>768.28497399999992</c:v>
                </c:pt>
                <c:pt idx="33">
                  <c:v>777.96909000000005</c:v>
                </c:pt>
                <c:pt idx="34">
                  <c:v>778.16029600000002</c:v>
                </c:pt>
                <c:pt idx="35">
                  <c:v>781.75872800000002</c:v>
                </c:pt>
                <c:pt idx="36">
                  <c:v>781.723928</c:v>
                </c:pt>
                <c:pt idx="37">
                  <c:v>788.75945200000001</c:v>
                </c:pt>
                <c:pt idx="38">
                  <c:v>783.09505999999999</c:v>
                </c:pt>
                <c:pt idx="39">
                  <c:v>786.78791000000001</c:v>
                </c:pt>
                <c:pt idx="40">
                  <c:v>793.00823000000003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48-4F36-9F1F-2FE452E45D05}"/>
            </c:ext>
          </c:extLst>
        </c:ser>
        <c:ser>
          <c:idx val="7"/>
          <c:order val="7"/>
          <c:tx>
            <c:strRef>
              <c:f>MeanConfigurationsColumns_f1!$H$1</c:f>
              <c:strCache>
                <c:ptCount val="1"/>
                <c:pt idx="0">
                  <c:v>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MeanConfigurationsColumns_f1!$H$2:$H$42</c:f>
              <c:numCache>
                <c:formatCode>General</c:formatCode>
                <c:ptCount val="41"/>
                <c:pt idx="0">
                  <c:v>1605.38528</c:v>
                </c:pt>
                <c:pt idx="1">
                  <c:v>1606.7560200000003</c:v>
                </c:pt>
                <c:pt idx="2">
                  <c:v>1616.82602</c:v>
                </c:pt>
                <c:pt idx="3">
                  <c:v>1612.1376600000001</c:v>
                </c:pt>
                <c:pt idx="4">
                  <c:v>1605.15726</c:v>
                </c:pt>
                <c:pt idx="5">
                  <c:v>1587.0919200000001</c:v>
                </c:pt>
                <c:pt idx="6">
                  <c:v>1563.7887800000001</c:v>
                </c:pt>
                <c:pt idx="7">
                  <c:v>1600.0580000000002</c:v>
                </c:pt>
                <c:pt idx="8">
                  <c:v>1603.8080600000001</c:v>
                </c:pt>
                <c:pt idx="9">
                  <c:v>1607.70362</c:v>
                </c:pt>
                <c:pt idx="10">
                  <c:v>1599.99316</c:v>
                </c:pt>
                <c:pt idx="11">
                  <c:v>1600.13012</c:v>
                </c:pt>
                <c:pt idx="12">
                  <c:v>1603.2548999999999</c:v>
                </c:pt>
                <c:pt idx="13">
                  <c:v>1589.7032599999998</c:v>
                </c:pt>
                <c:pt idx="14">
                  <c:v>1576.3809799999999</c:v>
                </c:pt>
                <c:pt idx="15">
                  <c:v>1607.20742</c:v>
                </c:pt>
                <c:pt idx="16">
                  <c:v>1598.6777000000002</c:v>
                </c:pt>
                <c:pt idx="17">
                  <c:v>1618.7602199999999</c:v>
                </c:pt>
                <c:pt idx="18">
                  <c:v>1611.7644599999999</c:v>
                </c:pt>
                <c:pt idx="19">
                  <c:v>1589.1863200000003</c:v>
                </c:pt>
                <c:pt idx="20">
                  <c:v>1568.1522399999999</c:v>
                </c:pt>
                <c:pt idx="21">
                  <c:v>1555.2727599999998</c:v>
                </c:pt>
                <c:pt idx="22">
                  <c:v>1598.1297999999999</c:v>
                </c:pt>
                <c:pt idx="23">
                  <c:v>1598.8597</c:v>
                </c:pt>
                <c:pt idx="24">
                  <c:v>1642.1230800000001</c:v>
                </c:pt>
                <c:pt idx="25">
                  <c:v>1595.28792</c:v>
                </c:pt>
                <c:pt idx="26">
                  <c:v>1611.4875</c:v>
                </c:pt>
                <c:pt idx="27">
                  <c:v>1604.33062</c:v>
                </c:pt>
                <c:pt idx="28">
                  <c:v>1600.8513200000002</c:v>
                </c:pt>
                <c:pt idx="29">
                  <c:v>1600.1451</c:v>
                </c:pt>
                <c:pt idx="30">
                  <c:v>1608.9667999999999</c:v>
                </c:pt>
                <c:pt idx="31">
                  <c:v>1601.0255000000002</c:v>
                </c:pt>
                <c:pt idx="32">
                  <c:v>1583.90418</c:v>
                </c:pt>
                <c:pt idx="33">
                  <c:v>1582.0935800000002</c:v>
                </c:pt>
                <c:pt idx="34">
                  <c:v>1611.5688</c:v>
                </c:pt>
                <c:pt idx="35">
                  <c:v>1579.6431400000001</c:v>
                </c:pt>
                <c:pt idx="36">
                  <c:v>1564.6800600000001</c:v>
                </c:pt>
                <c:pt idx="37">
                  <c:v>1554.8101200000001</c:v>
                </c:pt>
                <c:pt idx="38">
                  <c:v>1580.88708</c:v>
                </c:pt>
                <c:pt idx="39">
                  <c:v>1607.0864399999998</c:v>
                </c:pt>
                <c:pt idx="40">
                  <c:v>1598.75072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48-4F36-9F1F-2FE452E45D05}"/>
            </c:ext>
          </c:extLst>
        </c:ser>
        <c:ser>
          <c:idx val="8"/>
          <c:order val="8"/>
          <c:tx>
            <c:strRef>
              <c:f>MeanConfigurationsColumns_f1!$I$1</c:f>
              <c:strCache>
                <c:ptCount val="1"/>
                <c:pt idx="0">
                  <c:v>Clients:8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MeanConfigurationsColumns_f1!$I$2:$I$42</c:f>
              <c:numCache>
                <c:formatCode>General</c:formatCode>
                <c:ptCount val="41"/>
                <c:pt idx="0">
                  <c:v>2030.0585599999999</c:v>
                </c:pt>
                <c:pt idx="1">
                  <c:v>2009.13302</c:v>
                </c:pt>
                <c:pt idx="2">
                  <c:v>1979.55772</c:v>
                </c:pt>
                <c:pt idx="3">
                  <c:v>2027.6754800000003</c:v>
                </c:pt>
                <c:pt idx="4">
                  <c:v>1991.6424599999998</c:v>
                </c:pt>
                <c:pt idx="5">
                  <c:v>2036.9362999999998</c:v>
                </c:pt>
                <c:pt idx="6">
                  <c:v>2039.3283199999998</c:v>
                </c:pt>
                <c:pt idx="7">
                  <c:v>1972.21126</c:v>
                </c:pt>
                <c:pt idx="8">
                  <c:v>1985.9265</c:v>
                </c:pt>
                <c:pt idx="9">
                  <c:v>1981.0002800000002</c:v>
                </c:pt>
                <c:pt idx="10">
                  <c:v>1980.9315199999996</c:v>
                </c:pt>
                <c:pt idx="11">
                  <c:v>2001.4667999999997</c:v>
                </c:pt>
                <c:pt idx="12">
                  <c:v>2038.6328799999999</c:v>
                </c:pt>
                <c:pt idx="13">
                  <c:v>1995.4915399999998</c:v>
                </c:pt>
                <c:pt idx="14">
                  <c:v>1997.1114400000001</c:v>
                </c:pt>
                <c:pt idx="15">
                  <c:v>2020.7116799999999</c:v>
                </c:pt>
                <c:pt idx="16">
                  <c:v>2001.8634599999998</c:v>
                </c:pt>
                <c:pt idx="17">
                  <c:v>1999.2488600000001</c:v>
                </c:pt>
                <c:pt idx="18">
                  <c:v>2008.6334199999997</c:v>
                </c:pt>
                <c:pt idx="19">
                  <c:v>1980.8738399999997</c:v>
                </c:pt>
                <c:pt idx="20">
                  <c:v>1961.30566</c:v>
                </c:pt>
                <c:pt idx="21">
                  <c:v>1948.8550399999999</c:v>
                </c:pt>
                <c:pt idx="22">
                  <c:v>2020.43688</c:v>
                </c:pt>
                <c:pt idx="23">
                  <c:v>2024.7393999999999</c:v>
                </c:pt>
                <c:pt idx="24">
                  <c:v>2027.3010600000002</c:v>
                </c:pt>
                <c:pt idx="25">
                  <c:v>1983.2311999999997</c:v>
                </c:pt>
                <c:pt idx="26">
                  <c:v>2002.9142800000002</c:v>
                </c:pt>
                <c:pt idx="27">
                  <c:v>1972.7641799999997</c:v>
                </c:pt>
                <c:pt idx="28">
                  <c:v>1961.20252</c:v>
                </c:pt>
                <c:pt idx="29">
                  <c:v>2014.9616800000003</c:v>
                </c:pt>
                <c:pt idx="30">
                  <c:v>2018.7854600000003</c:v>
                </c:pt>
                <c:pt idx="31">
                  <c:v>2042.4542200000001</c:v>
                </c:pt>
                <c:pt idx="32">
                  <c:v>2016.9909599999999</c:v>
                </c:pt>
                <c:pt idx="33">
                  <c:v>2035.7646800000002</c:v>
                </c:pt>
                <c:pt idx="34">
                  <c:v>1996.50072</c:v>
                </c:pt>
                <c:pt idx="35">
                  <c:v>2024.6444800000002</c:v>
                </c:pt>
                <c:pt idx="36">
                  <c:v>2057.2578399999998</c:v>
                </c:pt>
                <c:pt idx="37">
                  <c:v>2059.9472599999999</c:v>
                </c:pt>
                <c:pt idx="38">
                  <c:v>2030.93174</c:v>
                </c:pt>
                <c:pt idx="39">
                  <c:v>2027.7728</c:v>
                </c:pt>
                <c:pt idx="40">
                  <c:v>2001.2698799999998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48-4F36-9F1F-2FE452E45D05}"/>
            </c:ext>
          </c:extLst>
        </c:ser>
        <c:ser>
          <c:idx val="9"/>
          <c:order val="9"/>
          <c:tx>
            <c:strRef>
              <c:f>MeanConfigurationsColumns_f1!$J$1</c:f>
              <c:strCache>
                <c:ptCount val="1"/>
                <c:pt idx="0">
                  <c:v>Clients:16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MeanConfigurationsColumns_f1!$J$2:$J$42</c:f>
              <c:numCache>
                <c:formatCode>General</c:formatCode>
                <c:ptCount val="41"/>
                <c:pt idx="0">
                  <c:v>2488.05602</c:v>
                </c:pt>
                <c:pt idx="1">
                  <c:v>2556.4455000000003</c:v>
                </c:pt>
                <c:pt idx="2">
                  <c:v>2571.6731599999998</c:v>
                </c:pt>
                <c:pt idx="3">
                  <c:v>2553.1950000000002</c:v>
                </c:pt>
                <c:pt idx="4">
                  <c:v>2568.7856399999996</c:v>
                </c:pt>
                <c:pt idx="5">
                  <c:v>2562.1050800000003</c:v>
                </c:pt>
                <c:pt idx="6">
                  <c:v>2559.0382799999998</c:v>
                </c:pt>
                <c:pt idx="7">
                  <c:v>2510.9315400000005</c:v>
                </c:pt>
                <c:pt idx="8">
                  <c:v>2539.3808999999997</c:v>
                </c:pt>
                <c:pt idx="9">
                  <c:v>2531.0906799999998</c:v>
                </c:pt>
                <c:pt idx="10">
                  <c:v>2508.3183400000003</c:v>
                </c:pt>
                <c:pt idx="11">
                  <c:v>2502.55132</c:v>
                </c:pt>
                <c:pt idx="12">
                  <c:v>2531.9360000000001</c:v>
                </c:pt>
                <c:pt idx="13">
                  <c:v>2567.1558</c:v>
                </c:pt>
                <c:pt idx="14">
                  <c:v>2521.6646800000003</c:v>
                </c:pt>
                <c:pt idx="15">
                  <c:v>2550.3727800000001</c:v>
                </c:pt>
                <c:pt idx="16">
                  <c:v>2558.4059200000002</c:v>
                </c:pt>
                <c:pt idx="17">
                  <c:v>2580.8523399999999</c:v>
                </c:pt>
                <c:pt idx="18">
                  <c:v>2549.9550399999998</c:v>
                </c:pt>
                <c:pt idx="19">
                  <c:v>2537.3590199999999</c:v>
                </c:pt>
                <c:pt idx="20">
                  <c:v>2570.9658399999998</c:v>
                </c:pt>
                <c:pt idx="21">
                  <c:v>2608.6027600000002</c:v>
                </c:pt>
                <c:pt idx="22">
                  <c:v>2546.19956</c:v>
                </c:pt>
                <c:pt idx="23">
                  <c:v>2593.2913600000002</c:v>
                </c:pt>
                <c:pt idx="24">
                  <c:v>2584.00434</c:v>
                </c:pt>
                <c:pt idx="25">
                  <c:v>2538.7052400000002</c:v>
                </c:pt>
                <c:pt idx="26">
                  <c:v>2509.3991599999999</c:v>
                </c:pt>
                <c:pt idx="27">
                  <c:v>2525.0300400000001</c:v>
                </c:pt>
                <c:pt idx="28">
                  <c:v>2547.00362</c:v>
                </c:pt>
                <c:pt idx="29">
                  <c:v>2605.5748999999996</c:v>
                </c:pt>
                <c:pt idx="30">
                  <c:v>2589.6357799999996</c:v>
                </c:pt>
                <c:pt idx="31">
                  <c:v>2583.5849199999998</c:v>
                </c:pt>
                <c:pt idx="32">
                  <c:v>2530.5505599999997</c:v>
                </c:pt>
                <c:pt idx="33">
                  <c:v>2569.4802199999999</c:v>
                </c:pt>
                <c:pt idx="34">
                  <c:v>2583.1631000000002</c:v>
                </c:pt>
                <c:pt idx="35">
                  <c:v>2586.0612799999994</c:v>
                </c:pt>
                <c:pt idx="36">
                  <c:v>2546.8175199999996</c:v>
                </c:pt>
                <c:pt idx="37">
                  <c:v>2547.4354800000001</c:v>
                </c:pt>
                <c:pt idx="38">
                  <c:v>2576.1482800000003</c:v>
                </c:pt>
                <c:pt idx="39">
                  <c:v>2542.7125800000003</c:v>
                </c:pt>
                <c:pt idx="40">
                  <c:v>2539.60698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D48-4F36-9F1F-2FE452E45D05}"/>
            </c:ext>
          </c:extLst>
        </c:ser>
        <c:ser>
          <c:idx val="10"/>
          <c:order val="10"/>
          <c:tx>
            <c:strRef>
              <c:f>MeanConfigurationsColumns_f1!$K$1</c:f>
              <c:strCache>
                <c:ptCount val="1"/>
                <c:pt idx="0">
                  <c:v>Clients:32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MeanConfigurationsColumns_f1!$K$2:$K$42</c:f>
              <c:numCache>
                <c:formatCode>General</c:formatCode>
                <c:ptCount val="41"/>
                <c:pt idx="0">
                  <c:v>3563.9273600000001</c:v>
                </c:pt>
                <c:pt idx="1">
                  <c:v>3559.3795400000004</c:v>
                </c:pt>
                <c:pt idx="2">
                  <c:v>3622.0051800000001</c:v>
                </c:pt>
                <c:pt idx="3">
                  <c:v>3578.08248</c:v>
                </c:pt>
                <c:pt idx="4">
                  <c:v>3584.7176200000004</c:v>
                </c:pt>
                <c:pt idx="5">
                  <c:v>3542.22192</c:v>
                </c:pt>
                <c:pt idx="6">
                  <c:v>3550.1871599999999</c:v>
                </c:pt>
                <c:pt idx="7">
                  <c:v>3546.0323400000002</c:v>
                </c:pt>
                <c:pt idx="8">
                  <c:v>3531.2908200000006</c:v>
                </c:pt>
                <c:pt idx="9">
                  <c:v>3563.8383999999996</c:v>
                </c:pt>
                <c:pt idx="10">
                  <c:v>3566.3483800000004</c:v>
                </c:pt>
                <c:pt idx="11">
                  <c:v>3586.23954</c:v>
                </c:pt>
                <c:pt idx="12">
                  <c:v>3509.6068800000003</c:v>
                </c:pt>
                <c:pt idx="13">
                  <c:v>3521.0483599999998</c:v>
                </c:pt>
                <c:pt idx="14">
                  <c:v>3403.7206399999995</c:v>
                </c:pt>
                <c:pt idx="15">
                  <c:v>3521.9552200000007</c:v>
                </c:pt>
                <c:pt idx="16">
                  <c:v>3503.34456</c:v>
                </c:pt>
                <c:pt idx="17">
                  <c:v>3506.8493799999997</c:v>
                </c:pt>
                <c:pt idx="18">
                  <c:v>3512.4521999999997</c:v>
                </c:pt>
                <c:pt idx="19">
                  <c:v>3514.4845400000004</c:v>
                </c:pt>
                <c:pt idx="20">
                  <c:v>3552.9824999999996</c:v>
                </c:pt>
                <c:pt idx="21">
                  <c:v>3492.5415000000003</c:v>
                </c:pt>
                <c:pt idx="22">
                  <c:v>3541.1713799999998</c:v>
                </c:pt>
                <c:pt idx="23">
                  <c:v>3576.1942199999999</c:v>
                </c:pt>
                <c:pt idx="24">
                  <c:v>3583.3326200000001</c:v>
                </c:pt>
                <c:pt idx="25">
                  <c:v>3472.4083799999999</c:v>
                </c:pt>
                <c:pt idx="26">
                  <c:v>3525.7941799999999</c:v>
                </c:pt>
                <c:pt idx="27">
                  <c:v>3581.3298199999999</c:v>
                </c:pt>
                <c:pt idx="28">
                  <c:v>3572.2798600000001</c:v>
                </c:pt>
                <c:pt idx="29">
                  <c:v>3542.9952199999998</c:v>
                </c:pt>
                <c:pt idx="30">
                  <c:v>3593.0401200000001</c:v>
                </c:pt>
                <c:pt idx="31">
                  <c:v>3546.8343599999998</c:v>
                </c:pt>
                <c:pt idx="32">
                  <c:v>3576.4180999999999</c:v>
                </c:pt>
                <c:pt idx="33">
                  <c:v>3565.1330199999998</c:v>
                </c:pt>
                <c:pt idx="34">
                  <c:v>3556.2808199999999</c:v>
                </c:pt>
                <c:pt idx="35">
                  <c:v>3545.5129799999995</c:v>
                </c:pt>
                <c:pt idx="36">
                  <c:v>3617.2055</c:v>
                </c:pt>
                <c:pt idx="37">
                  <c:v>3602.79324</c:v>
                </c:pt>
                <c:pt idx="38">
                  <c:v>3540.8044199999995</c:v>
                </c:pt>
                <c:pt idx="39">
                  <c:v>3498.2421800000002</c:v>
                </c:pt>
                <c:pt idx="40">
                  <c:v>3506.2405599999997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D48-4F36-9F1F-2FE452E45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70559"/>
        <c:axId val="106390943"/>
      </c:lineChart>
      <c:catAx>
        <c:axId val="106370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90943"/>
        <c:crosses val="autoZero"/>
        <c:auto val="1"/>
        <c:lblAlgn val="ctr"/>
        <c:lblOffset val="100"/>
        <c:noMultiLvlLbl val="0"/>
      </c:catAx>
      <c:valAx>
        <c:axId val="10639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7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Barchart -todo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Means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Means_groups!$B$1:$F$1</c:f>
              <c:strCache>
                <c:ptCount val="5"/>
                <c:pt idx="0">
                  <c:v>f, f1, t0</c:v>
                </c:pt>
                <c:pt idx="1">
                  <c:v>t, f1, t0</c:v>
                </c:pt>
                <c:pt idx="2">
                  <c:v>t, f1, t1</c:v>
                </c:pt>
                <c:pt idx="3">
                  <c:v>t, f1, t8</c:v>
                </c:pt>
                <c:pt idx="4">
                  <c:v>t, f1, t8</c:v>
                </c:pt>
              </c:strCache>
            </c:strRef>
          </c:cat>
          <c:val>
            <c:numRef>
              <c:f>Means_groups!$B$4:$F$4</c:f>
              <c:numCache>
                <c:formatCode>General</c:formatCode>
                <c:ptCount val="5"/>
                <c:pt idx="0">
                  <c:v>1147.4697743089425</c:v>
                </c:pt>
                <c:pt idx="1">
                  <c:v>1170.8781160569108</c:v>
                </c:pt>
                <c:pt idx="2">
                  <c:v>1509.3743684959354</c:v>
                </c:pt>
                <c:pt idx="3">
                  <c:v>2551.7037867073177</c:v>
                </c:pt>
                <c:pt idx="4">
                  <c:v>2538.064501707317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77-4A6D-BF1B-2F2E56FBE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136271"/>
        <c:axId val="60122959"/>
      </c:lineChart>
      <c:catAx>
        <c:axId val="60136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122959"/>
        <c:crosses val="autoZero"/>
        <c:auto val="1"/>
        <c:lblAlgn val="ctr"/>
        <c:lblOffset val="100"/>
        <c:noMultiLvlLbl val="0"/>
      </c:catAx>
      <c:valAx>
        <c:axId val="6012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Tput when stable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136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Barchart -todo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Means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Means_groups!$I$1:$N$1</c:f>
              <c:strCache>
                <c:ptCount val="6"/>
                <c:pt idx="0">
                  <c:v>Clients:1</c:v>
                </c:pt>
                <c:pt idx="1">
                  <c:v>Clients:4</c:v>
                </c:pt>
                <c:pt idx="2">
                  <c:v>Clients:8</c:v>
                </c:pt>
                <c:pt idx="3">
                  <c:v>Clients:8</c:v>
                </c:pt>
                <c:pt idx="4">
                  <c:v>Clients:16</c:v>
                </c:pt>
                <c:pt idx="5">
                  <c:v>Clients:32</c:v>
                </c:pt>
              </c:strCache>
            </c:strRef>
          </c:cat>
          <c:val>
            <c:numRef>
              <c:f>Means_groups!$I$4:$N$4</c:f>
              <c:numCache>
                <c:formatCode>General</c:formatCode>
                <c:ptCount val="6"/>
                <c:pt idx="0">
                  <c:v>223.8663991219511</c:v>
                </c:pt>
                <c:pt idx="1">
                  <c:v>774.41960004878047</c:v>
                </c:pt>
                <c:pt idx="2">
                  <c:v>1422.8658178260878</c:v>
                </c:pt>
                <c:pt idx="3">
                  <c:v>2007.5235921951212</c:v>
                </c:pt>
                <c:pt idx="4">
                  <c:v>2553.0060136585348</c:v>
                </c:pt>
                <c:pt idx="5">
                  <c:v>3545.7870121951228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E7-42FB-8CB9-0F67F681F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136271"/>
        <c:axId val="60122959"/>
      </c:lineChart>
      <c:catAx>
        <c:axId val="60136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122959"/>
        <c:crosses val="autoZero"/>
        <c:auto val="1"/>
        <c:lblAlgn val="ctr"/>
        <c:lblOffset val="100"/>
        <c:noMultiLvlLbl val="0"/>
      </c:catAx>
      <c:valAx>
        <c:axId val="6012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Mean</a:t>
                </a:r>
                <a:r>
                  <a:rPr lang="da-DK" baseline="0"/>
                  <a:t> Tput when stable</a:t>
                </a:r>
                <a:endParaRPr lang="da-D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136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f, t0</c:v>
              </c:pt>
              <c:pt idx="1">
                <c:v>t, t0</c:v>
              </c:pt>
              <c:pt idx="2">
                <c:v>t, t1</c:v>
              </c:pt>
              <c:pt idx="3">
                <c:v>t, t8</c:v>
              </c:pt>
              <c:pt idx="4">
                <c:v>t, t16</c:v>
              </c:pt>
            </c:strLit>
          </c:cat>
          <c:val>
            <c:numRef>
              <c:f>Means!$B$4:$F$4</c:f>
              <c:numCache>
                <c:formatCode>General</c:formatCode>
                <c:ptCount val="5"/>
                <c:pt idx="0">
                  <c:v>226.8023570731707</c:v>
                </c:pt>
                <c:pt idx="1">
                  <c:v>253.12418097560973</c:v>
                </c:pt>
                <c:pt idx="2">
                  <c:v>211.97912292682935</c:v>
                </c:pt>
                <c:pt idx="3">
                  <c:v>235.2636609756097</c:v>
                </c:pt>
                <c:pt idx="4">
                  <c:v>192.16267365853665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C-4673-B540-AD98338BED2B}"/>
            </c:ext>
          </c:extLst>
        </c:ser>
        <c:ser>
          <c:idx val="1"/>
          <c:order val="1"/>
          <c:tx>
            <c:v>C4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f, t0</c:v>
              </c:pt>
              <c:pt idx="1">
                <c:v>t, t0</c:v>
              </c:pt>
              <c:pt idx="2">
                <c:v>t, t1</c:v>
              </c:pt>
              <c:pt idx="3">
                <c:v>t, t8</c:v>
              </c:pt>
              <c:pt idx="4">
                <c:v>t, t16</c:v>
              </c:pt>
            </c:strLit>
          </c:cat>
          <c:val>
            <c:numRef>
              <c:f>Means!$G$4:$K$4</c:f>
              <c:numCache>
                <c:formatCode>General</c:formatCode>
                <c:ptCount val="5"/>
                <c:pt idx="0">
                  <c:v>688.56742780487809</c:v>
                </c:pt>
                <c:pt idx="1">
                  <c:v>689.93800804878072</c:v>
                </c:pt>
                <c:pt idx="2">
                  <c:v>829.30894658536579</c:v>
                </c:pt>
                <c:pt idx="3">
                  <c:v>840.30594951219507</c:v>
                </c:pt>
                <c:pt idx="4">
                  <c:v>823.97766829268312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C-4673-B540-AD98338BED2B}"/>
            </c:ext>
          </c:extLst>
        </c:ser>
        <c:ser>
          <c:idx val="2"/>
          <c:order val="2"/>
          <c:tx>
            <c:v>C8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f, t0</c:v>
              </c:pt>
              <c:pt idx="1">
                <c:v>t, t0</c:v>
              </c:pt>
              <c:pt idx="2">
                <c:v>t, t1</c:v>
              </c:pt>
              <c:pt idx="3">
                <c:v>t, t8</c:v>
              </c:pt>
              <c:pt idx="4">
                <c:v>t, t16</c:v>
              </c:pt>
            </c:strLit>
          </c:cat>
          <c:val>
            <c:numRef>
              <c:f>Means!$L$4:$P$4</c:f>
              <c:numCache>
                <c:formatCode>General</c:formatCode>
                <c:ptCount val="5"/>
                <c:pt idx="0">
                  <c:v>1183.2241195121949</c:v>
                </c:pt>
                <c:pt idx="1">
                  <c:v>1206.3195634146336</c:v>
                </c:pt>
                <c:pt idx="2">
                  <c:v>1748.845721951219</c:v>
                </c:pt>
                <c:pt idx="3">
                  <c:v>1904.8471487804875</c:v>
                </c:pt>
                <c:pt idx="4">
                  <c:v>1938.6936439024387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C-4673-B540-AD98338BED2B}"/>
            </c:ext>
          </c:extLst>
        </c:ser>
        <c:ser>
          <c:idx val="3"/>
          <c:order val="3"/>
          <c:tx>
            <c:v>C12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f, t0</c:v>
              </c:pt>
              <c:pt idx="1">
                <c:v>t, t0</c:v>
              </c:pt>
              <c:pt idx="2">
                <c:v>t, t1</c:v>
              </c:pt>
              <c:pt idx="3">
                <c:v>t, t8</c:v>
              </c:pt>
              <c:pt idx="4">
                <c:v>t, t16</c:v>
              </c:pt>
            </c:strLit>
          </c:cat>
          <c:val>
            <c:numRef>
              <c:f>Means!$Q$4:$U$4</c:f>
              <c:numCache>
                <c:formatCode>General</c:formatCode>
                <c:ptCount val="5"/>
                <c:pt idx="0">
                  <c:v>1430.5963682926833</c:v>
                </c:pt>
                <c:pt idx="1">
                  <c:v>1476.9465902439026</c:v>
                </c:pt>
                <c:pt idx="2">
                  <c:v>2109.9846902439031</c:v>
                </c:pt>
                <c:pt idx="3">
                  <c:v>2424.988758536585</c:v>
                </c:pt>
                <c:pt idx="4">
                  <c:v>2595.1015536585369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7C-4673-B540-AD98338BED2B}"/>
            </c:ext>
          </c:extLst>
        </c:ser>
        <c:ser>
          <c:idx val="4"/>
          <c:order val="4"/>
          <c:tx>
            <c:v>C16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f, t0</c:v>
              </c:pt>
              <c:pt idx="1">
                <c:v>t, t0</c:v>
              </c:pt>
              <c:pt idx="2">
                <c:v>t, t1</c:v>
              </c:pt>
              <c:pt idx="3">
                <c:v>t, t8</c:v>
              </c:pt>
              <c:pt idx="4">
                <c:v>t, t16</c:v>
              </c:pt>
            </c:strLit>
          </c:cat>
          <c:val>
            <c:numRef>
              <c:f>Means!$V$4:$Z$4</c:f>
              <c:numCache>
                <c:formatCode>General</c:formatCode>
                <c:ptCount val="5"/>
                <c:pt idx="0">
                  <c:v>1583.0467073170728</c:v>
                </c:pt>
                <c:pt idx="1">
                  <c:v>1606.8943926829265</c:v>
                </c:pt>
                <c:pt idx="2">
                  <c:v>2068.5515780487808</c:v>
                </c:pt>
                <c:pt idx="3">
                  <c:v>3752.4917634146341</c:v>
                </c:pt>
                <c:pt idx="4">
                  <c:v>3754.0456268292683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7C-4673-B540-AD98338BED2B}"/>
            </c:ext>
          </c:extLst>
        </c:ser>
        <c:ser>
          <c:idx val="5"/>
          <c:order val="5"/>
          <c:tx>
            <c:v>C32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f, t0</c:v>
              </c:pt>
              <c:pt idx="1">
                <c:v>t, t0</c:v>
              </c:pt>
              <c:pt idx="2">
                <c:v>t, t1</c:v>
              </c:pt>
              <c:pt idx="3">
                <c:v>t, t8</c:v>
              </c:pt>
              <c:pt idx="4">
                <c:v>t, t16</c:v>
              </c:pt>
            </c:strLit>
          </c:cat>
          <c:val>
            <c:numRef>
              <c:f>Means!$AA$4:$AE$4</c:f>
              <c:numCache>
                <c:formatCode>General</c:formatCode>
                <c:ptCount val="5"/>
                <c:pt idx="0">
                  <c:v>1772.5816658536589</c:v>
                </c:pt>
                <c:pt idx="1">
                  <c:v>1792.0459609756097</c:v>
                </c:pt>
                <c:pt idx="2">
                  <c:v>2087.5761512195127</c:v>
                </c:pt>
                <c:pt idx="3">
                  <c:v>6152.3254390243901</c:v>
                </c:pt>
                <c:pt idx="4">
                  <c:v>5924.4058439024393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37C-4673-B540-AD98338BE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Average Tput when stable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 t0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Means!$B$25:$G$25</c:f>
              <c:numCache>
                <c:formatCode>General</c:formatCode>
                <c:ptCount val="6"/>
                <c:pt idx="0">
                  <c:v>226.8023570731707</c:v>
                </c:pt>
                <c:pt idx="1">
                  <c:v>688.56742780487809</c:v>
                </c:pt>
                <c:pt idx="2">
                  <c:v>1183.2241195121949</c:v>
                </c:pt>
                <c:pt idx="3">
                  <c:v>1430.5963682926833</c:v>
                </c:pt>
                <c:pt idx="4">
                  <c:v>1583.0467073170728</c:v>
                </c:pt>
                <c:pt idx="5">
                  <c:v>1772.5816658536589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069-4CEF-86F2-934D92E139AC}"/>
            </c:ext>
          </c:extLst>
        </c:ser>
        <c:ser>
          <c:idx val="1"/>
          <c:order val="1"/>
          <c:tx>
            <c:v>t t0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Means!$H$25:$M$25</c:f>
              <c:numCache>
                <c:formatCode>General</c:formatCode>
                <c:ptCount val="6"/>
                <c:pt idx="0">
                  <c:v>253.12418097560973</c:v>
                </c:pt>
                <c:pt idx="1">
                  <c:v>689.93800804878072</c:v>
                </c:pt>
                <c:pt idx="2">
                  <c:v>1206.3195634146336</c:v>
                </c:pt>
                <c:pt idx="3">
                  <c:v>1476.9465902439026</c:v>
                </c:pt>
                <c:pt idx="4">
                  <c:v>1606.8943926829265</c:v>
                </c:pt>
                <c:pt idx="5">
                  <c:v>1792.0459609756097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069-4CEF-86F2-934D92E139AC}"/>
            </c:ext>
          </c:extLst>
        </c:ser>
        <c:ser>
          <c:idx val="2"/>
          <c:order val="2"/>
          <c:tx>
            <c:v>t t1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Means!$N$25:$S$25</c:f>
              <c:numCache>
                <c:formatCode>General</c:formatCode>
                <c:ptCount val="6"/>
                <c:pt idx="0">
                  <c:v>211.97912292682935</c:v>
                </c:pt>
                <c:pt idx="1">
                  <c:v>829.30894658536579</c:v>
                </c:pt>
                <c:pt idx="2">
                  <c:v>1748.845721951219</c:v>
                </c:pt>
                <c:pt idx="3">
                  <c:v>2109.9846902439031</c:v>
                </c:pt>
                <c:pt idx="4">
                  <c:v>2068.5515780487808</c:v>
                </c:pt>
                <c:pt idx="5">
                  <c:v>2087.5761512195127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069-4CEF-86F2-934D92E139AC}"/>
            </c:ext>
          </c:extLst>
        </c:ser>
        <c:ser>
          <c:idx val="3"/>
          <c:order val="3"/>
          <c:tx>
            <c:v>t t8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Means!$T$25:$Y$25</c:f>
              <c:numCache>
                <c:formatCode>General</c:formatCode>
                <c:ptCount val="6"/>
                <c:pt idx="0">
                  <c:v>235.2636609756097</c:v>
                </c:pt>
                <c:pt idx="1">
                  <c:v>840.30594951219507</c:v>
                </c:pt>
                <c:pt idx="2">
                  <c:v>1904.8471487804875</c:v>
                </c:pt>
                <c:pt idx="3">
                  <c:v>2424.988758536585</c:v>
                </c:pt>
                <c:pt idx="4">
                  <c:v>3752.4917634146341</c:v>
                </c:pt>
                <c:pt idx="5">
                  <c:v>6152.3254390243901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069-4CEF-86F2-934D92E139AC}"/>
            </c:ext>
          </c:extLst>
        </c:ser>
        <c:ser>
          <c:idx val="4"/>
          <c:order val="4"/>
          <c:tx>
            <c:v>t t16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Means!$Z$25:$AE$25</c:f>
              <c:numCache>
                <c:formatCode>General</c:formatCode>
                <c:ptCount val="6"/>
                <c:pt idx="0">
                  <c:v>192.16267365853665</c:v>
                </c:pt>
                <c:pt idx="1">
                  <c:v>823.97766829268312</c:v>
                </c:pt>
                <c:pt idx="2">
                  <c:v>1938.6936439024387</c:v>
                </c:pt>
                <c:pt idx="3">
                  <c:v>2595.1015536585369</c:v>
                </c:pt>
                <c:pt idx="4">
                  <c:v>3754.0456268292683</c:v>
                </c:pt>
                <c:pt idx="5">
                  <c:v>5924.4058439024393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069-4CEF-86F2-934D92E13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Average Tput when stable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f, t0</c:v>
              </c:pt>
              <c:pt idx="1">
                <c:v>t, t0</c:v>
              </c:pt>
              <c:pt idx="2">
                <c:v>t, t1</c:v>
              </c:pt>
              <c:pt idx="3">
                <c:v>t, t8</c:v>
              </c:pt>
              <c:pt idx="4">
                <c:v>t, t16</c:v>
              </c:pt>
            </c:strLit>
          </c:cat>
          <c:val>
            <c:numRef>
              <c:f>Means!$B$5:$F$5</c:f>
              <c:numCache>
                <c:formatCode>General</c:formatCode>
                <c:ptCount val="5"/>
                <c:pt idx="0">
                  <c:v>2.3556475637065488</c:v>
                </c:pt>
                <c:pt idx="1">
                  <c:v>2.4033336353306995</c:v>
                </c:pt>
                <c:pt idx="2">
                  <c:v>2.326293090909223</c:v>
                </c:pt>
                <c:pt idx="3">
                  <c:v>2.3715548508626099</c:v>
                </c:pt>
                <c:pt idx="4">
                  <c:v>2.2836690326643212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C-4673-B540-AD98338BED2B}"/>
            </c:ext>
          </c:extLst>
        </c:ser>
        <c:ser>
          <c:idx val="1"/>
          <c:order val="1"/>
          <c:tx>
            <c:v>C4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f, t0</c:v>
              </c:pt>
              <c:pt idx="1">
                <c:v>t, t0</c:v>
              </c:pt>
              <c:pt idx="2">
                <c:v>t, t1</c:v>
              </c:pt>
              <c:pt idx="3">
                <c:v>t, t8</c:v>
              </c:pt>
              <c:pt idx="4">
                <c:v>t, t16</c:v>
              </c:pt>
            </c:strLit>
          </c:cat>
          <c:val>
            <c:numRef>
              <c:f>Means!$G$5:$K$5</c:f>
              <c:numCache>
                <c:formatCode>General</c:formatCode>
                <c:ptCount val="5"/>
                <c:pt idx="0">
                  <c:v>2.8379464748612757</c:v>
                </c:pt>
                <c:pt idx="1">
                  <c:v>2.8388100704882326</c:v>
                </c:pt>
                <c:pt idx="2">
                  <c:v>2.9187163505766995</c:v>
                </c:pt>
                <c:pt idx="3">
                  <c:v>2.9244374384345426</c:v>
                </c:pt>
                <c:pt idx="4">
                  <c:v>2.9159154414681296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C-4673-B540-AD98338BED2B}"/>
            </c:ext>
          </c:extLst>
        </c:ser>
        <c:ser>
          <c:idx val="2"/>
          <c:order val="2"/>
          <c:tx>
            <c:v>C8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f, t0</c:v>
              </c:pt>
              <c:pt idx="1">
                <c:v>t, t0</c:v>
              </c:pt>
              <c:pt idx="2">
                <c:v>t, t1</c:v>
              </c:pt>
              <c:pt idx="3">
                <c:v>t, t8</c:v>
              </c:pt>
              <c:pt idx="4">
                <c:v>t, t16</c:v>
              </c:pt>
            </c:strLit>
          </c:cat>
          <c:val>
            <c:numRef>
              <c:f>Means!$L$5:$P$5</c:f>
              <c:numCache>
                <c:formatCode>General</c:formatCode>
                <c:ptCount val="5"/>
                <c:pt idx="0">
                  <c:v>3.0730670139843466</c:v>
                </c:pt>
                <c:pt idx="1">
                  <c:v>3.0814623710242053</c:v>
                </c:pt>
                <c:pt idx="2">
                  <c:v>3.2427514989809394</c:v>
                </c:pt>
                <c:pt idx="3">
                  <c:v>3.2798601321877596</c:v>
                </c:pt>
                <c:pt idx="4">
                  <c:v>3.2875091864513588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C-4673-B540-AD98338BED2B}"/>
            </c:ext>
          </c:extLst>
        </c:ser>
        <c:ser>
          <c:idx val="3"/>
          <c:order val="3"/>
          <c:tx>
            <c:v>C12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f, t0</c:v>
              </c:pt>
              <c:pt idx="1">
                <c:v>t, t0</c:v>
              </c:pt>
              <c:pt idx="2">
                <c:v>t, t1</c:v>
              </c:pt>
              <c:pt idx="3">
                <c:v>t, t8</c:v>
              </c:pt>
              <c:pt idx="4">
                <c:v>t, t16</c:v>
              </c:pt>
            </c:strLit>
          </c:cat>
          <c:val>
            <c:numRef>
              <c:f>Means!$Q$5:$U$5</c:f>
              <c:numCache>
                <c:formatCode>General</c:formatCode>
                <c:ptCount val="5"/>
                <c:pt idx="0">
                  <c:v>3.1555171182112427</c:v>
                </c:pt>
                <c:pt idx="1">
                  <c:v>3.1693647905172644</c:v>
                </c:pt>
                <c:pt idx="2">
                  <c:v>3.324279304128634</c:v>
                </c:pt>
                <c:pt idx="3">
                  <c:v>3.3847097296942223</c:v>
                </c:pt>
                <c:pt idx="4">
                  <c:v>3.4141543576875777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7C-4673-B540-AD98338BED2B}"/>
            </c:ext>
          </c:extLst>
        </c:ser>
        <c:ser>
          <c:idx val="4"/>
          <c:order val="4"/>
          <c:tx>
            <c:v>C16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f, t0</c:v>
              </c:pt>
              <c:pt idx="1">
                <c:v>t, t0</c:v>
              </c:pt>
              <c:pt idx="2">
                <c:v>t, t1</c:v>
              </c:pt>
              <c:pt idx="3">
                <c:v>t, t8</c:v>
              </c:pt>
              <c:pt idx="4">
                <c:v>t, t16</c:v>
              </c:pt>
            </c:strLit>
          </c:cat>
          <c:val>
            <c:numRef>
              <c:f>Means!$V$5:$Z$5</c:f>
              <c:numCache>
                <c:formatCode>General</c:formatCode>
                <c:ptCount val="5"/>
                <c:pt idx="0">
                  <c:v>3.1994937287794873</c:v>
                </c:pt>
                <c:pt idx="1">
                  <c:v>3.2059873352685311</c:v>
                </c:pt>
                <c:pt idx="2">
                  <c:v>3.315666354229696</c:v>
                </c:pt>
                <c:pt idx="3">
                  <c:v>3.5743197476554811</c:v>
                </c:pt>
                <c:pt idx="4">
                  <c:v>3.5744995467509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7C-4673-B540-AD98338BED2B}"/>
            </c:ext>
          </c:extLst>
        </c:ser>
        <c:ser>
          <c:idx val="5"/>
          <c:order val="5"/>
          <c:tx>
            <c:v>C32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f, t0</c:v>
              </c:pt>
              <c:pt idx="1">
                <c:v>t, t0</c:v>
              </c:pt>
              <c:pt idx="2">
                <c:v>t, t1</c:v>
              </c:pt>
              <c:pt idx="3">
                <c:v>t, t8</c:v>
              </c:pt>
              <c:pt idx="4">
                <c:v>t, t16</c:v>
              </c:pt>
            </c:strLit>
          </c:cat>
          <c:val>
            <c:numRef>
              <c:f>Means!$AA$5:$AE$5</c:f>
              <c:numCache>
                <c:formatCode>General</c:formatCode>
                <c:ptCount val="5"/>
                <c:pt idx="0">
                  <c:v>3.2486062530018338</c:v>
                </c:pt>
                <c:pt idx="1">
                  <c:v>3.2533491439098792</c:v>
                </c:pt>
                <c:pt idx="2">
                  <c:v>3.3196423267669983</c:v>
                </c:pt>
                <c:pt idx="3">
                  <c:v>3.789039300238481</c:v>
                </c:pt>
                <c:pt idx="4">
                  <c:v>3.7726448016604666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37C-4673-B540-AD98338BE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Log of</a:t>
                </a:r>
                <a:r>
                  <a:rPr lang="da-DK" baseline="0"/>
                  <a:t> </a:t>
                </a:r>
                <a:r>
                  <a:rPr lang="da-DK"/>
                  <a:t>Average Tput when stable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 t0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Means!$B$26:$G$26</c:f>
              <c:numCache>
                <c:formatCode>General</c:formatCode>
                <c:ptCount val="6"/>
                <c:pt idx="0">
                  <c:v>2.3556475637065488</c:v>
                </c:pt>
                <c:pt idx="1">
                  <c:v>2.8379464748612757</c:v>
                </c:pt>
                <c:pt idx="2">
                  <c:v>3.0730670139843466</c:v>
                </c:pt>
                <c:pt idx="3">
                  <c:v>3.1555171182112427</c:v>
                </c:pt>
                <c:pt idx="4">
                  <c:v>3.1994937287794873</c:v>
                </c:pt>
                <c:pt idx="5">
                  <c:v>3.2486062530018338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069-4CEF-86F2-934D92E139AC}"/>
            </c:ext>
          </c:extLst>
        </c:ser>
        <c:ser>
          <c:idx val="1"/>
          <c:order val="1"/>
          <c:tx>
            <c:v>t t0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Means!$H$26:$M$26</c:f>
              <c:numCache>
                <c:formatCode>General</c:formatCode>
                <c:ptCount val="6"/>
                <c:pt idx="0">
                  <c:v>2.4033336353306995</c:v>
                </c:pt>
                <c:pt idx="1">
                  <c:v>2.8388100704882326</c:v>
                </c:pt>
                <c:pt idx="2">
                  <c:v>3.0814623710242053</c:v>
                </c:pt>
                <c:pt idx="3">
                  <c:v>3.1693647905172644</c:v>
                </c:pt>
                <c:pt idx="4">
                  <c:v>3.2059873352685311</c:v>
                </c:pt>
                <c:pt idx="5">
                  <c:v>3.2533491439098792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069-4CEF-86F2-934D92E139AC}"/>
            </c:ext>
          </c:extLst>
        </c:ser>
        <c:ser>
          <c:idx val="2"/>
          <c:order val="2"/>
          <c:tx>
            <c:v>t t1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Means!$N$26:$S$26</c:f>
              <c:numCache>
                <c:formatCode>General</c:formatCode>
                <c:ptCount val="6"/>
                <c:pt idx="0">
                  <c:v>2.326293090909223</c:v>
                </c:pt>
                <c:pt idx="1">
                  <c:v>2.9187163505766995</c:v>
                </c:pt>
                <c:pt idx="2">
                  <c:v>3.2427514989809394</c:v>
                </c:pt>
                <c:pt idx="3">
                  <c:v>3.324279304128634</c:v>
                </c:pt>
                <c:pt idx="4">
                  <c:v>3.315666354229696</c:v>
                </c:pt>
                <c:pt idx="5">
                  <c:v>3.3196423267669983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069-4CEF-86F2-934D92E139AC}"/>
            </c:ext>
          </c:extLst>
        </c:ser>
        <c:ser>
          <c:idx val="3"/>
          <c:order val="3"/>
          <c:tx>
            <c:v>t t8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Means!$T$26:$Y$26</c:f>
              <c:numCache>
                <c:formatCode>General</c:formatCode>
                <c:ptCount val="6"/>
                <c:pt idx="0">
                  <c:v>2.3715548508626099</c:v>
                </c:pt>
                <c:pt idx="1">
                  <c:v>2.9244374384345426</c:v>
                </c:pt>
                <c:pt idx="2">
                  <c:v>3.2798601321877596</c:v>
                </c:pt>
                <c:pt idx="3">
                  <c:v>3.3847097296942223</c:v>
                </c:pt>
                <c:pt idx="4">
                  <c:v>3.5743197476554811</c:v>
                </c:pt>
                <c:pt idx="5">
                  <c:v>3.789039300238481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069-4CEF-86F2-934D92E139AC}"/>
            </c:ext>
          </c:extLst>
        </c:ser>
        <c:ser>
          <c:idx val="4"/>
          <c:order val="4"/>
          <c:tx>
            <c:v>t t16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Means!$Z$26:$AE$26</c:f>
              <c:numCache>
                <c:formatCode>General</c:formatCode>
                <c:ptCount val="6"/>
                <c:pt idx="0">
                  <c:v>2.2836690326643212</c:v>
                </c:pt>
                <c:pt idx="1">
                  <c:v>2.9159154414681296</c:v>
                </c:pt>
                <c:pt idx="2">
                  <c:v>3.2875091864513588</c:v>
                </c:pt>
                <c:pt idx="3">
                  <c:v>3.4141543576875777</c:v>
                </c:pt>
                <c:pt idx="4">
                  <c:v>3.5744995467509</c:v>
                </c:pt>
                <c:pt idx="5">
                  <c:v>3.7726448016604666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069-4CEF-86F2-934D92E13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Log of Average Tput when stable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208429</xdr:colOff>
      <xdr:row>0</xdr:row>
      <xdr:rowOff>145003</xdr:rowOff>
    </xdr:from>
    <xdr:to>
      <xdr:col>46</xdr:col>
      <xdr:colOff>261769</xdr:colOff>
      <xdr:row>43</xdr:row>
      <xdr:rowOff>8965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597E25-C441-4E89-AC66-D4D95D01E5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46</xdr:col>
      <xdr:colOff>524115</xdr:colOff>
      <xdr:row>0</xdr:row>
      <xdr:rowOff>166774</xdr:rowOff>
    </xdr:from>
    <xdr:to>
      <xdr:col>61</xdr:col>
      <xdr:colOff>577455</xdr:colOff>
      <xdr:row>43</xdr:row>
      <xdr:rowOff>30736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8B191C-2287-492E-A017-D79FB5D0F1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20</xdr:col>
      <xdr:colOff>304800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5756B4-88F3-4B2F-B748-3D0F18FB5B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601980</xdr:colOff>
      <xdr:row>15</xdr:row>
      <xdr:rowOff>179070</xdr:rowOff>
    </xdr:from>
    <xdr:to>
      <xdr:col>20</xdr:col>
      <xdr:colOff>297180</xdr:colOff>
      <xdr:row>30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D5E0EF-458B-47C3-B833-7D6B8F0BA5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7620</xdr:colOff>
      <xdr:row>0</xdr:row>
      <xdr:rowOff>0</xdr:rowOff>
    </xdr:from>
    <xdr:to>
      <xdr:col>32</xdr:col>
      <xdr:colOff>22860</xdr:colOff>
      <xdr:row>18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455AEF7-1C93-44A7-8E7F-97AD4E2109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4</xdr:row>
      <xdr:rowOff>133350</xdr:rowOff>
    </xdr:from>
    <xdr:to>
      <xdr:col>7</xdr:col>
      <xdr:colOff>472440</xdr:colOff>
      <xdr:row>19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65EBA5-F7BC-4A32-BF13-25069DEFE8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152400</xdr:colOff>
      <xdr:row>20</xdr:row>
      <xdr:rowOff>64770</xdr:rowOff>
    </xdr:from>
    <xdr:to>
      <xdr:col>7</xdr:col>
      <xdr:colOff>457200</xdr:colOff>
      <xdr:row>35</xdr:row>
      <xdr:rowOff>64770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9900AD-EA95-4A39-91C3-3FD3FE228B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5</xdr:row>
      <xdr:rowOff>15240</xdr:rowOff>
    </xdr:from>
    <xdr:to>
      <xdr:col>11</xdr:col>
      <xdr:colOff>480060</xdr:colOff>
      <xdr:row>20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F538C2-A9CF-4ABB-9A78-40DB52D07A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</xdr:colOff>
      <xdr:row>26</xdr:row>
      <xdr:rowOff>0</xdr:rowOff>
    </xdr:from>
    <xdr:to>
      <xdr:col>11</xdr:col>
      <xdr:colOff>472440</xdr:colOff>
      <xdr:row>41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39069D-3F96-40D5-83F7-DB52767C0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30480</xdr:colOff>
      <xdr:row>5</xdr:row>
      <xdr:rowOff>22860</xdr:rowOff>
    </xdr:from>
    <xdr:to>
      <xdr:col>22</xdr:col>
      <xdr:colOff>495300</xdr:colOff>
      <xdr:row>20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6E9FA90-E6B0-4296-9B5F-BE8668DCB4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601980</xdr:colOff>
      <xdr:row>26</xdr:row>
      <xdr:rowOff>15240</xdr:rowOff>
    </xdr:from>
    <xdr:to>
      <xdr:col>22</xdr:col>
      <xdr:colOff>457200</xdr:colOff>
      <xdr:row>41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84B068B-05BF-4668-9A42-1536B17A41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37"/>
  <sheetViews>
    <sheetView topLeftCell="A68" workbookViewId="0">
      <selection activeCell="BR2" sqref="BR2"/>
    </sheetView>
  </sheetViews>
  <sheetFormatPr defaultRowHeight="14.4" x14ac:dyDescent="0.3"/>
  <cols>
    <col min="1" max="1" width="8.88671875" style="3"/>
    <col min="4" max="5" width="8.88671875" style="1"/>
    <col min="8" max="9" width="8.88671875" style="1"/>
    <col min="12" max="13" width="8.88671875" style="1"/>
    <col min="15" max="15" width="8.88671875" style="3"/>
    <col min="18" max="19" width="8.88671875" style="4"/>
    <col min="22" max="23" width="8.88671875" style="4"/>
    <col min="26" max="27" width="8.88671875" style="4"/>
    <col min="32" max="33" width="8.88671875" style="4"/>
    <col min="36" max="37" width="8.88671875" style="4"/>
    <col min="40" max="41" width="8.88671875" style="4"/>
  </cols>
  <sheetData>
    <row r="1" spans="1:69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O1" s="3" t="s">
        <v>1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C1" s="3" t="s">
        <v>2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Q1" s="3" t="s">
        <v>3</v>
      </c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E1" s="3" t="s">
        <v>4</v>
      </c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69" x14ac:dyDescent="0.3">
      <c r="B2">
        <v>0.25097507000000002</v>
      </c>
      <c r="C2">
        <v>0.27085599999999999</v>
      </c>
      <c r="D2" s="1">
        <v>0.32229254000000002</v>
      </c>
      <c r="E2" s="1">
        <v>0.36924230000000002</v>
      </c>
      <c r="F2">
        <v>5.2878889999999998E-2</v>
      </c>
      <c r="G2">
        <v>1.499878E-2</v>
      </c>
      <c r="H2" s="1">
        <v>5.5344980000000002E-2</v>
      </c>
      <c r="I2" s="1">
        <v>1.5636859999999999E-2</v>
      </c>
      <c r="J2">
        <v>5.7368695999999997E-2</v>
      </c>
      <c r="K2">
        <v>1.5721229999999999E-2</v>
      </c>
      <c r="L2" s="1">
        <v>6.5810553999999993E-2</v>
      </c>
      <c r="M2" s="1">
        <v>2.0266764E-2</v>
      </c>
      <c r="P2">
        <v>24.788049999999998</v>
      </c>
      <c r="Q2">
        <v>34.971516000000001</v>
      </c>
      <c r="R2" s="4">
        <v>27.335215000000002</v>
      </c>
      <c r="S2" s="4">
        <v>38.571407000000001</v>
      </c>
      <c r="T2">
        <v>5.2888049999999999E-2</v>
      </c>
      <c r="U2">
        <v>1.5040626E-2</v>
      </c>
      <c r="V2" s="4">
        <v>5.4981988000000002E-2</v>
      </c>
      <c r="W2" s="4">
        <v>1.5501222E-2</v>
      </c>
      <c r="X2">
        <v>5.7308222999999998E-2</v>
      </c>
      <c r="Y2">
        <v>1.5703307E-2</v>
      </c>
      <c r="Z2" s="4">
        <v>6.5755300000000003E-2</v>
      </c>
      <c r="AA2" s="4">
        <v>2.031258E-2</v>
      </c>
      <c r="AD2">
        <v>7.0392520000000003</v>
      </c>
      <c r="AE2">
        <v>9.8693209999999993</v>
      </c>
      <c r="AF2" s="4">
        <v>15.677185</v>
      </c>
      <c r="AG2" s="4">
        <v>22.082816999999999</v>
      </c>
      <c r="AH2">
        <v>5.3909350000000002E-2</v>
      </c>
      <c r="AI2">
        <v>1.5518057E-2</v>
      </c>
      <c r="AJ2" s="4">
        <v>5.5317625000000002E-2</v>
      </c>
      <c r="AK2" s="4">
        <v>1.571206E-2</v>
      </c>
      <c r="AL2">
        <v>5.8272626000000001E-2</v>
      </c>
      <c r="AM2">
        <v>1.6137822999999999E-2</v>
      </c>
      <c r="AN2" s="4">
        <v>6.7071350000000002E-2</v>
      </c>
      <c r="AO2" s="4">
        <v>2.1120054999999999E-2</v>
      </c>
      <c r="AR2">
        <v>10.030367</v>
      </c>
      <c r="AS2">
        <v>14.099411</v>
      </c>
      <c r="AT2">
        <v>6.3703713000000004</v>
      </c>
      <c r="AU2">
        <v>8.9209110000000003</v>
      </c>
      <c r="AV2">
        <v>5.3797304999999997E-2</v>
      </c>
      <c r="AW2">
        <v>1.5446065E-2</v>
      </c>
      <c r="AX2">
        <v>5.5230139999999997E-2</v>
      </c>
      <c r="AY2">
        <v>1.5601339000000001E-2</v>
      </c>
      <c r="AZ2">
        <v>5.8877815E-2</v>
      </c>
      <c r="BA2">
        <v>1.6528782999999998E-2</v>
      </c>
      <c r="BB2">
        <v>6.8471500000000005E-2</v>
      </c>
      <c r="BC2">
        <v>2.1959401999999999E-2</v>
      </c>
      <c r="BF2">
        <v>8.0379699999999996</v>
      </c>
      <c r="BG2">
        <v>11.28168</v>
      </c>
      <c r="BH2">
        <v>41.022216999999998</v>
      </c>
      <c r="BI2">
        <v>57.926098000000003</v>
      </c>
      <c r="BJ2">
        <v>5.3603539999999998E-2</v>
      </c>
      <c r="BK2">
        <v>1.5313739999999999E-2</v>
      </c>
      <c r="BL2">
        <v>5.596189E-2</v>
      </c>
      <c r="BM2">
        <v>1.5888019999999999E-2</v>
      </c>
      <c r="BN2">
        <v>5.8754355000000001E-2</v>
      </c>
      <c r="BO2">
        <v>1.6486002E-2</v>
      </c>
      <c r="BP2">
        <v>6.8053424000000001E-2</v>
      </c>
      <c r="BQ2">
        <v>2.1696581999999999E-2</v>
      </c>
    </row>
    <row r="3" spans="1:69" x14ac:dyDescent="0.3">
      <c r="B3">
        <v>178.53630000000001</v>
      </c>
      <c r="C3">
        <v>8.4659969999999998</v>
      </c>
      <c r="D3" s="1">
        <v>516.10230000000001</v>
      </c>
      <c r="E3" s="1">
        <v>48.528244000000001</v>
      </c>
      <c r="F3">
        <v>960.14250000000004</v>
      </c>
      <c r="G3">
        <v>16.200486999999999</v>
      </c>
      <c r="H3" s="1">
        <v>1150.6346000000001</v>
      </c>
      <c r="I3" s="1">
        <v>4.2046704000000004</v>
      </c>
      <c r="J3">
        <v>1227.4514999999999</v>
      </c>
      <c r="K3">
        <v>32.131751999999999</v>
      </c>
      <c r="L3" s="1">
        <v>1227.9277</v>
      </c>
      <c r="M3" s="1">
        <v>20.304151999999998</v>
      </c>
      <c r="P3">
        <v>167.01967999999999</v>
      </c>
      <c r="Q3">
        <v>8.391451</v>
      </c>
      <c r="R3" s="4">
        <v>586.13964999999996</v>
      </c>
      <c r="S3" s="4">
        <v>7.4906363000000002</v>
      </c>
      <c r="T3">
        <v>983.00214000000005</v>
      </c>
      <c r="U3">
        <v>33.599094000000001</v>
      </c>
      <c r="V3" s="4">
        <v>1140.0350000000001</v>
      </c>
      <c r="W3" s="4">
        <v>49.954659999999997</v>
      </c>
      <c r="X3">
        <v>1273.8499999999999</v>
      </c>
      <c r="Y3">
        <v>3.1500194000000001</v>
      </c>
      <c r="Z3" s="4">
        <v>1233.7940000000001</v>
      </c>
      <c r="AA3" s="4">
        <v>44.245384000000001</v>
      </c>
      <c r="AD3">
        <v>181.12147999999999</v>
      </c>
      <c r="AE3">
        <v>21.407274000000001</v>
      </c>
      <c r="AF3" s="4">
        <v>829.25139999999999</v>
      </c>
      <c r="AG3" s="4">
        <v>27.567060000000001</v>
      </c>
      <c r="AH3">
        <v>1381.6772000000001</v>
      </c>
      <c r="AI3">
        <v>57.993416000000003</v>
      </c>
      <c r="AJ3" s="4">
        <v>1635.9756</v>
      </c>
      <c r="AK3" s="4">
        <v>50.700592</v>
      </c>
      <c r="AL3">
        <v>1601.2760000000001</v>
      </c>
      <c r="AM3">
        <v>55.461575000000003</v>
      </c>
      <c r="AN3" s="4">
        <v>1357.1982</v>
      </c>
      <c r="AO3" s="4">
        <v>25.918199999999999</v>
      </c>
      <c r="AR3">
        <v>165.82292000000001</v>
      </c>
      <c r="AS3">
        <v>25.772034000000001</v>
      </c>
      <c r="AT3">
        <v>770.36743000000001</v>
      </c>
      <c r="AU3">
        <v>58.424892</v>
      </c>
      <c r="AV3">
        <v>1561.1298999999999</v>
      </c>
      <c r="AW3">
        <v>81.122919999999993</v>
      </c>
      <c r="AX3">
        <v>1726.1158</v>
      </c>
      <c r="AY3">
        <v>211.00820999999999</v>
      </c>
      <c r="AZ3">
        <v>2735.6116000000002</v>
      </c>
      <c r="BA3">
        <v>200.12739999999999</v>
      </c>
      <c r="BB3">
        <v>2069.3609999999999</v>
      </c>
      <c r="BC3">
        <v>785.18110000000001</v>
      </c>
      <c r="BF3">
        <v>171.16370000000001</v>
      </c>
      <c r="BG3">
        <v>10.769329000000001</v>
      </c>
      <c r="BH3">
        <v>732.01009999999997</v>
      </c>
      <c r="BI3">
        <v>49.747810000000001</v>
      </c>
      <c r="BJ3">
        <v>1528.7787000000001</v>
      </c>
      <c r="BK3">
        <v>61.051394999999999</v>
      </c>
      <c r="BL3">
        <v>2144.3879999999999</v>
      </c>
      <c r="BM3">
        <v>24.814201000000001</v>
      </c>
      <c r="BN3">
        <v>2664.9926999999998</v>
      </c>
      <c r="BO3">
        <v>67.496740000000003</v>
      </c>
      <c r="BP3">
        <v>3360.1648</v>
      </c>
      <c r="BQ3">
        <v>152.92525000000001</v>
      </c>
    </row>
    <row r="4" spans="1:69" x14ac:dyDescent="0.3">
      <c r="B4">
        <v>187.93647999999999</v>
      </c>
      <c r="C4">
        <v>11.210486</v>
      </c>
      <c r="D4" s="1">
        <v>657.69770000000005</v>
      </c>
      <c r="E4" s="1">
        <v>42.190894999999998</v>
      </c>
      <c r="F4">
        <v>1150.0902000000001</v>
      </c>
      <c r="G4">
        <v>32.906010000000002</v>
      </c>
      <c r="H4" s="1">
        <v>1442.7675999999999</v>
      </c>
      <c r="I4" s="1">
        <v>5.1568155000000004</v>
      </c>
      <c r="J4">
        <v>1478.8085000000001</v>
      </c>
      <c r="K4">
        <v>75.430440000000004</v>
      </c>
      <c r="L4" s="1">
        <v>1629.6368</v>
      </c>
      <c r="M4" s="1">
        <v>23.496559999999999</v>
      </c>
      <c r="P4">
        <v>210.79512</v>
      </c>
      <c r="Q4">
        <v>20.020403000000002</v>
      </c>
      <c r="R4" s="4">
        <v>673.53625</v>
      </c>
      <c r="S4" s="4">
        <v>20.462866000000002</v>
      </c>
      <c r="T4">
        <v>1182.702</v>
      </c>
      <c r="U4">
        <v>21.72139</v>
      </c>
      <c r="V4" s="4">
        <v>1410.7135000000001</v>
      </c>
      <c r="W4" s="4">
        <v>58.77675</v>
      </c>
      <c r="X4">
        <v>1470.0755999999999</v>
      </c>
      <c r="Y4">
        <v>25.828213000000002</v>
      </c>
      <c r="Z4" s="4">
        <v>1685.4956999999999</v>
      </c>
      <c r="AA4" s="4">
        <v>22.464445000000001</v>
      </c>
      <c r="AD4">
        <v>194.67058</v>
      </c>
      <c r="AE4">
        <v>3.9370639999999999</v>
      </c>
      <c r="AF4" s="4">
        <v>844.99590000000001</v>
      </c>
      <c r="AG4" s="4">
        <v>24.640432000000001</v>
      </c>
      <c r="AH4">
        <v>1714.5844999999999</v>
      </c>
      <c r="AI4">
        <v>38.325510000000001</v>
      </c>
      <c r="AJ4" s="4">
        <v>1899.4398000000001</v>
      </c>
      <c r="AK4" s="4">
        <v>32.694090000000003</v>
      </c>
      <c r="AL4">
        <v>1857.0401999999999</v>
      </c>
      <c r="AM4">
        <v>69.697980000000001</v>
      </c>
      <c r="AN4" s="4">
        <v>1849.2979</v>
      </c>
      <c r="AO4" s="4">
        <v>49.824150000000003</v>
      </c>
      <c r="AR4">
        <v>225.87084999999999</v>
      </c>
      <c r="AS4">
        <v>24.332643999999998</v>
      </c>
      <c r="AT4">
        <v>812.83640000000003</v>
      </c>
      <c r="AU4">
        <v>67.908516000000006</v>
      </c>
      <c r="AV4">
        <v>1855.9908</v>
      </c>
      <c r="AW4">
        <v>27.777920000000002</v>
      </c>
      <c r="AX4">
        <v>2326.4796999999999</v>
      </c>
      <c r="AY4">
        <v>219.07990000000001</v>
      </c>
      <c r="AZ4">
        <v>3513.6475</v>
      </c>
      <c r="BA4">
        <v>212.73446999999999</v>
      </c>
      <c r="BB4">
        <v>5562.1665000000003</v>
      </c>
      <c r="BC4">
        <v>199.77518000000001</v>
      </c>
      <c r="BF4">
        <v>220.41228000000001</v>
      </c>
      <c r="BG4">
        <v>23.645316999999999</v>
      </c>
      <c r="BH4">
        <v>826.86540000000002</v>
      </c>
      <c r="BI4">
        <v>17.664375</v>
      </c>
      <c r="BJ4">
        <v>1855.1627000000001</v>
      </c>
      <c r="BK4">
        <v>47.649790000000003</v>
      </c>
      <c r="BL4">
        <v>2531.1228000000001</v>
      </c>
      <c r="BM4">
        <v>15.281228</v>
      </c>
      <c r="BN4">
        <v>3501.1660000000002</v>
      </c>
      <c r="BO4">
        <v>65.649100000000004</v>
      </c>
      <c r="BP4">
        <v>5409.9907000000003</v>
      </c>
      <c r="BQ4">
        <v>126.951004</v>
      </c>
    </row>
    <row r="5" spans="1:69" x14ac:dyDescent="0.3">
      <c r="B5">
        <v>211.30391</v>
      </c>
      <c r="C5">
        <v>30.261896</v>
      </c>
      <c r="D5" s="1">
        <v>704.44403</v>
      </c>
      <c r="E5" s="1">
        <v>31.162030999999999</v>
      </c>
      <c r="F5">
        <v>1164.9457</v>
      </c>
      <c r="G5">
        <v>32.678510000000003</v>
      </c>
      <c r="H5" s="1">
        <v>1418.4536000000001</v>
      </c>
      <c r="I5" s="1">
        <v>23.783965999999999</v>
      </c>
      <c r="J5">
        <v>1487.0724</v>
      </c>
      <c r="K5">
        <v>10.97654</v>
      </c>
      <c r="L5" s="1">
        <v>1784.4276</v>
      </c>
      <c r="M5" s="1">
        <v>17.734836999999999</v>
      </c>
      <c r="P5">
        <v>229.14693</v>
      </c>
      <c r="Q5">
        <v>24.318726000000002</v>
      </c>
      <c r="R5" s="4">
        <v>703.00919999999996</v>
      </c>
      <c r="S5" s="4">
        <v>30.175844000000001</v>
      </c>
      <c r="T5">
        <v>1214.4974</v>
      </c>
      <c r="U5">
        <v>10.672444</v>
      </c>
      <c r="V5" s="4">
        <v>1434.2125000000001</v>
      </c>
      <c r="W5" s="4">
        <v>72.658659999999998</v>
      </c>
      <c r="X5">
        <v>1544.7782999999999</v>
      </c>
      <c r="Y5">
        <v>102.9579</v>
      </c>
      <c r="Z5" s="4">
        <v>1787.921</v>
      </c>
      <c r="AA5" s="4">
        <v>57.716137000000003</v>
      </c>
      <c r="AD5">
        <v>187.24947</v>
      </c>
      <c r="AE5">
        <v>15.192447</v>
      </c>
      <c r="AF5" s="4">
        <v>834.81255999999996</v>
      </c>
      <c r="AG5" s="4">
        <v>40.323112000000002</v>
      </c>
      <c r="AH5">
        <v>1780.8706999999999</v>
      </c>
      <c r="AI5">
        <v>86.706360000000004</v>
      </c>
      <c r="AJ5" s="4">
        <v>2130.9962999999998</v>
      </c>
      <c r="AK5" s="4">
        <v>33.439872999999999</v>
      </c>
      <c r="AL5">
        <v>2036.098</v>
      </c>
      <c r="AM5">
        <v>20.996283999999999</v>
      </c>
      <c r="AN5" s="4">
        <v>2121.9794999999999</v>
      </c>
      <c r="AO5" s="4">
        <v>37.595036</v>
      </c>
      <c r="AR5">
        <v>239.75980999999999</v>
      </c>
      <c r="AS5">
        <v>31.593008000000001</v>
      </c>
      <c r="AT5">
        <v>838.40625</v>
      </c>
      <c r="AU5">
        <v>22.620159999999998</v>
      </c>
      <c r="AV5">
        <v>1894.6797999999999</v>
      </c>
      <c r="AW5">
        <v>30.622349</v>
      </c>
      <c r="AX5">
        <v>2451.3087999999998</v>
      </c>
      <c r="AY5">
        <v>205.28307000000001</v>
      </c>
      <c r="AZ5">
        <v>3684.7754</v>
      </c>
      <c r="BA5">
        <v>171.02426</v>
      </c>
      <c r="BB5">
        <v>5934.69</v>
      </c>
      <c r="BC5">
        <v>143.69626</v>
      </c>
      <c r="BF5">
        <v>202.18536</v>
      </c>
      <c r="BG5">
        <v>22.287786000000001</v>
      </c>
      <c r="BH5">
        <v>812.22040000000004</v>
      </c>
      <c r="BI5">
        <v>39.264735999999999</v>
      </c>
      <c r="BJ5">
        <v>1920.5734</v>
      </c>
      <c r="BK5">
        <v>65.142264999999995</v>
      </c>
      <c r="BL5">
        <v>2664.5032000000001</v>
      </c>
      <c r="BM5">
        <v>195.12792999999999</v>
      </c>
      <c r="BN5">
        <v>3687.556</v>
      </c>
      <c r="BO5">
        <v>159.73515</v>
      </c>
      <c r="BP5">
        <v>6190.6187</v>
      </c>
      <c r="BQ5">
        <v>109.28355000000001</v>
      </c>
    </row>
    <row r="6" spans="1:69" x14ac:dyDescent="0.3">
      <c r="B6">
        <v>230.32274000000001</v>
      </c>
      <c r="C6">
        <v>22.201709999999999</v>
      </c>
      <c r="D6" s="1">
        <v>669.30070000000001</v>
      </c>
      <c r="E6" s="1">
        <v>25.552797000000002</v>
      </c>
      <c r="F6">
        <v>1156.5939000000001</v>
      </c>
      <c r="G6">
        <v>35.753906000000001</v>
      </c>
      <c r="H6" s="1">
        <v>1462.9023</v>
      </c>
      <c r="I6" s="1">
        <v>12.422381</v>
      </c>
      <c r="J6">
        <v>1448.3252</v>
      </c>
      <c r="K6">
        <v>11.523879000000001</v>
      </c>
      <c r="L6" s="1">
        <v>1786.5882999999999</v>
      </c>
      <c r="M6" s="1">
        <v>17.288546</v>
      </c>
      <c r="P6">
        <v>228.11779999999999</v>
      </c>
      <c r="Q6">
        <v>27.220082999999999</v>
      </c>
      <c r="R6" s="4">
        <v>664.95825000000002</v>
      </c>
      <c r="S6" s="4">
        <v>50.53931</v>
      </c>
      <c r="T6">
        <v>1209.9202</v>
      </c>
      <c r="U6">
        <v>23.885075000000001</v>
      </c>
      <c r="V6" s="4">
        <v>1436.624</v>
      </c>
      <c r="W6" s="4">
        <v>31.564266</v>
      </c>
      <c r="X6">
        <v>1624.5528999999999</v>
      </c>
      <c r="Y6">
        <v>25.308779000000001</v>
      </c>
      <c r="Z6" s="4">
        <v>1796.306</v>
      </c>
      <c r="AA6" s="4">
        <v>41.227466999999997</v>
      </c>
      <c r="AD6">
        <v>209.72935000000001</v>
      </c>
      <c r="AE6">
        <v>20.77467</v>
      </c>
      <c r="AF6" s="4">
        <v>830.95087000000001</v>
      </c>
      <c r="AG6" s="4">
        <v>42.83314</v>
      </c>
      <c r="AH6">
        <v>1734.6624999999999</v>
      </c>
      <c r="AI6">
        <v>72.062809999999999</v>
      </c>
      <c r="AJ6" s="4">
        <v>2105.5720000000001</v>
      </c>
      <c r="AK6" s="4">
        <v>58.423636999999999</v>
      </c>
      <c r="AL6">
        <v>2104.9114</v>
      </c>
      <c r="AM6">
        <v>80.153046000000003</v>
      </c>
      <c r="AN6" s="4">
        <v>2086.2114000000001</v>
      </c>
      <c r="AO6" s="4">
        <v>63.168888000000003</v>
      </c>
      <c r="AR6">
        <v>239.51590999999999</v>
      </c>
      <c r="AS6">
        <v>33.436523000000001</v>
      </c>
      <c r="AT6">
        <v>783.16625999999997</v>
      </c>
      <c r="AU6">
        <v>9.4979980000000008</v>
      </c>
      <c r="AV6">
        <v>1956.5015000000001</v>
      </c>
      <c r="AW6">
        <v>24.436461999999999</v>
      </c>
      <c r="AX6">
        <v>2453.5654</v>
      </c>
      <c r="AY6">
        <v>254.4605</v>
      </c>
      <c r="AZ6">
        <v>3725.6482000000001</v>
      </c>
      <c r="BA6">
        <v>102.67216500000001</v>
      </c>
      <c r="BB6">
        <v>6136.4663</v>
      </c>
      <c r="BC6">
        <v>103.50642999999999</v>
      </c>
      <c r="BF6">
        <v>198.01240000000001</v>
      </c>
      <c r="BG6">
        <v>8.9238339999999994</v>
      </c>
      <c r="BH6">
        <v>755.42359999999996</v>
      </c>
      <c r="BI6">
        <v>65.073395000000005</v>
      </c>
      <c r="BJ6">
        <v>1983.1836000000001</v>
      </c>
      <c r="BK6">
        <v>114.55898999999999</v>
      </c>
      <c r="BL6">
        <v>2595.6671999999999</v>
      </c>
      <c r="BM6">
        <v>314.48876999999999</v>
      </c>
      <c r="BN6">
        <v>3878.7898</v>
      </c>
      <c r="BO6">
        <v>25.952356000000002</v>
      </c>
      <c r="BP6">
        <v>5991.3257000000003</v>
      </c>
      <c r="BQ6">
        <v>135.47051999999999</v>
      </c>
    </row>
    <row r="7" spans="1:69" x14ac:dyDescent="0.3">
      <c r="B7">
        <v>214.05692999999999</v>
      </c>
      <c r="C7">
        <v>18.403395</v>
      </c>
      <c r="D7" s="1">
        <v>679.39869999999996</v>
      </c>
      <c r="E7" s="1">
        <v>29.538267000000001</v>
      </c>
      <c r="F7">
        <v>1183.0513000000001</v>
      </c>
      <c r="G7">
        <v>45.536079999999998</v>
      </c>
      <c r="H7" s="1">
        <v>1469.2719999999999</v>
      </c>
      <c r="I7" s="1">
        <v>34.837676999999999</v>
      </c>
      <c r="J7">
        <v>1581.9545000000001</v>
      </c>
      <c r="K7">
        <v>13.337991000000001</v>
      </c>
      <c r="L7" s="1">
        <v>1772.3896</v>
      </c>
      <c r="M7" s="1">
        <v>31.429822999999999</v>
      </c>
      <c r="P7">
        <v>216.35371000000001</v>
      </c>
      <c r="Q7">
        <v>11.115651</v>
      </c>
      <c r="R7" s="4">
        <v>685.07885999999996</v>
      </c>
      <c r="S7" s="4">
        <v>21.54673</v>
      </c>
      <c r="T7">
        <v>1234.5071</v>
      </c>
      <c r="U7">
        <v>36.780124999999998</v>
      </c>
      <c r="V7" s="4">
        <v>1466.6129000000001</v>
      </c>
      <c r="W7" s="4">
        <v>37.505977999999999</v>
      </c>
      <c r="X7">
        <v>1628.0297</v>
      </c>
      <c r="Y7">
        <v>59.179535000000001</v>
      </c>
      <c r="Z7" s="4">
        <v>1823.374</v>
      </c>
      <c r="AA7" s="4">
        <v>10.25333</v>
      </c>
      <c r="AD7">
        <v>202.87325000000001</v>
      </c>
      <c r="AE7">
        <v>17.955317000000001</v>
      </c>
      <c r="AF7" s="4">
        <v>844.30060000000003</v>
      </c>
      <c r="AG7" s="4">
        <v>12.462013000000001</v>
      </c>
      <c r="AH7">
        <v>1763.0807</v>
      </c>
      <c r="AI7">
        <v>39.643996999999999</v>
      </c>
      <c r="AJ7" s="4">
        <v>2003.0927999999999</v>
      </c>
      <c r="AK7" s="4">
        <v>77.435019999999994</v>
      </c>
      <c r="AL7">
        <v>2113.9645999999998</v>
      </c>
      <c r="AM7">
        <v>78.322819999999993</v>
      </c>
      <c r="AN7" s="4">
        <v>2062.4778000000001</v>
      </c>
      <c r="AO7" s="4">
        <v>115.55155999999999</v>
      </c>
      <c r="AR7">
        <v>260.72787</v>
      </c>
      <c r="AS7">
        <v>37.383761999999997</v>
      </c>
      <c r="AT7">
        <v>807.57060000000001</v>
      </c>
      <c r="AU7">
        <v>9.4373819999999995</v>
      </c>
      <c r="AV7">
        <v>1946.0391999999999</v>
      </c>
      <c r="AW7">
        <v>55.809525000000001</v>
      </c>
      <c r="AX7">
        <v>2420.9364999999998</v>
      </c>
      <c r="AY7">
        <v>186.07454999999999</v>
      </c>
      <c r="AZ7">
        <v>3774.6891999999998</v>
      </c>
      <c r="BA7">
        <v>209.4426</v>
      </c>
      <c r="BB7">
        <v>6317.6035000000002</v>
      </c>
      <c r="BC7">
        <v>119.03377500000001</v>
      </c>
      <c r="BF7">
        <v>193.22049999999999</v>
      </c>
      <c r="BG7">
        <v>15.410031</v>
      </c>
      <c r="BH7">
        <v>780.62239999999997</v>
      </c>
      <c r="BI7">
        <v>16.058107</v>
      </c>
      <c r="BJ7">
        <v>1974.9505999999999</v>
      </c>
      <c r="BK7">
        <v>27.838625</v>
      </c>
      <c r="BL7">
        <v>2568.4412000000002</v>
      </c>
      <c r="BM7">
        <v>105.79585</v>
      </c>
      <c r="BN7">
        <v>3759.7278000000001</v>
      </c>
      <c r="BO7">
        <v>97.382050000000007</v>
      </c>
      <c r="BP7">
        <v>6134.1809999999996</v>
      </c>
      <c r="BQ7">
        <v>93.022949999999994</v>
      </c>
    </row>
    <row r="8" spans="1:69" x14ac:dyDescent="0.3">
      <c r="B8">
        <v>212.4854</v>
      </c>
      <c r="C8">
        <v>18.990590999999998</v>
      </c>
      <c r="D8" s="1">
        <v>714.70306000000005</v>
      </c>
      <c r="E8" s="1">
        <v>46.551476000000001</v>
      </c>
      <c r="F8">
        <v>1196.9136000000001</v>
      </c>
      <c r="G8">
        <v>26.818838</v>
      </c>
      <c r="H8" s="1">
        <v>1454.2365</v>
      </c>
      <c r="I8" s="1">
        <v>13.5647745</v>
      </c>
      <c r="J8">
        <v>1613.8028999999999</v>
      </c>
      <c r="K8">
        <v>28.718064999999999</v>
      </c>
      <c r="L8" s="1">
        <v>1757.4541999999999</v>
      </c>
      <c r="M8" s="1">
        <v>44.777926999999998</v>
      </c>
      <c r="P8">
        <v>235.804</v>
      </c>
      <c r="Q8">
        <v>19.304310000000001</v>
      </c>
      <c r="R8" s="4">
        <v>676.05499999999995</v>
      </c>
      <c r="S8" s="4">
        <v>18.945906000000001</v>
      </c>
      <c r="T8">
        <v>1253.9090000000001</v>
      </c>
      <c r="U8">
        <v>14.483487999999999</v>
      </c>
      <c r="V8" s="4">
        <v>1528.394</v>
      </c>
      <c r="W8" s="4">
        <v>18.761913</v>
      </c>
      <c r="X8">
        <v>1582.3955000000001</v>
      </c>
      <c r="Y8">
        <v>94.154359999999997</v>
      </c>
      <c r="Z8" s="4">
        <v>1802.1763000000001</v>
      </c>
      <c r="AA8" s="4">
        <v>12.370895000000001</v>
      </c>
      <c r="AD8">
        <v>208.36924999999999</v>
      </c>
      <c r="AE8">
        <v>21.691051000000002</v>
      </c>
      <c r="AF8" s="4">
        <v>800.83123999999998</v>
      </c>
      <c r="AG8" s="4">
        <v>21.554404999999999</v>
      </c>
      <c r="AH8">
        <v>1749.8181999999999</v>
      </c>
      <c r="AI8">
        <v>23.931252000000001</v>
      </c>
      <c r="AJ8" s="4">
        <v>2074.9688000000001</v>
      </c>
      <c r="AK8" s="4">
        <v>80.777709999999999</v>
      </c>
      <c r="AL8">
        <v>2106.2982999999999</v>
      </c>
      <c r="AM8">
        <v>80.011660000000006</v>
      </c>
      <c r="AN8" s="4">
        <v>2058.6042000000002</v>
      </c>
      <c r="AO8" s="4">
        <v>113.1387</v>
      </c>
      <c r="AR8">
        <v>244.80135000000001</v>
      </c>
      <c r="AS8">
        <v>32.904086999999997</v>
      </c>
      <c r="AT8">
        <v>811.91265999999996</v>
      </c>
      <c r="AU8">
        <v>52.122660000000003</v>
      </c>
      <c r="AV8">
        <v>1949.4199000000001</v>
      </c>
      <c r="AW8">
        <v>65.086005999999998</v>
      </c>
      <c r="AX8">
        <v>2455.2800000000002</v>
      </c>
      <c r="AY8">
        <v>212.61157</v>
      </c>
      <c r="AZ8">
        <v>3661.4726999999998</v>
      </c>
      <c r="BA8">
        <v>208.09748999999999</v>
      </c>
      <c r="BB8">
        <v>6243.0923000000003</v>
      </c>
      <c r="BC8">
        <v>89.049670000000006</v>
      </c>
      <c r="BF8">
        <v>180.39269999999999</v>
      </c>
      <c r="BG8">
        <v>13.788638000000001</v>
      </c>
      <c r="BH8">
        <v>790.44745</v>
      </c>
      <c r="BI8">
        <v>15.976443</v>
      </c>
      <c r="BJ8">
        <v>1928.8121000000001</v>
      </c>
      <c r="BK8">
        <v>63.402092000000003</v>
      </c>
      <c r="BL8">
        <v>2663.9128000000001</v>
      </c>
      <c r="BM8">
        <v>111.84352</v>
      </c>
      <c r="BN8">
        <v>3802.0056</v>
      </c>
      <c r="BO8">
        <v>38.710793000000002</v>
      </c>
      <c r="BP8">
        <v>6029.0853999999999</v>
      </c>
      <c r="BQ8">
        <v>121.04207599999999</v>
      </c>
    </row>
    <row r="9" spans="1:69" x14ac:dyDescent="0.3">
      <c r="B9">
        <v>205.10077000000001</v>
      </c>
      <c r="C9">
        <v>25.002462000000001</v>
      </c>
      <c r="D9" s="1">
        <v>663.99096999999995</v>
      </c>
      <c r="E9" s="1">
        <v>46.644419999999997</v>
      </c>
      <c r="F9">
        <v>1196.3994</v>
      </c>
      <c r="G9">
        <v>23.623913000000002</v>
      </c>
      <c r="H9" s="1">
        <v>1438.7052000000001</v>
      </c>
      <c r="I9" s="1">
        <v>38.850048000000001</v>
      </c>
      <c r="J9">
        <v>1641.0869</v>
      </c>
      <c r="K9">
        <v>32.856197000000002</v>
      </c>
      <c r="L9" s="1">
        <v>1765.8861999999999</v>
      </c>
      <c r="M9" s="1">
        <v>30.826021000000001</v>
      </c>
      <c r="P9">
        <v>228.77026000000001</v>
      </c>
      <c r="Q9">
        <v>21.021754999999999</v>
      </c>
      <c r="R9" s="4">
        <v>705.99559999999997</v>
      </c>
      <c r="S9" s="4">
        <v>14.295707999999999</v>
      </c>
      <c r="T9">
        <v>1202.1713</v>
      </c>
      <c r="U9">
        <v>34.617449999999998</v>
      </c>
      <c r="V9" s="4">
        <v>1499.2599</v>
      </c>
      <c r="W9" s="4">
        <v>41.158450000000002</v>
      </c>
      <c r="X9">
        <v>1613.4681</v>
      </c>
      <c r="Y9">
        <v>30.032506999999999</v>
      </c>
      <c r="Z9" s="4">
        <v>1799.8118999999999</v>
      </c>
      <c r="AA9" s="4">
        <v>37.856003000000001</v>
      </c>
      <c r="AD9">
        <v>199.4941</v>
      </c>
      <c r="AE9">
        <v>5.9140600000000001</v>
      </c>
      <c r="AF9" s="4">
        <v>863.47753999999998</v>
      </c>
      <c r="AG9" s="4">
        <v>17.530403</v>
      </c>
      <c r="AH9">
        <v>1754.347</v>
      </c>
      <c r="AI9">
        <v>68.806206000000003</v>
      </c>
      <c r="AJ9" s="4">
        <v>2106.7631999999999</v>
      </c>
      <c r="AK9" s="4">
        <v>21.344366000000001</v>
      </c>
      <c r="AL9">
        <v>2085.1017999999999</v>
      </c>
      <c r="AM9">
        <v>94.02937</v>
      </c>
      <c r="AN9" s="4">
        <v>2099.7530000000002</v>
      </c>
      <c r="AO9" s="4">
        <v>20.679169999999999</v>
      </c>
      <c r="AR9">
        <v>240.9425</v>
      </c>
      <c r="AS9">
        <v>34.079338</v>
      </c>
      <c r="AT9">
        <v>811.12694999999997</v>
      </c>
      <c r="AU9">
        <v>39.077564000000002</v>
      </c>
      <c r="AV9">
        <v>1928.5404000000001</v>
      </c>
      <c r="AW9">
        <v>88.050185999999997</v>
      </c>
      <c r="AX9">
        <v>2379.3683999999998</v>
      </c>
      <c r="AY9">
        <v>194.11330000000001</v>
      </c>
      <c r="AZ9">
        <v>3641.3483999999999</v>
      </c>
      <c r="BA9">
        <v>319.31934000000001</v>
      </c>
      <c r="BB9">
        <v>6169.7969999999996</v>
      </c>
      <c r="BC9">
        <v>157.71155999999999</v>
      </c>
      <c r="BF9">
        <v>174.96226999999999</v>
      </c>
      <c r="BG9">
        <v>7.1394570000000002</v>
      </c>
      <c r="BH9">
        <v>803.91679999999997</v>
      </c>
      <c r="BI9">
        <v>17.615974000000001</v>
      </c>
      <c r="BJ9">
        <v>1948.0345</v>
      </c>
      <c r="BK9">
        <v>75.094430000000003</v>
      </c>
      <c r="BL9">
        <v>2572.7559999999999</v>
      </c>
      <c r="BM9">
        <v>71.402929999999998</v>
      </c>
      <c r="BN9">
        <v>3862.9229999999998</v>
      </c>
      <c r="BO9">
        <v>53.109050000000003</v>
      </c>
      <c r="BP9">
        <v>6088.34</v>
      </c>
      <c r="BQ9">
        <v>185.49364</v>
      </c>
    </row>
    <row r="10" spans="1:69" x14ac:dyDescent="0.3">
      <c r="B10">
        <v>201.48412999999999</v>
      </c>
      <c r="C10">
        <v>9.7276600000000002</v>
      </c>
      <c r="D10" s="1">
        <v>690.57129999999995</v>
      </c>
      <c r="E10" s="1">
        <v>27.024592999999999</v>
      </c>
      <c r="F10">
        <v>1204.3488</v>
      </c>
      <c r="G10">
        <v>16.942837000000001</v>
      </c>
      <c r="H10" s="1">
        <v>1415.8217999999999</v>
      </c>
      <c r="I10" s="1">
        <v>34.646866000000003</v>
      </c>
      <c r="J10">
        <v>1582.6356000000001</v>
      </c>
      <c r="K10">
        <v>40.574460000000002</v>
      </c>
      <c r="L10" s="1">
        <v>1781.7080000000001</v>
      </c>
      <c r="M10" s="1">
        <v>41.333669999999998</v>
      </c>
      <c r="P10">
        <v>237.72217000000001</v>
      </c>
      <c r="Q10">
        <v>16.476261000000001</v>
      </c>
      <c r="R10" s="4">
        <v>694.30205999999998</v>
      </c>
      <c r="S10" s="4">
        <v>13.011326</v>
      </c>
      <c r="T10">
        <v>1202.6686</v>
      </c>
      <c r="U10">
        <v>19.037421999999999</v>
      </c>
      <c r="V10" s="4">
        <v>1495.1583000000001</v>
      </c>
      <c r="W10" s="4">
        <v>29.900507000000001</v>
      </c>
      <c r="X10">
        <v>1572.9893</v>
      </c>
      <c r="Y10">
        <v>68.998329999999996</v>
      </c>
      <c r="Z10" s="4">
        <v>1821.8130000000001</v>
      </c>
      <c r="AA10" s="4">
        <v>18.527902999999998</v>
      </c>
      <c r="AD10">
        <v>202.83519999999999</v>
      </c>
      <c r="AE10">
        <v>32.690289999999997</v>
      </c>
      <c r="AF10" s="4">
        <v>808.38574000000006</v>
      </c>
      <c r="AG10" s="4">
        <v>20.694863999999999</v>
      </c>
      <c r="AH10">
        <v>1688.481</v>
      </c>
      <c r="AI10">
        <v>71.022390000000001</v>
      </c>
      <c r="AJ10" s="4">
        <v>2154.8312999999998</v>
      </c>
      <c r="AK10" s="4">
        <v>9.0771549999999994</v>
      </c>
      <c r="AL10">
        <v>2074.6754999999998</v>
      </c>
      <c r="AM10">
        <v>103.961716</v>
      </c>
      <c r="AN10" s="4">
        <v>2139.5164</v>
      </c>
      <c r="AO10" s="4">
        <v>36.995007000000001</v>
      </c>
      <c r="AR10">
        <v>261.45746000000003</v>
      </c>
      <c r="AS10">
        <v>61.463158</v>
      </c>
      <c r="AT10">
        <v>827.93133999999998</v>
      </c>
      <c r="AU10">
        <v>36.810775999999997</v>
      </c>
      <c r="AV10">
        <v>1931.2354</v>
      </c>
      <c r="AW10">
        <v>42.409184000000003</v>
      </c>
      <c r="AX10">
        <v>2447.3751999999999</v>
      </c>
      <c r="AY10">
        <v>171.36501999999999</v>
      </c>
      <c r="AZ10">
        <v>3843.8389999999999</v>
      </c>
      <c r="BA10">
        <v>122.01385999999999</v>
      </c>
      <c r="BB10">
        <v>6052.3905999999997</v>
      </c>
      <c r="BC10">
        <v>64.217063999999993</v>
      </c>
      <c r="BF10">
        <v>188.94524000000001</v>
      </c>
      <c r="BG10">
        <v>20.016280999999999</v>
      </c>
      <c r="BH10">
        <v>788.53359999999998</v>
      </c>
      <c r="BI10">
        <v>9.3855959999999996</v>
      </c>
      <c r="BJ10">
        <v>1921.0604000000001</v>
      </c>
      <c r="BK10">
        <v>93.480400000000003</v>
      </c>
      <c r="BL10">
        <v>2652.4733999999999</v>
      </c>
      <c r="BM10">
        <v>64.936520000000002</v>
      </c>
      <c r="BN10">
        <v>3736.386</v>
      </c>
      <c r="BO10">
        <v>89.755516</v>
      </c>
      <c r="BP10">
        <v>5915.6815999999999</v>
      </c>
      <c r="BQ10">
        <v>69.227905000000007</v>
      </c>
    </row>
    <row r="11" spans="1:69" x14ac:dyDescent="0.3">
      <c r="B11">
        <v>220.17321999999999</v>
      </c>
      <c r="C11">
        <v>19.766548</v>
      </c>
      <c r="D11" s="1">
        <v>710.7817</v>
      </c>
      <c r="E11" s="1">
        <v>20.63054</v>
      </c>
      <c r="F11">
        <v>1178.1122</v>
      </c>
      <c r="G11">
        <v>22.018051</v>
      </c>
      <c r="H11" s="1">
        <v>1400.0648000000001</v>
      </c>
      <c r="I11" s="1">
        <v>55.061427999999999</v>
      </c>
      <c r="J11">
        <v>1523.2901999999999</v>
      </c>
      <c r="K11">
        <v>50.814143999999999</v>
      </c>
      <c r="L11" s="1">
        <v>1789.3646000000001</v>
      </c>
      <c r="M11" s="1">
        <v>24.873010000000001</v>
      </c>
      <c r="P11">
        <v>243.928</v>
      </c>
      <c r="Q11">
        <v>42.510530000000003</v>
      </c>
      <c r="R11" s="4">
        <v>700.39435000000003</v>
      </c>
      <c r="S11" s="4">
        <v>21.892868</v>
      </c>
      <c r="T11">
        <v>1186.9824000000001</v>
      </c>
      <c r="U11">
        <v>15.466182999999999</v>
      </c>
      <c r="V11" s="4">
        <v>1472.5382</v>
      </c>
      <c r="W11" s="4">
        <v>17.462519</v>
      </c>
      <c r="X11">
        <v>1584.9639</v>
      </c>
      <c r="Y11">
        <v>38.679763999999999</v>
      </c>
      <c r="Z11" s="4">
        <v>1771.5092</v>
      </c>
      <c r="AA11" s="4">
        <v>29.957733000000001</v>
      </c>
      <c r="AD11">
        <v>217.73644999999999</v>
      </c>
      <c r="AE11">
        <v>35.436604000000003</v>
      </c>
      <c r="AF11" s="4">
        <v>829.02923999999996</v>
      </c>
      <c r="AG11" s="4">
        <v>19.242512000000001</v>
      </c>
      <c r="AH11">
        <v>1717.0992000000001</v>
      </c>
      <c r="AI11">
        <v>138.99359999999999</v>
      </c>
      <c r="AJ11" s="4">
        <v>2095.0954999999999</v>
      </c>
      <c r="AK11" s="4">
        <v>49.113039999999998</v>
      </c>
      <c r="AL11">
        <v>2061.8908999999999</v>
      </c>
      <c r="AM11">
        <v>119.67536</v>
      </c>
      <c r="AN11" s="4">
        <v>2018.6172999999999</v>
      </c>
      <c r="AO11" s="4">
        <v>89.791045999999994</v>
      </c>
      <c r="AR11">
        <v>241.36152999999999</v>
      </c>
      <c r="AS11">
        <v>56.116100000000003</v>
      </c>
      <c r="AT11">
        <v>833.70209999999997</v>
      </c>
      <c r="AU11">
        <v>18.722303</v>
      </c>
      <c r="AV11">
        <v>1924.8341</v>
      </c>
      <c r="AW11">
        <v>67.282759999999996</v>
      </c>
      <c r="AX11">
        <v>2496.346</v>
      </c>
      <c r="AY11">
        <v>112.22324999999999</v>
      </c>
      <c r="AZ11">
        <v>3769.6170000000002</v>
      </c>
      <c r="BA11">
        <v>224.58784</v>
      </c>
      <c r="BB11">
        <v>6171.6367</v>
      </c>
      <c r="BC11">
        <v>173.32924</v>
      </c>
      <c r="BF11">
        <v>198.36464000000001</v>
      </c>
      <c r="BG11">
        <v>17.356024000000001</v>
      </c>
      <c r="BH11">
        <v>835.17399999999998</v>
      </c>
      <c r="BI11">
        <v>33.534106999999999</v>
      </c>
      <c r="BJ11">
        <v>1898.5645999999999</v>
      </c>
      <c r="BK11">
        <v>164.29257000000001</v>
      </c>
      <c r="BL11">
        <v>2710.9229999999998</v>
      </c>
      <c r="BM11">
        <v>36.468600000000002</v>
      </c>
      <c r="BN11">
        <v>3855.4294</v>
      </c>
      <c r="BO11">
        <v>92.621049999999997</v>
      </c>
      <c r="BP11">
        <v>5999.808</v>
      </c>
      <c r="BQ11">
        <v>277.59857</v>
      </c>
    </row>
    <row r="12" spans="1:69" x14ac:dyDescent="0.3">
      <c r="B12">
        <v>215.06549999999999</v>
      </c>
      <c r="C12">
        <v>9.2269590000000008</v>
      </c>
      <c r="D12" s="1">
        <v>686.49090000000001</v>
      </c>
      <c r="E12" s="1">
        <v>29.922598000000001</v>
      </c>
      <c r="F12">
        <v>1221.7289000000001</v>
      </c>
      <c r="G12">
        <v>12.701788000000001</v>
      </c>
      <c r="H12" s="1">
        <v>1434.8433</v>
      </c>
      <c r="I12" s="1">
        <v>32.933610000000002</v>
      </c>
      <c r="J12">
        <v>1453.4863</v>
      </c>
      <c r="K12">
        <v>93.751859999999994</v>
      </c>
      <c r="L12" s="1">
        <v>1765.8108999999999</v>
      </c>
      <c r="M12" s="1">
        <v>39.913113000000003</v>
      </c>
      <c r="P12">
        <v>251.27727999999999</v>
      </c>
      <c r="Q12">
        <v>44.548682999999997</v>
      </c>
      <c r="R12" s="4">
        <v>714.97095000000002</v>
      </c>
      <c r="S12" s="4">
        <v>31.841222999999999</v>
      </c>
      <c r="T12">
        <v>1224.2523000000001</v>
      </c>
      <c r="U12">
        <v>23.759733000000001</v>
      </c>
      <c r="V12" s="4">
        <v>1478.6836000000001</v>
      </c>
      <c r="W12" s="4">
        <v>14.121178</v>
      </c>
      <c r="X12">
        <v>1558.684</v>
      </c>
      <c r="Y12">
        <v>81.796683999999999</v>
      </c>
      <c r="Z12" s="4">
        <v>1804.8398</v>
      </c>
      <c r="AA12" s="4">
        <v>25.543966000000001</v>
      </c>
      <c r="AD12">
        <v>215.83276000000001</v>
      </c>
      <c r="AE12">
        <v>12.798348000000001</v>
      </c>
      <c r="AF12" s="4">
        <v>820.87530000000004</v>
      </c>
      <c r="AG12" s="4">
        <v>14.426373999999999</v>
      </c>
      <c r="AH12">
        <v>1731.8021000000001</v>
      </c>
      <c r="AI12">
        <v>37.445197999999998</v>
      </c>
      <c r="AJ12" s="4">
        <v>2110.6271999999999</v>
      </c>
      <c r="AK12" s="4">
        <v>54.704720000000002</v>
      </c>
      <c r="AL12">
        <v>2100.2249999999999</v>
      </c>
      <c r="AM12">
        <v>80.281075000000001</v>
      </c>
      <c r="AN12" s="4">
        <v>2084.6345000000001</v>
      </c>
      <c r="AO12" s="4">
        <v>53.180804999999999</v>
      </c>
      <c r="AR12">
        <v>226.61308</v>
      </c>
      <c r="AS12">
        <v>17.212613999999999</v>
      </c>
      <c r="AT12">
        <v>858.25909999999999</v>
      </c>
      <c r="AU12">
        <v>33.576897000000002</v>
      </c>
      <c r="AV12">
        <v>1918.9007999999999</v>
      </c>
      <c r="AW12">
        <v>61.148449999999997</v>
      </c>
      <c r="AX12">
        <v>2262.1419999999998</v>
      </c>
      <c r="AY12">
        <v>81.765979999999999</v>
      </c>
      <c r="AZ12">
        <v>3634.5554000000002</v>
      </c>
      <c r="BA12">
        <v>203.73613</v>
      </c>
      <c r="BB12">
        <v>6154.4375</v>
      </c>
      <c r="BC12">
        <v>72.969800000000006</v>
      </c>
      <c r="BF12">
        <v>192.14885000000001</v>
      </c>
      <c r="BG12">
        <v>4.3327989999999996</v>
      </c>
      <c r="BH12">
        <v>795.96045000000004</v>
      </c>
      <c r="BI12">
        <v>36.783347999999997</v>
      </c>
      <c r="BJ12">
        <v>1855.1211000000001</v>
      </c>
      <c r="BK12">
        <v>158.99923999999999</v>
      </c>
      <c r="BL12">
        <v>2612.8022000000001</v>
      </c>
      <c r="BM12">
        <v>159.65079</v>
      </c>
      <c r="BN12">
        <v>3807.7069999999999</v>
      </c>
      <c r="BO12">
        <v>70.024574000000001</v>
      </c>
      <c r="BP12">
        <v>5920.4390000000003</v>
      </c>
      <c r="BQ12">
        <v>192.35126</v>
      </c>
    </row>
    <row r="13" spans="1:69" x14ac:dyDescent="0.3">
      <c r="B13">
        <v>230.2321</v>
      </c>
      <c r="C13">
        <v>20.371433</v>
      </c>
      <c r="D13" s="1">
        <v>702.30619999999999</v>
      </c>
      <c r="E13" s="1">
        <v>42.66084</v>
      </c>
      <c r="F13">
        <v>1202.1297999999999</v>
      </c>
      <c r="G13">
        <v>17.163599999999999</v>
      </c>
      <c r="H13" s="1">
        <v>1421.7389000000001</v>
      </c>
      <c r="I13" s="1">
        <v>31.292725000000001</v>
      </c>
      <c r="J13">
        <v>1571.6224</v>
      </c>
      <c r="K13">
        <v>69.196039999999996</v>
      </c>
      <c r="L13" s="1">
        <v>1784.6611</v>
      </c>
      <c r="M13" s="1">
        <v>19.649927000000002</v>
      </c>
      <c r="P13">
        <v>271.31058000000002</v>
      </c>
      <c r="Q13">
        <v>56.805134000000002</v>
      </c>
      <c r="R13" s="4">
        <v>690.18773999999996</v>
      </c>
      <c r="S13" s="4">
        <v>24.453175999999999</v>
      </c>
      <c r="T13">
        <v>1188.9742000000001</v>
      </c>
      <c r="U13">
        <v>32.834200000000003</v>
      </c>
      <c r="V13" s="4">
        <v>1452.2036000000001</v>
      </c>
      <c r="W13" s="4">
        <v>41.808720000000001</v>
      </c>
      <c r="X13">
        <v>1614.2588000000001</v>
      </c>
      <c r="Y13">
        <v>72.241234000000006</v>
      </c>
      <c r="Z13" s="4">
        <v>1798.1958999999999</v>
      </c>
      <c r="AA13" s="4">
        <v>24.033663000000001</v>
      </c>
      <c r="AD13">
        <v>218.61375000000001</v>
      </c>
      <c r="AE13">
        <v>23.400852</v>
      </c>
      <c r="AF13" s="4">
        <v>834.44629999999995</v>
      </c>
      <c r="AG13" s="4">
        <v>25.555077000000001</v>
      </c>
      <c r="AH13">
        <v>1735.4492</v>
      </c>
      <c r="AI13">
        <v>20.354745999999999</v>
      </c>
      <c r="AJ13" s="4">
        <v>2153.6223</v>
      </c>
      <c r="AK13" s="4">
        <v>33.886536</v>
      </c>
      <c r="AL13">
        <v>2101.5088000000001</v>
      </c>
      <c r="AM13">
        <v>80.629080000000002</v>
      </c>
      <c r="AN13" s="4">
        <v>2128.9360000000001</v>
      </c>
      <c r="AO13" s="4">
        <v>30.197807000000001</v>
      </c>
      <c r="AR13">
        <v>208.26464999999999</v>
      </c>
      <c r="AS13">
        <v>9.0665639999999996</v>
      </c>
      <c r="AT13">
        <v>866.74559999999997</v>
      </c>
      <c r="AU13">
        <v>56.852184000000001</v>
      </c>
      <c r="AV13">
        <v>1838.1855</v>
      </c>
      <c r="AW13">
        <v>47.695152</v>
      </c>
      <c r="AX13">
        <v>2241.0578999999998</v>
      </c>
      <c r="AY13">
        <v>81.601150000000004</v>
      </c>
      <c r="AZ13">
        <v>3620.4949999999999</v>
      </c>
      <c r="BA13">
        <v>296.49835000000002</v>
      </c>
      <c r="BB13">
        <v>6140.4214000000002</v>
      </c>
      <c r="BC13">
        <v>188.89617999999999</v>
      </c>
      <c r="BF13">
        <v>195.38057000000001</v>
      </c>
      <c r="BG13">
        <v>15.541245999999999</v>
      </c>
      <c r="BH13">
        <v>808.22339999999997</v>
      </c>
      <c r="BI13">
        <v>39.992145999999998</v>
      </c>
      <c r="BJ13">
        <v>1956.8302000000001</v>
      </c>
      <c r="BK13">
        <v>88.342574999999997</v>
      </c>
      <c r="BL13">
        <v>2630.5441999999998</v>
      </c>
      <c r="BM13">
        <v>158.084</v>
      </c>
      <c r="BN13">
        <v>3789.0194999999999</v>
      </c>
      <c r="BO13">
        <v>64.391840000000002</v>
      </c>
      <c r="BP13">
        <v>5804.2397000000001</v>
      </c>
      <c r="BQ13">
        <v>354.67759999999998</v>
      </c>
    </row>
    <row r="14" spans="1:69" x14ac:dyDescent="0.3">
      <c r="B14">
        <v>215.44176999999999</v>
      </c>
      <c r="C14">
        <v>19.483219999999999</v>
      </c>
      <c r="D14" s="1">
        <v>661.1182</v>
      </c>
      <c r="E14" s="1">
        <v>21.171661</v>
      </c>
      <c r="F14">
        <v>1171.83</v>
      </c>
      <c r="G14">
        <v>16.251812000000001</v>
      </c>
      <c r="H14" s="1">
        <v>1396.8013000000001</v>
      </c>
      <c r="I14" s="1">
        <v>36.423557000000002</v>
      </c>
      <c r="J14">
        <v>1589.3340000000001</v>
      </c>
      <c r="K14">
        <v>24.0185</v>
      </c>
      <c r="L14" s="1">
        <v>1791.3471999999999</v>
      </c>
      <c r="M14" s="1">
        <v>20.772026</v>
      </c>
      <c r="P14">
        <v>250.84172000000001</v>
      </c>
      <c r="Q14">
        <v>59.678992999999998</v>
      </c>
      <c r="R14" s="4">
        <v>695.90899999999999</v>
      </c>
      <c r="S14" s="4">
        <v>48.056247999999997</v>
      </c>
      <c r="T14">
        <v>1221.7363</v>
      </c>
      <c r="U14">
        <v>30.651005000000001</v>
      </c>
      <c r="V14" s="4">
        <v>1481.0204000000001</v>
      </c>
      <c r="W14" s="4">
        <v>26.512574999999998</v>
      </c>
      <c r="X14">
        <v>1596.8534999999999</v>
      </c>
      <c r="Y14">
        <v>94.500789999999995</v>
      </c>
      <c r="Z14" s="4">
        <v>1817.9418000000001</v>
      </c>
      <c r="AA14" s="4">
        <v>17.43835</v>
      </c>
      <c r="AD14">
        <v>218.55163999999999</v>
      </c>
      <c r="AE14">
        <v>20.516348000000001</v>
      </c>
      <c r="AF14" s="4">
        <v>852.61919999999998</v>
      </c>
      <c r="AG14" s="4">
        <v>30.676397000000001</v>
      </c>
      <c r="AH14">
        <v>1725.0289</v>
      </c>
      <c r="AI14">
        <v>39.461033</v>
      </c>
      <c r="AJ14" s="4">
        <v>2110.6444999999999</v>
      </c>
      <c r="AK14" s="4">
        <v>28.064274000000001</v>
      </c>
      <c r="AL14">
        <v>2064.5907999999999</v>
      </c>
      <c r="AM14">
        <v>105.04734000000001</v>
      </c>
      <c r="AN14" s="4">
        <v>2061.194</v>
      </c>
      <c r="AO14" s="4">
        <v>127.001785</v>
      </c>
      <c r="AR14">
        <v>243.98222000000001</v>
      </c>
      <c r="AS14">
        <v>17.648678</v>
      </c>
      <c r="AT14">
        <v>843.85284000000001</v>
      </c>
      <c r="AU14">
        <v>23.111284000000001</v>
      </c>
      <c r="AV14">
        <v>1967.3856000000001</v>
      </c>
      <c r="AW14">
        <v>35.773829999999997</v>
      </c>
      <c r="AX14">
        <v>2385.4690000000001</v>
      </c>
      <c r="AY14">
        <v>44.757655999999997</v>
      </c>
      <c r="AZ14">
        <v>3625.6867999999999</v>
      </c>
      <c r="BA14">
        <v>203.40887000000001</v>
      </c>
      <c r="BB14">
        <v>6025.8495999999996</v>
      </c>
      <c r="BC14">
        <v>203.03650999999999</v>
      </c>
      <c r="BF14">
        <v>194.7055</v>
      </c>
      <c r="BG14">
        <v>7.5674849999999996</v>
      </c>
      <c r="BH14">
        <v>847.80759999999998</v>
      </c>
      <c r="BI14">
        <v>43.495919999999998</v>
      </c>
      <c r="BJ14">
        <v>1926.3344999999999</v>
      </c>
      <c r="BK14">
        <v>52.046664999999997</v>
      </c>
      <c r="BL14">
        <v>2489.6667000000002</v>
      </c>
      <c r="BM14">
        <v>198.43874</v>
      </c>
      <c r="BN14">
        <v>3778.9883</v>
      </c>
      <c r="BO14">
        <v>47.243457999999997</v>
      </c>
      <c r="BP14">
        <v>6122.8594000000003</v>
      </c>
      <c r="BQ14">
        <v>106.885284</v>
      </c>
    </row>
    <row r="15" spans="1:69" x14ac:dyDescent="0.3">
      <c r="B15">
        <v>216.47932</v>
      </c>
      <c r="C15">
        <v>16.482391</v>
      </c>
      <c r="D15" s="1">
        <v>668.91340000000002</v>
      </c>
      <c r="E15" s="1">
        <v>56.310054999999998</v>
      </c>
      <c r="F15">
        <v>1188.1582000000001</v>
      </c>
      <c r="G15">
        <v>14.110507999999999</v>
      </c>
      <c r="H15" s="1">
        <v>1452.2045000000001</v>
      </c>
      <c r="I15" s="1">
        <v>15.676804000000001</v>
      </c>
      <c r="J15">
        <v>1579.1066000000001</v>
      </c>
      <c r="K15">
        <v>46.664189999999998</v>
      </c>
      <c r="L15" s="1">
        <v>1768.2801999999999</v>
      </c>
      <c r="M15" s="1">
        <v>11.011158</v>
      </c>
      <c r="P15">
        <v>241.85517999999999</v>
      </c>
      <c r="Q15">
        <v>37.931359999999998</v>
      </c>
      <c r="R15" s="4">
        <v>687.66240000000005</v>
      </c>
      <c r="S15" s="4">
        <v>42.945464999999999</v>
      </c>
      <c r="T15">
        <v>1184.0424</v>
      </c>
      <c r="U15">
        <v>48.077464999999997</v>
      </c>
      <c r="V15" s="4">
        <v>1469.2592999999999</v>
      </c>
      <c r="W15" s="4">
        <v>2.7032536999999999</v>
      </c>
      <c r="X15">
        <v>1601.566</v>
      </c>
      <c r="Y15">
        <v>21.039670000000001</v>
      </c>
      <c r="Z15" s="4">
        <v>1815.7420999999999</v>
      </c>
      <c r="AA15" s="4">
        <v>23.255178000000001</v>
      </c>
      <c r="AD15">
        <v>215.92381</v>
      </c>
      <c r="AE15">
        <v>23.333231000000001</v>
      </c>
      <c r="AF15" s="4">
        <v>814.48046999999997</v>
      </c>
      <c r="AG15" s="4">
        <v>8.4426839999999999</v>
      </c>
      <c r="AH15">
        <v>1750.5939000000001</v>
      </c>
      <c r="AI15">
        <v>33.530777</v>
      </c>
      <c r="AJ15" s="4">
        <v>2092.5569999999998</v>
      </c>
      <c r="AK15" s="4">
        <v>109.67637999999999</v>
      </c>
      <c r="AL15">
        <v>2075.4769999999999</v>
      </c>
      <c r="AM15">
        <v>84.349819999999994</v>
      </c>
      <c r="AN15" s="4">
        <v>1967.8822</v>
      </c>
      <c r="AO15" s="4">
        <v>126.35912999999999</v>
      </c>
      <c r="AR15">
        <v>223.82380000000001</v>
      </c>
      <c r="AS15">
        <v>18.940580000000001</v>
      </c>
      <c r="AT15">
        <v>824.02373999999998</v>
      </c>
      <c r="AU15">
        <v>43.999454</v>
      </c>
      <c r="AV15">
        <v>1935.6569</v>
      </c>
      <c r="AW15">
        <v>112.32006</v>
      </c>
      <c r="AX15">
        <v>2355.0324999999998</v>
      </c>
      <c r="AY15">
        <v>243.81573</v>
      </c>
      <c r="AZ15">
        <v>3592.5046000000002</v>
      </c>
      <c r="BA15">
        <v>201.40796</v>
      </c>
      <c r="BB15">
        <v>6208.8163999999997</v>
      </c>
      <c r="BC15">
        <v>18.74522</v>
      </c>
      <c r="BF15">
        <v>197.68378999999999</v>
      </c>
      <c r="BG15">
        <v>6.4748380000000001</v>
      </c>
      <c r="BH15">
        <v>785.22019999999998</v>
      </c>
      <c r="BI15">
        <v>47.422187999999998</v>
      </c>
      <c r="BJ15">
        <v>1945.7080000000001</v>
      </c>
      <c r="BK15">
        <v>90.385720000000006</v>
      </c>
      <c r="BL15">
        <v>2548.5187999999998</v>
      </c>
      <c r="BM15">
        <v>161.87653</v>
      </c>
      <c r="BN15">
        <v>3692.9375</v>
      </c>
      <c r="BO15">
        <v>211.01688999999999</v>
      </c>
      <c r="BP15">
        <v>6071.0209999999997</v>
      </c>
      <c r="BQ15">
        <v>21.555109999999999</v>
      </c>
    </row>
    <row r="16" spans="1:69" x14ac:dyDescent="0.3">
      <c r="B16">
        <v>199.16569999999999</v>
      </c>
      <c r="C16">
        <v>12.5883</v>
      </c>
      <c r="D16" s="1">
        <v>697.18460000000005</v>
      </c>
      <c r="E16" s="1">
        <v>29.339447</v>
      </c>
      <c r="F16">
        <v>1173.4376999999999</v>
      </c>
      <c r="G16">
        <v>8.1534940000000002</v>
      </c>
      <c r="H16" s="1">
        <v>1438.2008000000001</v>
      </c>
      <c r="I16" s="1">
        <v>12.142908</v>
      </c>
      <c r="J16">
        <v>1595.0898</v>
      </c>
      <c r="K16">
        <v>41.101585</v>
      </c>
      <c r="L16" s="1">
        <v>1751.3050000000001</v>
      </c>
      <c r="M16" s="1">
        <v>69.659424000000001</v>
      </c>
      <c r="P16">
        <v>229.05115000000001</v>
      </c>
      <c r="Q16">
        <v>16.946027999999998</v>
      </c>
      <c r="R16" s="4">
        <v>670.60680000000002</v>
      </c>
      <c r="S16" s="4">
        <v>13.151121</v>
      </c>
      <c r="T16">
        <v>1238.3969</v>
      </c>
      <c r="U16">
        <v>17.402819999999998</v>
      </c>
      <c r="V16" s="4">
        <v>1474.5231000000001</v>
      </c>
      <c r="W16" s="4">
        <v>32.873657000000001</v>
      </c>
      <c r="X16">
        <v>1611.194</v>
      </c>
      <c r="Y16">
        <v>22.304231999999999</v>
      </c>
      <c r="Z16" s="4">
        <v>1803.4559999999999</v>
      </c>
      <c r="AA16" s="4">
        <v>24.545390000000001</v>
      </c>
      <c r="AD16">
        <v>219.36412000000001</v>
      </c>
      <c r="AE16">
        <v>23.885227</v>
      </c>
      <c r="AF16" s="4">
        <v>843.38350000000003</v>
      </c>
      <c r="AG16" s="4">
        <v>22.885275</v>
      </c>
      <c r="AH16">
        <v>1755.0875000000001</v>
      </c>
      <c r="AI16">
        <v>23.590792</v>
      </c>
      <c r="AJ16" s="4">
        <v>2106.2204999999999</v>
      </c>
      <c r="AK16" s="4">
        <v>72.729669999999999</v>
      </c>
      <c r="AL16">
        <v>1993.1507999999999</v>
      </c>
      <c r="AM16">
        <v>88.13006</v>
      </c>
      <c r="AN16" s="4">
        <v>2053.8503000000001</v>
      </c>
      <c r="AO16" s="4">
        <v>62.264740000000003</v>
      </c>
      <c r="AR16">
        <v>223.55701999999999</v>
      </c>
      <c r="AS16">
        <v>28.739629999999998</v>
      </c>
      <c r="AT16">
        <v>820.89139999999998</v>
      </c>
      <c r="AU16">
        <v>58.437460000000002</v>
      </c>
      <c r="AV16">
        <v>1993.5884000000001</v>
      </c>
      <c r="AW16">
        <v>32.822450000000003</v>
      </c>
      <c r="AX16">
        <v>2397.5088000000001</v>
      </c>
      <c r="AY16">
        <v>171.06519</v>
      </c>
      <c r="AZ16">
        <v>3768.4029999999998</v>
      </c>
      <c r="BA16">
        <v>219.48699999999999</v>
      </c>
      <c r="BB16">
        <v>6291.3027000000002</v>
      </c>
      <c r="BC16">
        <v>88.907523999999995</v>
      </c>
      <c r="BF16">
        <v>199.1782</v>
      </c>
      <c r="BG16">
        <v>15.659996</v>
      </c>
      <c r="BH16">
        <v>834.34325999999999</v>
      </c>
      <c r="BI16">
        <v>18.939882000000001</v>
      </c>
      <c r="BJ16">
        <v>1906.6826000000001</v>
      </c>
      <c r="BK16">
        <v>73.160089999999997</v>
      </c>
      <c r="BL16">
        <v>2588.8044</v>
      </c>
      <c r="BM16">
        <v>175.70499000000001</v>
      </c>
      <c r="BN16">
        <v>3544.9189999999999</v>
      </c>
      <c r="BO16">
        <v>297.21440000000001</v>
      </c>
      <c r="BP16">
        <v>6031.2837</v>
      </c>
      <c r="BQ16">
        <v>78.190399999999997</v>
      </c>
    </row>
    <row r="17" spans="2:69" x14ac:dyDescent="0.3">
      <c r="B17">
        <v>220.53674000000001</v>
      </c>
      <c r="C17">
        <v>28.378523000000001</v>
      </c>
      <c r="D17" s="1">
        <v>663.89409999999998</v>
      </c>
      <c r="E17" s="1">
        <v>24.105421</v>
      </c>
      <c r="F17">
        <v>1162.2473</v>
      </c>
      <c r="G17">
        <v>14.265029999999999</v>
      </c>
      <c r="H17" s="1">
        <v>1439.29</v>
      </c>
      <c r="I17" s="1">
        <v>35.498947000000001</v>
      </c>
      <c r="J17">
        <v>1585.4274</v>
      </c>
      <c r="K17">
        <v>97.971559999999997</v>
      </c>
      <c r="L17" s="1">
        <v>1749.4901</v>
      </c>
      <c r="M17" s="1">
        <v>65.302629999999994</v>
      </c>
      <c r="P17">
        <v>239.79375999999999</v>
      </c>
      <c r="Q17">
        <v>17.593283</v>
      </c>
      <c r="R17" s="4">
        <v>707.28107</v>
      </c>
      <c r="S17" s="4">
        <v>14.649989</v>
      </c>
      <c r="T17">
        <v>1211.9037000000001</v>
      </c>
      <c r="U17">
        <v>23.968623999999998</v>
      </c>
      <c r="V17" s="4">
        <v>1484.2030999999999</v>
      </c>
      <c r="W17" s="4">
        <v>19.134872000000001</v>
      </c>
      <c r="X17">
        <v>1633.2998</v>
      </c>
      <c r="Y17">
        <v>24.152626000000001</v>
      </c>
      <c r="Z17" s="4">
        <v>1782.4304999999999</v>
      </c>
      <c r="AA17" s="4">
        <v>52.004455999999998</v>
      </c>
      <c r="AD17">
        <v>207.4734</v>
      </c>
      <c r="AE17">
        <v>39.943477999999999</v>
      </c>
      <c r="AF17" s="4">
        <v>833.13850000000002</v>
      </c>
      <c r="AG17" s="4">
        <v>48.38841</v>
      </c>
      <c r="AH17">
        <v>1746.9951000000001</v>
      </c>
      <c r="AI17">
        <v>16.164459999999998</v>
      </c>
      <c r="AJ17" s="4">
        <v>2135.6257000000001</v>
      </c>
      <c r="AK17" s="4">
        <v>26.767174000000001</v>
      </c>
      <c r="AL17">
        <v>2040.7212999999999</v>
      </c>
      <c r="AM17">
        <v>86.704599999999999</v>
      </c>
      <c r="AN17" s="4">
        <v>2135.9032999999999</v>
      </c>
      <c r="AO17" s="4">
        <v>34.231160000000003</v>
      </c>
      <c r="AR17">
        <v>223.54841999999999</v>
      </c>
      <c r="AS17">
        <v>19.493335999999999</v>
      </c>
      <c r="AT17">
        <v>858.11865</v>
      </c>
      <c r="AU17">
        <v>56.568725999999998</v>
      </c>
      <c r="AV17">
        <v>1931.4632999999999</v>
      </c>
      <c r="AW17">
        <v>63.745705000000001</v>
      </c>
      <c r="AX17">
        <v>2514.3209999999999</v>
      </c>
      <c r="AY17">
        <v>106.29868999999999</v>
      </c>
      <c r="AZ17">
        <v>3738.6149999999998</v>
      </c>
      <c r="BA17">
        <v>233.62075999999999</v>
      </c>
      <c r="BB17">
        <v>6092.0195000000003</v>
      </c>
      <c r="BC17">
        <v>176.05804000000001</v>
      </c>
      <c r="BF17">
        <v>203.88410999999999</v>
      </c>
      <c r="BG17">
        <v>9.5593815000000006</v>
      </c>
      <c r="BH17">
        <v>811.12850000000003</v>
      </c>
      <c r="BI17">
        <v>32.942590000000003</v>
      </c>
      <c r="BJ17">
        <v>1960.9971</v>
      </c>
      <c r="BK17">
        <v>66.660033999999996</v>
      </c>
      <c r="BL17">
        <v>2623.8262</v>
      </c>
      <c r="BM17">
        <v>159.16792000000001</v>
      </c>
      <c r="BN17">
        <v>3661.6165000000001</v>
      </c>
      <c r="BO17">
        <v>97.542400000000001</v>
      </c>
      <c r="BP17">
        <v>5788.1909999999998</v>
      </c>
      <c r="BQ17">
        <v>16.721848000000001</v>
      </c>
    </row>
    <row r="18" spans="2:69" x14ac:dyDescent="0.3">
      <c r="B18">
        <v>225.11969999999999</v>
      </c>
      <c r="C18">
        <v>37.564920000000001</v>
      </c>
      <c r="D18" s="1">
        <v>689.2414</v>
      </c>
      <c r="E18" s="1">
        <v>21.238333000000001</v>
      </c>
      <c r="F18">
        <v>1179.8143</v>
      </c>
      <c r="G18">
        <v>28.303726000000001</v>
      </c>
      <c r="H18" s="1">
        <v>1440.2772</v>
      </c>
      <c r="I18" s="1">
        <v>15.634966</v>
      </c>
      <c r="J18">
        <v>1578.3163999999999</v>
      </c>
      <c r="K18">
        <v>20.975441</v>
      </c>
      <c r="L18" s="1">
        <v>1756.5250000000001</v>
      </c>
      <c r="M18" s="1">
        <v>56.974536999999998</v>
      </c>
      <c r="P18">
        <v>242.29266000000001</v>
      </c>
      <c r="Q18">
        <v>12.289787</v>
      </c>
      <c r="R18" s="4">
        <v>692.92633000000001</v>
      </c>
      <c r="S18" s="4">
        <v>4.3979635000000004</v>
      </c>
      <c r="T18">
        <v>1178.9209000000001</v>
      </c>
      <c r="U18">
        <v>21.704004000000001</v>
      </c>
      <c r="V18" s="4">
        <v>1460.5820000000001</v>
      </c>
      <c r="W18" s="4">
        <v>38.314926</v>
      </c>
      <c r="X18">
        <v>1668.0636</v>
      </c>
      <c r="Y18">
        <v>33.781509999999997</v>
      </c>
      <c r="Z18" s="4">
        <v>1768.6587999999999</v>
      </c>
      <c r="AA18" s="4">
        <v>34.632537999999997</v>
      </c>
      <c r="AD18">
        <v>216.12427</v>
      </c>
      <c r="AE18">
        <v>27.850733000000002</v>
      </c>
      <c r="AF18" s="4">
        <v>790.35929999999996</v>
      </c>
      <c r="AG18" s="4">
        <v>15.515618999999999</v>
      </c>
      <c r="AH18">
        <v>1689.7401</v>
      </c>
      <c r="AI18">
        <v>36.024433000000002</v>
      </c>
      <c r="AJ18" s="4">
        <v>2108.8054000000002</v>
      </c>
      <c r="AK18" s="4">
        <v>36.233260000000001</v>
      </c>
      <c r="AL18">
        <v>2078.9739</v>
      </c>
      <c r="AM18">
        <v>102.175606</v>
      </c>
      <c r="AN18" s="4">
        <v>2107.9124000000002</v>
      </c>
      <c r="AO18" s="4">
        <v>79.33202</v>
      </c>
      <c r="AR18">
        <v>230.59586999999999</v>
      </c>
      <c r="AS18">
        <v>24.799873000000002</v>
      </c>
      <c r="AT18">
        <v>829.40155000000004</v>
      </c>
      <c r="AU18">
        <v>47.655999999999999</v>
      </c>
      <c r="AV18">
        <v>1927.0459000000001</v>
      </c>
      <c r="AW18">
        <v>88.985213999999999</v>
      </c>
      <c r="AX18">
        <v>2444.1559999999999</v>
      </c>
      <c r="AY18">
        <v>236.54768000000001</v>
      </c>
      <c r="AZ18">
        <v>3757.0032000000001</v>
      </c>
      <c r="BA18">
        <v>128.74030999999999</v>
      </c>
      <c r="BB18">
        <v>6243.567</v>
      </c>
      <c r="BC18">
        <v>124.15470999999999</v>
      </c>
      <c r="BF18">
        <v>197.69535999999999</v>
      </c>
      <c r="BG18">
        <v>13.6089945</v>
      </c>
      <c r="BH18">
        <v>840.13580000000002</v>
      </c>
      <c r="BI18">
        <v>33.581029999999998</v>
      </c>
      <c r="BJ18">
        <v>1959.5347999999999</v>
      </c>
      <c r="BK18">
        <v>89.258120000000005</v>
      </c>
      <c r="BL18">
        <v>2562.1848</v>
      </c>
      <c r="BM18">
        <v>119.8561</v>
      </c>
      <c r="BN18">
        <v>3753.4218999999998</v>
      </c>
      <c r="BO18">
        <v>77.389219999999995</v>
      </c>
      <c r="BP18">
        <v>5728.5785999999998</v>
      </c>
      <c r="BQ18">
        <v>426.41309999999999</v>
      </c>
    </row>
    <row r="19" spans="2:69" x14ac:dyDescent="0.3">
      <c r="B19">
        <v>219.84383</v>
      </c>
      <c r="C19">
        <v>27.24522</v>
      </c>
      <c r="D19" s="1">
        <v>712.72076000000004</v>
      </c>
      <c r="E19" s="1">
        <v>42.773890000000002</v>
      </c>
      <c r="F19">
        <v>1202.9264000000001</v>
      </c>
      <c r="G19">
        <v>9.0850934999999993</v>
      </c>
      <c r="H19" s="1">
        <v>1435.1884</v>
      </c>
      <c r="I19" s="1">
        <v>33.829590000000003</v>
      </c>
      <c r="J19">
        <v>1525.6758</v>
      </c>
      <c r="K19">
        <v>1.2159445</v>
      </c>
      <c r="L19" s="1">
        <v>1774.1487999999999</v>
      </c>
      <c r="M19" s="1">
        <v>29.021227</v>
      </c>
      <c r="P19">
        <v>241.96326999999999</v>
      </c>
      <c r="Q19">
        <v>26.004251</v>
      </c>
      <c r="R19" s="4">
        <v>657.11030000000005</v>
      </c>
      <c r="S19" s="4">
        <v>15.471863000000001</v>
      </c>
      <c r="T19">
        <v>1170.3009</v>
      </c>
      <c r="U19">
        <v>14.933624</v>
      </c>
      <c r="V19" s="4">
        <v>1511.0416</v>
      </c>
      <c r="W19" s="4">
        <v>19.691431000000001</v>
      </c>
      <c r="X19">
        <v>1624.9935</v>
      </c>
      <c r="Y19">
        <v>77.127340000000004</v>
      </c>
      <c r="Z19" s="4">
        <v>1802.7264</v>
      </c>
      <c r="AA19" s="4">
        <v>32.902653000000001</v>
      </c>
      <c r="AD19">
        <v>211.19578999999999</v>
      </c>
      <c r="AE19">
        <v>20.007427</v>
      </c>
      <c r="AF19" s="4">
        <v>859.00432999999998</v>
      </c>
      <c r="AG19" s="4">
        <v>33.664375</v>
      </c>
      <c r="AH19">
        <v>1701.3426999999999</v>
      </c>
      <c r="AI19">
        <v>43.656742000000001</v>
      </c>
      <c r="AJ19" s="4">
        <v>2112.6912000000002</v>
      </c>
      <c r="AK19" s="4">
        <v>54.850741999999997</v>
      </c>
      <c r="AL19">
        <v>2034.8534999999999</v>
      </c>
      <c r="AM19">
        <v>92.99391</v>
      </c>
      <c r="AN19" s="4">
        <v>2117.076</v>
      </c>
      <c r="AO19" s="4">
        <v>43.048360000000002</v>
      </c>
      <c r="AR19">
        <v>240.99489</v>
      </c>
      <c r="AS19">
        <v>5.2411630000000002</v>
      </c>
      <c r="AT19">
        <v>879.36429999999996</v>
      </c>
      <c r="AU19">
        <v>12.803979</v>
      </c>
      <c r="AV19">
        <v>1934.1313</v>
      </c>
      <c r="AW19">
        <v>57.442183999999997</v>
      </c>
      <c r="AX19">
        <v>2362.2330000000002</v>
      </c>
      <c r="AY19">
        <v>201.05590000000001</v>
      </c>
      <c r="AZ19">
        <v>3685.2930000000001</v>
      </c>
      <c r="BA19">
        <v>112.680756</v>
      </c>
      <c r="BB19">
        <v>5965.9830000000002</v>
      </c>
      <c r="BC19">
        <v>5.0667689999999999</v>
      </c>
      <c r="BF19">
        <v>193.20128</v>
      </c>
      <c r="BG19">
        <v>7.7642379999999998</v>
      </c>
      <c r="BH19">
        <v>859.94669999999996</v>
      </c>
      <c r="BI19">
        <v>39.026440000000001</v>
      </c>
      <c r="BJ19">
        <v>1958.3314</v>
      </c>
      <c r="BK19">
        <v>46.558750000000003</v>
      </c>
      <c r="BL19">
        <v>2577.6482000000001</v>
      </c>
      <c r="BM19">
        <v>171.52789999999999</v>
      </c>
      <c r="BN19">
        <v>3737.5075999999999</v>
      </c>
      <c r="BO19">
        <v>114.3188</v>
      </c>
      <c r="BP19">
        <v>5358.6689999999999</v>
      </c>
      <c r="BQ19">
        <v>740.52239999999995</v>
      </c>
    </row>
    <row r="20" spans="2:69" x14ac:dyDescent="0.3">
      <c r="B20">
        <v>200.7039</v>
      </c>
      <c r="C20">
        <v>11.137048999999999</v>
      </c>
      <c r="D20" s="1">
        <v>667.49760000000003</v>
      </c>
      <c r="E20" s="1">
        <v>0.34553042</v>
      </c>
      <c r="F20">
        <v>1171.3302000000001</v>
      </c>
      <c r="G20">
        <v>16.208067</v>
      </c>
      <c r="H20" s="1">
        <v>1401.7294999999999</v>
      </c>
      <c r="I20" s="1">
        <v>32.902957999999998</v>
      </c>
      <c r="J20">
        <v>1614.6158</v>
      </c>
      <c r="K20">
        <v>64.348915000000005</v>
      </c>
      <c r="L20" s="1">
        <v>1781.4632999999999</v>
      </c>
      <c r="M20" s="1">
        <v>17.600359000000001</v>
      </c>
      <c r="P20">
        <v>237.75948</v>
      </c>
      <c r="Q20">
        <v>17.684633000000002</v>
      </c>
      <c r="R20" s="4">
        <v>713.72969999999998</v>
      </c>
      <c r="S20" s="4">
        <v>61.468359999999997</v>
      </c>
      <c r="T20">
        <v>1206.0358000000001</v>
      </c>
      <c r="U20">
        <v>30.892706</v>
      </c>
      <c r="V20" s="4">
        <v>1496.2973999999999</v>
      </c>
      <c r="W20" s="4">
        <v>21.462879999999998</v>
      </c>
      <c r="X20">
        <v>1591.2891</v>
      </c>
      <c r="Y20">
        <v>18.475781999999999</v>
      </c>
      <c r="Z20" s="4">
        <v>1824.2714000000001</v>
      </c>
      <c r="AA20" s="4">
        <v>7.7055464000000002</v>
      </c>
      <c r="AD20">
        <v>229.37268</v>
      </c>
      <c r="AE20">
        <v>1.3576341000000001</v>
      </c>
      <c r="AF20" s="4">
        <v>829.35500000000002</v>
      </c>
      <c r="AG20" s="4">
        <v>4.7219309999999997</v>
      </c>
      <c r="AH20">
        <v>1782.624</v>
      </c>
      <c r="AI20">
        <v>33.61307</v>
      </c>
      <c r="AJ20" s="4">
        <v>2094.5684000000001</v>
      </c>
      <c r="AK20" s="4">
        <v>8.7225970000000004</v>
      </c>
      <c r="AL20">
        <v>2092.0056</v>
      </c>
      <c r="AM20">
        <v>80.203310000000002</v>
      </c>
      <c r="AN20" s="4">
        <v>2113.5010000000002</v>
      </c>
      <c r="AO20" s="4">
        <v>23.180966999999999</v>
      </c>
      <c r="AR20">
        <v>215.05214000000001</v>
      </c>
      <c r="AS20">
        <v>29.280842</v>
      </c>
      <c r="AT20">
        <v>852.04780000000005</v>
      </c>
      <c r="AU20">
        <v>52.7624</v>
      </c>
      <c r="AV20">
        <v>1940.5062</v>
      </c>
      <c r="AW20">
        <v>175.96411000000001</v>
      </c>
      <c r="AX20">
        <v>2435.1113</v>
      </c>
      <c r="AY20">
        <v>234.87563</v>
      </c>
      <c r="AZ20">
        <v>3688.5927999999999</v>
      </c>
      <c r="BA20">
        <v>160.21516</v>
      </c>
      <c r="BB20">
        <v>5945.0349999999999</v>
      </c>
      <c r="BC20">
        <v>249.2704</v>
      </c>
      <c r="BF20">
        <v>199.76288</v>
      </c>
      <c r="BG20">
        <v>9.2735920000000007</v>
      </c>
      <c r="BH20">
        <v>843.15340000000003</v>
      </c>
      <c r="BI20">
        <v>20.035319999999999</v>
      </c>
      <c r="BJ20">
        <v>1991.61</v>
      </c>
      <c r="BK20">
        <v>43.461579999999998</v>
      </c>
      <c r="BL20">
        <v>2625.0154000000002</v>
      </c>
      <c r="BM20">
        <v>173.12262000000001</v>
      </c>
      <c r="BN20">
        <v>3765.3606</v>
      </c>
      <c r="BO20">
        <v>48.835113999999997</v>
      </c>
      <c r="BP20">
        <v>5945.5054</v>
      </c>
      <c r="BQ20">
        <v>220.33968999999999</v>
      </c>
    </row>
    <row r="21" spans="2:69" x14ac:dyDescent="0.3">
      <c r="B21">
        <v>210.46852000000001</v>
      </c>
      <c r="C21">
        <v>26.556484000000001</v>
      </c>
      <c r="D21" s="1">
        <v>697.16160000000002</v>
      </c>
      <c r="E21" s="1">
        <v>23.480148</v>
      </c>
      <c r="F21">
        <v>1191.9251999999999</v>
      </c>
      <c r="G21">
        <v>25.727070000000001</v>
      </c>
      <c r="H21" s="1">
        <v>1421.9431999999999</v>
      </c>
      <c r="I21" s="1">
        <v>16.546119999999998</v>
      </c>
      <c r="J21">
        <v>1592.1389999999999</v>
      </c>
      <c r="K21">
        <v>47.377884000000002</v>
      </c>
      <c r="L21" s="1">
        <v>1722.9346</v>
      </c>
      <c r="M21" s="1">
        <v>30.596610999999999</v>
      </c>
      <c r="P21">
        <v>271.85782</v>
      </c>
      <c r="Q21">
        <v>44.808407000000003</v>
      </c>
      <c r="R21" s="4">
        <v>689.07690000000002</v>
      </c>
      <c r="S21" s="4">
        <v>50.619636999999997</v>
      </c>
      <c r="T21">
        <v>1200.7623000000001</v>
      </c>
      <c r="U21">
        <v>18.192049999999998</v>
      </c>
      <c r="V21" s="4">
        <v>1515.9193</v>
      </c>
      <c r="W21" s="4">
        <v>22.330309</v>
      </c>
      <c r="X21">
        <v>1557.8827000000001</v>
      </c>
      <c r="Y21">
        <v>70.280469999999994</v>
      </c>
      <c r="Z21" s="4">
        <v>1816.7339999999999</v>
      </c>
      <c r="AA21" s="4">
        <v>19.936945000000001</v>
      </c>
      <c r="AD21">
        <v>218.14107000000001</v>
      </c>
      <c r="AE21">
        <v>35.682594000000002</v>
      </c>
      <c r="AF21" s="4">
        <v>834.01104999999995</v>
      </c>
      <c r="AG21" s="4">
        <v>32.165492999999998</v>
      </c>
      <c r="AH21">
        <v>1742.4595999999999</v>
      </c>
      <c r="AI21">
        <v>25.438725999999999</v>
      </c>
      <c r="AJ21" s="4">
        <v>2040.1018999999999</v>
      </c>
      <c r="AK21" s="4">
        <v>43.447243</v>
      </c>
      <c r="AL21">
        <v>2092.5596</v>
      </c>
      <c r="AM21">
        <v>74.812836000000004</v>
      </c>
      <c r="AN21" s="4">
        <v>2128.0408000000002</v>
      </c>
      <c r="AO21" s="4">
        <v>32.234203000000001</v>
      </c>
      <c r="AR21">
        <v>206.42609999999999</v>
      </c>
      <c r="AS21">
        <v>30.492908</v>
      </c>
      <c r="AT21">
        <v>843.81366000000003</v>
      </c>
      <c r="AU21">
        <v>24.161650000000002</v>
      </c>
      <c r="AV21">
        <v>1849.0035</v>
      </c>
      <c r="AW21">
        <v>117.42628000000001</v>
      </c>
      <c r="AX21">
        <v>2386.3904000000002</v>
      </c>
      <c r="AY21">
        <v>135.45968999999999</v>
      </c>
      <c r="AZ21">
        <v>3774.0214999999998</v>
      </c>
      <c r="BA21">
        <v>60.033363000000001</v>
      </c>
      <c r="BB21">
        <v>5913.4624000000003</v>
      </c>
      <c r="BC21">
        <v>347.38177000000002</v>
      </c>
      <c r="BF21">
        <v>182.26249999999999</v>
      </c>
      <c r="BG21">
        <v>26.106976</v>
      </c>
      <c r="BH21">
        <v>866.67110000000002</v>
      </c>
      <c r="BI21">
        <v>32.764907999999998</v>
      </c>
      <c r="BJ21">
        <v>1949.5250000000001</v>
      </c>
      <c r="BK21">
        <v>41.992671999999999</v>
      </c>
      <c r="BL21">
        <v>2624.4312</v>
      </c>
      <c r="BM21">
        <v>73.898674</v>
      </c>
      <c r="BN21">
        <v>3775.4268000000002</v>
      </c>
      <c r="BO21">
        <v>94.520129999999995</v>
      </c>
      <c r="BP21">
        <v>5935.5510000000004</v>
      </c>
      <c r="BQ21">
        <v>163.17616000000001</v>
      </c>
    </row>
    <row r="22" spans="2:69" x14ac:dyDescent="0.3">
      <c r="B22">
        <v>220.23694</v>
      </c>
      <c r="C22">
        <v>20.933910000000001</v>
      </c>
      <c r="D22" s="1">
        <v>706.89850000000001</v>
      </c>
      <c r="E22" s="1">
        <v>15.503187</v>
      </c>
      <c r="F22">
        <v>1198.9917</v>
      </c>
      <c r="G22">
        <v>12.149937</v>
      </c>
      <c r="H22" s="1">
        <v>1452.5659000000001</v>
      </c>
      <c r="I22" s="1">
        <v>29.354839999999999</v>
      </c>
      <c r="J22">
        <v>1603.1537000000001</v>
      </c>
      <c r="K22">
        <v>3.8539843999999999</v>
      </c>
      <c r="L22" s="1">
        <v>1742.8832</v>
      </c>
      <c r="M22" s="1">
        <v>24.917777999999998</v>
      </c>
      <c r="P22">
        <v>237.64528000000001</v>
      </c>
      <c r="Q22">
        <v>24.305510999999999</v>
      </c>
      <c r="R22" s="4">
        <v>715.10419999999999</v>
      </c>
      <c r="S22" s="4">
        <v>14.870711</v>
      </c>
      <c r="T22">
        <v>1231.3706</v>
      </c>
      <c r="U22">
        <v>36.850955999999996</v>
      </c>
      <c r="V22" s="4">
        <v>1456.0406</v>
      </c>
      <c r="W22" s="4">
        <v>36.54316</v>
      </c>
      <c r="X22">
        <v>1609.6455000000001</v>
      </c>
      <c r="Y22">
        <v>25.554676000000001</v>
      </c>
      <c r="Z22" s="4">
        <v>1798.7647999999999</v>
      </c>
      <c r="AA22" s="4">
        <v>8.2114180000000001</v>
      </c>
      <c r="AD22">
        <v>222.06807000000001</v>
      </c>
      <c r="AE22">
        <v>22.462565999999999</v>
      </c>
      <c r="AF22" s="4">
        <v>819.16390000000001</v>
      </c>
      <c r="AG22" s="4">
        <v>11.877654</v>
      </c>
      <c r="AH22">
        <v>1778.3857</v>
      </c>
      <c r="AI22">
        <v>37.809882999999999</v>
      </c>
      <c r="AJ22" s="4">
        <v>2112.5605</v>
      </c>
      <c r="AK22" s="4">
        <v>38.3964</v>
      </c>
      <c r="AL22">
        <v>2037.6135999999999</v>
      </c>
      <c r="AM22">
        <v>59.613590000000002</v>
      </c>
      <c r="AN22" s="4">
        <v>1982.0319</v>
      </c>
      <c r="AO22" s="4">
        <v>135.13907</v>
      </c>
      <c r="AR22">
        <v>213.48901000000001</v>
      </c>
      <c r="AS22">
        <v>27.394997</v>
      </c>
      <c r="AT22">
        <v>880.19335999999998</v>
      </c>
      <c r="AU22">
        <v>40.777923999999999</v>
      </c>
      <c r="AV22">
        <v>1884.4371000000001</v>
      </c>
      <c r="AW22">
        <v>121.72431</v>
      </c>
      <c r="AX22">
        <v>2366.6282000000001</v>
      </c>
      <c r="AY22">
        <v>122.44528</v>
      </c>
      <c r="AZ22">
        <v>3800.7062999999998</v>
      </c>
      <c r="BA22">
        <v>106.5759</v>
      </c>
      <c r="BB22">
        <v>6003.0140000000001</v>
      </c>
      <c r="BC22">
        <v>177.00174000000001</v>
      </c>
      <c r="BF22">
        <v>202.77905000000001</v>
      </c>
      <c r="BG22">
        <v>7.9191950000000002</v>
      </c>
      <c r="BH22">
        <v>746.50250000000005</v>
      </c>
      <c r="BI22">
        <v>13.862468</v>
      </c>
      <c r="BJ22">
        <v>2020.6973</v>
      </c>
      <c r="BK22">
        <v>41.101765</v>
      </c>
      <c r="BL22">
        <v>2681.3440000000001</v>
      </c>
      <c r="BM22">
        <v>134.65294</v>
      </c>
      <c r="BN22">
        <v>3853.1426000000001</v>
      </c>
      <c r="BO22">
        <v>104.8302</v>
      </c>
      <c r="BP22">
        <v>6007.5529999999999</v>
      </c>
      <c r="BQ22">
        <v>77.419229999999999</v>
      </c>
    </row>
    <row r="23" spans="2:69" x14ac:dyDescent="0.3">
      <c r="B23">
        <v>210.87255999999999</v>
      </c>
      <c r="C23">
        <v>12.4495535</v>
      </c>
      <c r="D23" s="1">
        <v>721.33563000000004</v>
      </c>
      <c r="E23" s="1">
        <v>16.326525</v>
      </c>
      <c r="F23">
        <v>1153.4646</v>
      </c>
      <c r="G23">
        <v>26.120177999999999</v>
      </c>
      <c r="H23" s="1">
        <v>1442.4745</v>
      </c>
      <c r="I23" s="1">
        <v>5.1760906999999996</v>
      </c>
      <c r="J23">
        <v>1605.3634</v>
      </c>
      <c r="K23">
        <v>32.223274000000004</v>
      </c>
      <c r="L23" s="1">
        <v>1733.6697999999999</v>
      </c>
      <c r="M23" s="1">
        <v>47.610764000000003</v>
      </c>
      <c r="P23">
        <v>260.54419999999999</v>
      </c>
      <c r="Q23">
        <v>23.347458</v>
      </c>
      <c r="R23" s="4">
        <v>667.80190000000005</v>
      </c>
      <c r="S23" s="4">
        <v>6.4764175000000002</v>
      </c>
      <c r="T23">
        <v>1207.4149</v>
      </c>
      <c r="U23">
        <v>41.606450000000002</v>
      </c>
      <c r="V23" s="4">
        <v>1473.6641999999999</v>
      </c>
      <c r="W23" s="4">
        <v>45.910133000000002</v>
      </c>
      <c r="X23">
        <v>1531.9845</v>
      </c>
      <c r="Y23">
        <v>32.579340000000002</v>
      </c>
      <c r="Z23" s="4">
        <v>1787.3185000000001</v>
      </c>
      <c r="AA23" s="4">
        <v>59.755719999999997</v>
      </c>
      <c r="AD23">
        <v>212.59504999999999</v>
      </c>
      <c r="AE23">
        <v>48.942473999999997</v>
      </c>
      <c r="AF23" s="4">
        <v>821.32169999999996</v>
      </c>
      <c r="AG23" s="4">
        <v>6.7635493000000002</v>
      </c>
      <c r="AH23">
        <v>1797.6636000000001</v>
      </c>
      <c r="AI23">
        <v>24.398551999999999</v>
      </c>
      <c r="AJ23" s="4">
        <v>2084.5814999999998</v>
      </c>
      <c r="AK23" s="4">
        <v>72.752340000000004</v>
      </c>
      <c r="AL23">
        <v>2010.1683</v>
      </c>
      <c r="AM23">
        <v>42.828938000000001</v>
      </c>
      <c r="AN23" s="4">
        <v>2065.6794</v>
      </c>
      <c r="AO23" s="4">
        <v>69.28434</v>
      </c>
      <c r="AR23">
        <v>246.10579000000001</v>
      </c>
      <c r="AS23">
        <v>69.496840000000006</v>
      </c>
      <c r="AT23">
        <v>839.51044000000002</v>
      </c>
      <c r="AU23">
        <v>47.580410000000001</v>
      </c>
      <c r="AV23">
        <v>1908.7164</v>
      </c>
      <c r="AW23">
        <v>131.78470999999999</v>
      </c>
      <c r="AX23">
        <v>2426.328</v>
      </c>
      <c r="AY23">
        <v>176.58258000000001</v>
      </c>
      <c r="AZ23">
        <v>3818.6210000000001</v>
      </c>
      <c r="BA23">
        <v>119.65792999999999</v>
      </c>
      <c r="BB23">
        <v>6023.4546</v>
      </c>
      <c r="BC23">
        <v>281.10219999999998</v>
      </c>
      <c r="BF23">
        <v>186.68326999999999</v>
      </c>
      <c r="BG23">
        <v>18.080696</v>
      </c>
      <c r="BH23">
        <v>836.18719999999996</v>
      </c>
      <c r="BI23">
        <v>42.824078</v>
      </c>
      <c r="BJ23">
        <v>1984.5117</v>
      </c>
      <c r="BK23">
        <v>64.529970000000006</v>
      </c>
      <c r="BL23">
        <v>2644.1448</v>
      </c>
      <c r="BM23">
        <v>118.42904</v>
      </c>
      <c r="BN23">
        <v>3783.6379999999999</v>
      </c>
      <c r="BO23">
        <v>78.151245000000003</v>
      </c>
      <c r="BP23">
        <v>5952.1387000000004</v>
      </c>
      <c r="BQ23">
        <v>159.94631999999999</v>
      </c>
    </row>
    <row r="24" spans="2:69" x14ac:dyDescent="0.3">
      <c r="B24">
        <v>232.15540999999999</v>
      </c>
      <c r="C24">
        <v>18.30247</v>
      </c>
      <c r="D24" s="1">
        <v>710.75145999999995</v>
      </c>
      <c r="E24" s="1">
        <v>49.030414999999998</v>
      </c>
      <c r="F24">
        <v>1190.9845</v>
      </c>
      <c r="G24">
        <v>5.6056229999999996</v>
      </c>
      <c r="H24" s="1">
        <v>1379.671</v>
      </c>
      <c r="I24" s="1">
        <v>55.934060000000002</v>
      </c>
      <c r="J24">
        <v>1561.3670999999999</v>
      </c>
      <c r="K24">
        <v>26.371791999999999</v>
      </c>
      <c r="L24" s="1">
        <v>1746.9531999999999</v>
      </c>
      <c r="M24" s="1">
        <v>29.705546999999999</v>
      </c>
      <c r="P24">
        <v>258.38765999999998</v>
      </c>
      <c r="Q24">
        <v>32.390659999999997</v>
      </c>
      <c r="R24" s="4">
        <v>676.63969999999995</v>
      </c>
      <c r="S24" s="4">
        <v>55.333897</v>
      </c>
      <c r="T24">
        <v>1171.5035</v>
      </c>
      <c r="U24">
        <v>41.574179999999998</v>
      </c>
      <c r="V24" s="4">
        <v>1470.585</v>
      </c>
      <c r="W24" s="4">
        <v>73.62979</v>
      </c>
      <c r="X24">
        <v>1625.0668000000001</v>
      </c>
      <c r="Y24">
        <v>47.623004999999999</v>
      </c>
      <c r="Z24" s="4">
        <v>1806.6475</v>
      </c>
      <c r="AA24" s="4">
        <v>10.261412</v>
      </c>
      <c r="AD24">
        <v>211.53068999999999</v>
      </c>
      <c r="AE24">
        <v>46.472607000000004</v>
      </c>
      <c r="AF24" s="4">
        <v>854.28252999999995</v>
      </c>
      <c r="AG24" s="4">
        <v>27.880960000000002</v>
      </c>
      <c r="AH24">
        <v>1763.0875000000001</v>
      </c>
      <c r="AI24">
        <v>22.497717000000002</v>
      </c>
      <c r="AJ24" s="4">
        <v>2108.7975999999999</v>
      </c>
      <c r="AK24" s="4">
        <v>28.143084999999999</v>
      </c>
      <c r="AL24">
        <v>2071.1999999999998</v>
      </c>
      <c r="AM24">
        <v>49.015532999999998</v>
      </c>
      <c r="AN24" s="4">
        <v>2044.0543</v>
      </c>
      <c r="AO24" s="4">
        <v>34.251660000000001</v>
      </c>
      <c r="AR24">
        <v>252.85614000000001</v>
      </c>
      <c r="AS24">
        <v>58.222439999999999</v>
      </c>
      <c r="AT24">
        <v>838.94182999999998</v>
      </c>
      <c r="AU24">
        <v>60.91339</v>
      </c>
      <c r="AV24">
        <v>1864.3558</v>
      </c>
      <c r="AW24">
        <v>129.75927999999999</v>
      </c>
      <c r="AX24">
        <v>2427.33</v>
      </c>
      <c r="AY24">
        <v>210.93561</v>
      </c>
      <c r="AZ24">
        <v>3766.6590000000001</v>
      </c>
      <c r="BA24">
        <v>145.47745</v>
      </c>
      <c r="BB24">
        <v>6294.4030000000002</v>
      </c>
      <c r="BC24">
        <v>22.722352999999998</v>
      </c>
      <c r="BF24">
        <v>187.89201</v>
      </c>
      <c r="BG24">
        <v>20.391961999999999</v>
      </c>
      <c r="BH24">
        <v>828.15729999999996</v>
      </c>
      <c r="BI24">
        <v>12.542908000000001</v>
      </c>
      <c r="BJ24">
        <v>1879.1948</v>
      </c>
      <c r="BK24">
        <v>144.82971000000001</v>
      </c>
      <c r="BL24">
        <v>2483.3829999999998</v>
      </c>
      <c r="BM24">
        <v>102.94556</v>
      </c>
      <c r="BN24">
        <v>3662.5021999999999</v>
      </c>
      <c r="BO24">
        <v>118.44278</v>
      </c>
      <c r="BP24">
        <v>5680.3647000000001</v>
      </c>
      <c r="BQ24">
        <v>371.96359999999999</v>
      </c>
    </row>
    <row r="25" spans="2:69" x14ac:dyDescent="0.3">
      <c r="B25">
        <v>244.34318999999999</v>
      </c>
      <c r="C25">
        <v>53.63982</v>
      </c>
      <c r="D25" s="1">
        <v>714.47580000000005</v>
      </c>
      <c r="E25" s="1">
        <v>36.900840000000002</v>
      </c>
      <c r="F25">
        <v>1163.2085999999999</v>
      </c>
      <c r="G25">
        <v>11.190132</v>
      </c>
      <c r="H25" s="1">
        <v>1414.4485999999999</v>
      </c>
      <c r="I25" s="1">
        <v>23.428308000000001</v>
      </c>
      <c r="J25">
        <v>1619.9991</v>
      </c>
      <c r="K25">
        <v>16.873927999999999</v>
      </c>
      <c r="L25" s="1">
        <v>1790.6405999999999</v>
      </c>
      <c r="M25" s="1">
        <v>15.558721</v>
      </c>
      <c r="P25">
        <v>280.00036999999998</v>
      </c>
      <c r="Q25">
        <v>53.257506999999997</v>
      </c>
      <c r="R25" s="4">
        <v>692.6096</v>
      </c>
      <c r="S25" s="4">
        <v>16.360485000000001</v>
      </c>
      <c r="T25">
        <v>1200.5115000000001</v>
      </c>
      <c r="U25">
        <v>7.550567</v>
      </c>
      <c r="V25" s="4">
        <v>1437.2633000000001</v>
      </c>
      <c r="W25" s="4">
        <v>50.139589999999998</v>
      </c>
      <c r="X25">
        <v>1641.8033</v>
      </c>
      <c r="Y25">
        <v>31.13542</v>
      </c>
      <c r="Z25" s="4">
        <v>1788.3340000000001</v>
      </c>
      <c r="AA25" s="4">
        <v>37.968739999999997</v>
      </c>
      <c r="AD25">
        <v>208.84281999999999</v>
      </c>
      <c r="AE25">
        <v>31.153542000000002</v>
      </c>
      <c r="AF25" s="4">
        <v>812.70050000000003</v>
      </c>
      <c r="AG25" s="4">
        <v>17.877109999999998</v>
      </c>
      <c r="AH25">
        <v>1735.0118</v>
      </c>
      <c r="AI25">
        <v>51.364333999999999</v>
      </c>
      <c r="AJ25" s="4">
        <v>2103.2600000000002</v>
      </c>
      <c r="AK25" s="4">
        <v>35.742910000000002</v>
      </c>
      <c r="AL25">
        <v>2022.395</v>
      </c>
      <c r="AM25">
        <v>149.88882000000001</v>
      </c>
      <c r="AN25" s="4">
        <v>2054.7440999999999</v>
      </c>
      <c r="AO25" s="4">
        <v>61.337432999999997</v>
      </c>
      <c r="AR25">
        <v>253.98982000000001</v>
      </c>
      <c r="AS25">
        <v>36.868160000000003</v>
      </c>
      <c r="AT25">
        <v>785.63556000000005</v>
      </c>
      <c r="AU25">
        <v>46.285269999999997</v>
      </c>
      <c r="AV25">
        <v>1915.7674999999999</v>
      </c>
      <c r="AW25">
        <v>89.813890000000001</v>
      </c>
      <c r="AX25">
        <v>2339.2727</v>
      </c>
      <c r="AY25">
        <v>235.78229999999999</v>
      </c>
      <c r="AZ25">
        <v>3875.6914000000002</v>
      </c>
      <c r="BA25">
        <v>16.432404999999999</v>
      </c>
      <c r="BB25">
        <v>6249.9750000000004</v>
      </c>
      <c r="BC25">
        <v>210.072</v>
      </c>
      <c r="BF25">
        <v>185.21722</v>
      </c>
      <c r="BG25">
        <v>21.376408000000001</v>
      </c>
      <c r="BH25">
        <v>809.23046999999997</v>
      </c>
      <c r="BI25">
        <v>29.040731000000001</v>
      </c>
      <c r="BJ25">
        <v>1873.4828</v>
      </c>
      <c r="BK25">
        <v>142.09632999999999</v>
      </c>
      <c r="BL25">
        <v>2513.1017999999999</v>
      </c>
      <c r="BM25">
        <v>139.92854</v>
      </c>
      <c r="BN25">
        <v>3694.9404</v>
      </c>
      <c r="BO25">
        <v>90.047719999999998</v>
      </c>
      <c r="BP25">
        <v>5881.2187999999996</v>
      </c>
      <c r="BQ25">
        <v>462.10415999999998</v>
      </c>
    </row>
    <row r="26" spans="2:69" x14ac:dyDescent="0.3">
      <c r="B26">
        <v>237.62834000000001</v>
      </c>
      <c r="C26">
        <v>34.045485999999997</v>
      </c>
      <c r="D26" s="1">
        <v>655.93449999999996</v>
      </c>
      <c r="E26" s="1">
        <v>14.447538</v>
      </c>
      <c r="F26">
        <v>1170.3478</v>
      </c>
      <c r="G26">
        <v>8.8897820000000003</v>
      </c>
      <c r="H26" s="1">
        <v>1414.2736</v>
      </c>
      <c r="I26" s="1">
        <v>44.220280000000002</v>
      </c>
      <c r="J26">
        <v>1609.1992</v>
      </c>
      <c r="K26">
        <v>61.608649999999997</v>
      </c>
      <c r="L26" s="1">
        <v>1790.8022000000001</v>
      </c>
      <c r="M26" s="1">
        <v>15.504141000000001</v>
      </c>
      <c r="P26">
        <v>253.57637</v>
      </c>
      <c r="Q26">
        <v>46.040107999999996</v>
      </c>
      <c r="R26" s="4">
        <v>705.21356000000003</v>
      </c>
      <c r="S26" s="4">
        <v>47.352249999999998</v>
      </c>
      <c r="T26">
        <v>1172.6190999999999</v>
      </c>
      <c r="U26">
        <v>16.900568</v>
      </c>
      <c r="V26" s="4">
        <v>1462.1881000000001</v>
      </c>
      <c r="W26" s="4">
        <v>26.822082999999999</v>
      </c>
      <c r="X26">
        <v>1627.2588000000001</v>
      </c>
      <c r="Y26">
        <v>84.050979999999996</v>
      </c>
      <c r="Z26" s="4">
        <v>1802.5581999999999</v>
      </c>
      <c r="AA26" s="4">
        <v>16.577223</v>
      </c>
      <c r="AD26">
        <v>229.71369999999999</v>
      </c>
      <c r="AE26">
        <v>21.086141999999999</v>
      </c>
      <c r="AF26" s="4">
        <v>804.09960000000001</v>
      </c>
      <c r="AG26" s="4">
        <v>15.395028999999999</v>
      </c>
      <c r="AH26">
        <v>1696.9105</v>
      </c>
      <c r="AI26">
        <v>133.91942</v>
      </c>
      <c r="AJ26" s="4">
        <v>2125.1260000000002</v>
      </c>
      <c r="AK26" s="4">
        <v>43.095565999999998</v>
      </c>
      <c r="AL26">
        <v>2037.1741999999999</v>
      </c>
      <c r="AM26">
        <v>130.46948</v>
      </c>
      <c r="AN26" s="4">
        <v>2122.1377000000002</v>
      </c>
      <c r="AO26" s="4">
        <v>46.887512000000001</v>
      </c>
      <c r="AR26">
        <v>233.11812</v>
      </c>
      <c r="AS26">
        <v>26.909203999999999</v>
      </c>
      <c r="AT26">
        <v>783.84029999999996</v>
      </c>
      <c r="AU26">
        <v>55.24145</v>
      </c>
      <c r="AV26">
        <v>1941.1613</v>
      </c>
      <c r="AW26">
        <v>63.421709999999997</v>
      </c>
      <c r="AX26">
        <v>2271.8195999999998</v>
      </c>
      <c r="AY26">
        <v>191.06610000000001</v>
      </c>
      <c r="AZ26">
        <v>3932.377</v>
      </c>
      <c r="BA26">
        <v>58.484665</v>
      </c>
      <c r="BB26">
        <v>6078.7070000000003</v>
      </c>
      <c r="BC26">
        <v>179.11255</v>
      </c>
      <c r="BF26">
        <v>183.78279000000001</v>
      </c>
      <c r="BG26">
        <v>10.928896</v>
      </c>
      <c r="BH26">
        <v>866.30439999999999</v>
      </c>
      <c r="BI26">
        <v>53.550280000000001</v>
      </c>
      <c r="BJ26">
        <v>1949.8626999999999</v>
      </c>
      <c r="BK26">
        <v>54.418939999999999</v>
      </c>
      <c r="BL26">
        <v>2438.1907000000001</v>
      </c>
      <c r="BM26">
        <v>188.08661000000001</v>
      </c>
      <c r="BN26">
        <v>3837.0046000000002</v>
      </c>
      <c r="BO26">
        <v>102.63961</v>
      </c>
      <c r="BP26">
        <v>5668.5024000000003</v>
      </c>
      <c r="BQ26">
        <v>327.84827000000001</v>
      </c>
    </row>
    <row r="27" spans="2:69" x14ac:dyDescent="0.3">
      <c r="B27">
        <v>220.79310000000001</v>
      </c>
      <c r="C27">
        <v>13.8032</v>
      </c>
      <c r="D27" s="1">
        <v>683.5154</v>
      </c>
      <c r="E27" s="1">
        <v>47.991579999999999</v>
      </c>
      <c r="F27">
        <v>1177.5189</v>
      </c>
      <c r="G27">
        <v>31.304516</v>
      </c>
      <c r="H27" s="1">
        <v>1413.6305</v>
      </c>
      <c r="I27" s="1">
        <v>21.890156000000001</v>
      </c>
      <c r="J27">
        <v>1596.6763000000001</v>
      </c>
      <c r="K27">
        <v>34.360706</v>
      </c>
      <c r="L27" s="1">
        <v>1787.0130999999999</v>
      </c>
      <c r="M27" s="1">
        <v>17.705880000000001</v>
      </c>
      <c r="P27">
        <v>279.31693000000001</v>
      </c>
      <c r="Q27">
        <v>63.596739999999997</v>
      </c>
      <c r="R27" s="4">
        <v>663.59784000000002</v>
      </c>
      <c r="S27" s="4">
        <v>15.066359500000001</v>
      </c>
      <c r="T27">
        <v>1239.1062999999999</v>
      </c>
      <c r="U27">
        <v>38.001972000000002</v>
      </c>
      <c r="V27" s="4">
        <v>1488.8324</v>
      </c>
      <c r="W27" s="4">
        <v>34.569915999999999</v>
      </c>
      <c r="X27">
        <v>1588.7719</v>
      </c>
      <c r="Y27">
        <v>39.694339999999997</v>
      </c>
      <c r="Z27" s="4">
        <v>1789.5778</v>
      </c>
      <c r="AA27" s="4">
        <v>40.601010000000002</v>
      </c>
      <c r="AD27">
        <v>220.25516999999999</v>
      </c>
      <c r="AE27">
        <v>26.902016</v>
      </c>
      <c r="AF27" s="4">
        <v>838.59546</v>
      </c>
      <c r="AG27" s="4">
        <v>39.93188</v>
      </c>
      <c r="AH27">
        <v>1721.6373000000001</v>
      </c>
      <c r="AI27">
        <v>103.45972399999999</v>
      </c>
      <c r="AJ27" s="4">
        <v>2148.7773000000002</v>
      </c>
      <c r="AK27" s="4">
        <v>33.567112000000002</v>
      </c>
      <c r="AL27">
        <v>2102.5549999999998</v>
      </c>
      <c r="AM27">
        <v>78.060159999999996</v>
      </c>
      <c r="AN27" s="4">
        <v>2134.7939999999999</v>
      </c>
      <c r="AO27" s="4">
        <v>33.120649999999998</v>
      </c>
      <c r="AR27">
        <v>233.56438</v>
      </c>
      <c r="AS27">
        <v>24.079315000000001</v>
      </c>
      <c r="AT27">
        <v>815.36425999999994</v>
      </c>
      <c r="AU27">
        <v>30.446335000000001</v>
      </c>
      <c r="AV27">
        <v>1868.5464999999999</v>
      </c>
      <c r="AW27">
        <v>236.24037000000001</v>
      </c>
      <c r="AX27">
        <v>2429.962</v>
      </c>
      <c r="AY27">
        <v>171.10230999999999</v>
      </c>
      <c r="AZ27">
        <v>3742.6736000000001</v>
      </c>
      <c r="BA27">
        <v>129.58344</v>
      </c>
      <c r="BB27">
        <v>6151.1540000000005</v>
      </c>
      <c r="BC27">
        <v>148.92296999999999</v>
      </c>
      <c r="BF27">
        <v>165.96608000000001</v>
      </c>
      <c r="BG27">
        <v>15.143701</v>
      </c>
      <c r="BH27">
        <v>810.32380000000001</v>
      </c>
      <c r="BI27">
        <v>62.980021999999998</v>
      </c>
      <c r="BJ27">
        <v>1965.2445</v>
      </c>
      <c r="BK27">
        <v>9.3345190000000002</v>
      </c>
      <c r="BL27">
        <v>2613.5264000000002</v>
      </c>
      <c r="BM27">
        <v>85.530709999999999</v>
      </c>
      <c r="BN27">
        <v>3700.3209999999999</v>
      </c>
      <c r="BO27">
        <v>76.588679999999997</v>
      </c>
      <c r="BP27">
        <v>5843.3180000000002</v>
      </c>
      <c r="BQ27">
        <v>140.85195999999999</v>
      </c>
    </row>
    <row r="28" spans="2:69" x14ac:dyDescent="0.3">
      <c r="B28">
        <v>233.76845</v>
      </c>
      <c r="C28">
        <v>13.348898</v>
      </c>
      <c r="D28" s="1">
        <v>686.83870000000002</v>
      </c>
      <c r="E28" s="1">
        <v>41.814700000000002</v>
      </c>
      <c r="F28">
        <v>1176.8969999999999</v>
      </c>
      <c r="G28">
        <v>31.561869000000002</v>
      </c>
      <c r="H28" s="1">
        <v>1446.9508000000001</v>
      </c>
      <c r="I28" s="1">
        <v>41.890132999999999</v>
      </c>
      <c r="J28">
        <v>1616.9559999999999</v>
      </c>
      <c r="K28">
        <v>52.791725</v>
      </c>
      <c r="L28" s="1">
        <v>1755.6146000000001</v>
      </c>
      <c r="M28" s="1">
        <v>65.11157</v>
      </c>
      <c r="P28">
        <v>292.78793000000002</v>
      </c>
      <c r="Q28">
        <v>73.712389999999999</v>
      </c>
      <c r="R28" s="4">
        <v>689.60693000000003</v>
      </c>
      <c r="S28" s="4">
        <v>9.3851929999999992</v>
      </c>
      <c r="T28">
        <v>1213.0391</v>
      </c>
      <c r="U28">
        <v>8.3070590000000006</v>
      </c>
      <c r="V28" s="4">
        <v>1487.4537</v>
      </c>
      <c r="W28" s="4">
        <v>11.633202000000001</v>
      </c>
      <c r="X28">
        <v>1617.952</v>
      </c>
      <c r="Y28">
        <v>49.471299999999999</v>
      </c>
      <c r="Z28" s="4">
        <v>1814.4762000000001</v>
      </c>
      <c r="AA28" s="4">
        <v>10.959353</v>
      </c>
      <c r="AD28">
        <v>200.37486000000001</v>
      </c>
      <c r="AE28">
        <v>19.673404999999999</v>
      </c>
      <c r="AF28" s="4">
        <v>831.98689999999999</v>
      </c>
      <c r="AG28" s="4">
        <v>19.082104000000001</v>
      </c>
      <c r="AH28">
        <v>1786.1670999999999</v>
      </c>
      <c r="AI28">
        <v>9.1667710000000007</v>
      </c>
      <c r="AJ28" s="4">
        <v>2149.0565999999999</v>
      </c>
      <c r="AK28" s="4">
        <v>47.756332</v>
      </c>
      <c r="AL28">
        <v>2100.5918000000001</v>
      </c>
      <c r="AM28">
        <v>77.670770000000005</v>
      </c>
      <c r="AN28" s="4">
        <v>2138.7930000000001</v>
      </c>
      <c r="AO28" s="4">
        <v>26.763905999999999</v>
      </c>
      <c r="AR28">
        <v>227.672</v>
      </c>
      <c r="AS28">
        <v>25.169619000000001</v>
      </c>
      <c r="AT28">
        <v>846.14984000000004</v>
      </c>
      <c r="AU28">
        <v>34.819299999999998</v>
      </c>
      <c r="AV28">
        <v>1786.6237000000001</v>
      </c>
      <c r="AW28">
        <v>246.15084999999999</v>
      </c>
      <c r="AX28">
        <v>2416.346</v>
      </c>
      <c r="AY28">
        <v>160.99207000000001</v>
      </c>
      <c r="AZ28">
        <v>3715.9023000000002</v>
      </c>
      <c r="BA28">
        <v>122.84019499999999</v>
      </c>
      <c r="BB28">
        <v>6332.1419999999998</v>
      </c>
      <c r="BC28">
        <v>141.37785</v>
      </c>
      <c r="BF28">
        <v>170.5847</v>
      </c>
      <c r="BG28">
        <v>11.156572000000001</v>
      </c>
      <c r="BH28">
        <v>814.92645000000005</v>
      </c>
      <c r="BI28">
        <v>34.592438000000001</v>
      </c>
      <c r="BJ28">
        <v>1968.6412</v>
      </c>
      <c r="BK28">
        <v>13.982443999999999</v>
      </c>
      <c r="BL28">
        <v>2630.3996999999999</v>
      </c>
      <c r="BM28">
        <v>86.402640000000005</v>
      </c>
      <c r="BN28">
        <v>3915.0547000000001</v>
      </c>
      <c r="BO28">
        <v>47.972293999999998</v>
      </c>
      <c r="BP28">
        <v>5839.9453000000003</v>
      </c>
      <c r="BQ28">
        <v>75.533195000000006</v>
      </c>
    </row>
    <row r="29" spans="2:69" x14ac:dyDescent="0.3">
      <c r="B29">
        <v>241.15065000000001</v>
      </c>
      <c r="C29">
        <v>25.317684</v>
      </c>
      <c r="D29" s="1">
        <v>677.30399999999997</v>
      </c>
      <c r="E29" s="1">
        <v>12.027139999999999</v>
      </c>
      <c r="F29">
        <v>1205.8119999999999</v>
      </c>
      <c r="G29">
        <v>44.865814</v>
      </c>
      <c r="H29" s="1">
        <v>1421.0862999999999</v>
      </c>
      <c r="I29" s="1">
        <v>20.133742999999999</v>
      </c>
      <c r="J29">
        <v>1586.9341999999999</v>
      </c>
      <c r="K29">
        <v>23.962845000000002</v>
      </c>
      <c r="L29" s="1">
        <v>1765.1786</v>
      </c>
      <c r="M29" s="1">
        <v>29.844383000000001</v>
      </c>
      <c r="P29">
        <v>301.47230000000002</v>
      </c>
      <c r="Q29">
        <v>70.649283999999994</v>
      </c>
      <c r="R29" s="4">
        <v>683.4239</v>
      </c>
      <c r="S29" s="4">
        <v>42.749229999999997</v>
      </c>
      <c r="T29">
        <v>1206.2605000000001</v>
      </c>
      <c r="U29">
        <v>63.066882999999997</v>
      </c>
      <c r="V29" s="4">
        <v>1470.6841999999999</v>
      </c>
      <c r="W29" s="4">
        <v>41.822600000000001</v>
      </c>
      <c r="X29">
        <v>1641.3191999999999</v>
      </c>
      <c r="Y29">
        <v>22.626491999999999</v>
      </c>
      <c r="Z29" s="4">
        <v>1827.7572</v>
      </c>
      <c r="AA29" s="4">
        <v>11.390806</v>
      </c>
      <c r="AD29">
        <v>223.78181000000001</v>
      </c>
      <c r="AE29">
        <v>15.751498</v>
      </c>
      <c r="AF29" s="4">
        <v>854.54987000000006</v>
      </c>
      <c r="AG29" s="4">
        <v>13.434314000000001</v>
      </c>
      <c r="AH29">
        <v>1789.9056</v>
      </c>
      <c r="AI29">
        <v>22.197686999999998</v>
      </c>
      <c r="AJ29" s="4">
        <v>2150.4630000000002</v>
      </c>
      <c r="AK29" s="4">
        <v>32.207419999999999</v>
      </c>
      <c r="AL29">
        <v>2089.2986000000001</v>
      </c>
      <c r="AM29">
        <v>83.568700000000007</v>
      </c>
      <c r="AN29" s="4">
        <v>2096.1489999999999</v>
      </c>
      <c r="AO29" s="4">
        <v>77.462360000000004</v>
      </c>
      <c r="AR29">
        <v>222.67975999999999</v>
      </c>
      <c r="AS29">
        <v>21.723278000000001</v>
      </c>
      <c r="AT29">
        <v>905.93915000000004</v>
      </c>
      <c r="AU29">
        <v>46.673392999999997</v>
      </c>
      <c r="AV29">
        <v>1887.1420000000001</v>
      </c>
      <c r="AW29">
        <v>173.89302000000001</v>
      </c>
      <c r="AX29">
        <v>2455.2102</v>
      </c>
      <c r="AY29">
        <v>77.155959999999993</v>
      </c>
      <c r="AZ29">
        <v>3660.3213000000001</v>
      </c>
      <c r="BA29">
        <v>199.55867000000001</v>
      </c>
      <c r="BB29">
        <v>6329.9470000000001</v>
      </c>
      <c r="BC29">
        <v>108.904106</v>
      </c>
      <c r="BF29">
        <v>167.90469999999999</v>
      </c>
      <c r="BG29">
        <v>17.869501</v>
      </c>
      <c r="BH29">
        <v>788.23126000000002</v>
      </c>
      <c r="BI29">
        <v>43.804839999999999</v>
      </c>
      <c r="BJ29">
        <v>2016.4508000000001</v>
      </c>
      <c r="BK29">
        <v>32.756312999999999</v>
      </c>
      <c r="BL29">
        <v>2629.8643000000002</v>
      </c>
      <c r="BM29">
        <v>98.631389999999996</v>
      </c>
      <c r="BN29">
        <v>3942.1484</v>
      </c>
      <c r="BO29">
        <v>98.547839999999994</v>
      </c>
      <c r="BP29">
        <v>5897.6313</v>
      </c>
      <c r="BQ29">
        <v>61.953130000000002</v>
      </c>
    </row>
    <row r="30" spans="2:69" x14ac:dyDescent="0.3">
      <c r="B30">
        <v>247.36572000000001</v>
      </c>
      <c r="C30">
        <v>32.380352000000002</v>
      </c>
      <c r="D30" s="1">
        <v>690.14329999999995</v>
      </c>
      <c r="E30" s="1">
        <v>43.526710000000001</v>
      </c>
      <c r="F30">
        <v>1171.8177000000001</v>
      </c>
      <c r="G30">
        <v>31.981950000000001</v>
      </c>
      <c r="H30" s="1">
        <v>1440.441</v>
      </c>
      <c r="I30" s="1">
        <v>13.884418</v>
      </c>
      <c r="J30">
        <v>1625.2456999999999</v>
      </c>
      <c r="K30">
        <v>13.542252</v>
      </c>
      <c r="L30" s="1">
        <v>1782.0416</v>
      </c>
      <c r="M30" s="1">
        <v>26.127662999999998</v>
      </c>
      <c r="P30">
        <v>271.63135</v>
      </c>
      <c r="Q30">
        <v>45.301290000000002</v>
      </c>
      <c r="R30" s="4">
        <v>669.12260000000003</v>
      </c>
      <c r="S30" s="4">
        <v>9.1181839999999994</v>
      </c>
      <c r="T30">
        <v>1192.6759999999999</v>
      </c>
      <c r="U30">
        <v>26.029436</v>
      </c>
      <c r="V30" s="4">
        <v>1524.1958</v>
      </c>
      <c r="W30" s="4">
        <v>21.504899999999999</v>
      </c>
      <c r="X30">
        <v>1653.7349999999999</v>
      </c>
      <c r="Y30">
        <v>35.659953999999999</v>
      </c>
      <c r="Z30" s="4">
        <v>1802.3773000000001</v>
      </c>
      <c r="AA30" s="4">
        <v>34.055190000000003</v>
      </c>
      <c r="AD30">
        <v>188.03156000000001</v>
      </c>
      <c r="AE30">
        <v>17.60942</v>
      </c>
      <c r="AF30" s="4">
        <v>831.26739999999995</v>
      </c>
      <c r="AG30" s="4">
        <v>18.022355999999998</v>
      </c>
      <c r="AH30">
        <v>1720.568</v>
      </c>
      <c r="AI30">
        <v>57.322937000000003</v>
      </c>
      <c r="AJ30" s="4">
        <v>2091.4274999999998</v>
      </c>
      <c r="AK30" s="4">
        <v>33.009459999999997</v>
      </c>
      <c r="AL30">
        <v>2097.1785</v>
      </c>
      <c r="AM30">
        <v>86.817954999999998</v>
      </c>
      <c r="AN30" s="4">
        <v>1975.057</v>
      </c>
      <c r="AO30" s="4">
        <v>79.694739999999996</v>
      </c>
      <c r="AR30">
        <v>242.19103999999999</v>
      </c>
      <c r="AS30">
        <v>38.818629999999999</v>
      </c>
      <c r="AT30">
        <v>861.52855999999997</v>
      </c>
      <c r="AU30">
        <v>62.266585999999997</v>
      </c>
      <c r="AV30">
        <v>1849.5541000000001</v>
      </c>
      <c r="AW30">
        <v>187.34027</v>
      </c>
      <c r="AX30">
        <v>2344.2020000000002</v>
      </c>
      <c r="AY30">
        <v>78.395120000000006</v>
      </c>
      <c r="AZ30">
        <v>3544.3991999999998</v>
      </c>
      <c r="BA30">
        <v>335.04482999999999</v>
      </c>
      <c r="BB30">
        <v>6006.3670000000002</v>
      </c>
      <c r="BC30">
        <v>180.62685999999999</v>
      </c>
      <c r="BF30">
        <v>192.34801999999999</v>
      </c>
      <c r="BG30">
        <v>5.5465264000000003</v>
      </c>
      <c r="BH30">
        <v>833.52733999999998</v>
      </c>
      <c r="BI30">
        <v>62.21454</v>
      </c>
      <c r="BJ30">
        <v>1983.06</v>
      </c>
      <c r="BK30">
        <v>10.359299999999999</v>
      </c>
      <c r="BL30">
        <v>2514.46</v>
      </c>
      <c r="BM30">
        <v>118.341194</v>
      </c>
      <c r="BN30">
        <v>3772.9677999999999</v>
      </c>
      <c r="BO30">
        <v>208.27734000000001</v>
      </c>
      <c r="BP30">
        <v>5796.1989999999996</v>
      </c>
      <c r="BQ30">
        <v>248.5686</v>
      </c>
    </row>
    <row r="31" spans="2:69" x14ac:dyDescent="0.3">
      <c r="B31">
        <v>215.35776999999999</v>
      </c>
      <c r="C31">
        <v>8.7558000000000007</v>
      </c>
      <c r="D31" s="1">
        <v>616.98990000000003</v>
      </c>
      <c r="E31" s="1">
        <v>21.605422999999998</v>
      </c>
      <c r="F31">
        <v>1193.3710000000001</v>
      </c>
      <c r="G31">
        <v>47.337960000000002</v>
      </c>
      <c r="H31" s="1">
        <v>1430.2836</v>
      </c>
      <c r="I31" s="1">
        <v>30.64894</v>
      </c>
      <c r="J31">
        <v>1603.0382</v>
      </c>
      <c r="K31">
        <v>46.273940000000003</v>
      </c>
      <c r="L31" s="1">
        <v>1793.6153999999999</v>
      </c>
      <c r="M31" s="1">
        <v>19.172342</v>
      </c>
      <c r="P31">
        <v>257.22482000000002</v>
      </c>
      <c r="Q31">
        <v>37.607165999999999</v>
      </c>
      <c r="R31" s="4">
        <v>681.13073999999995</v>
      </c>
      <c r="S31" s="4">
        <v>36.680957999999997</v>
      </c>
      <c r="T31">
        <v>1232.116</v>
      </c>
      <c r="U31">
        <v>30.450106000000002</v>
      </c>
      <c r="V31" s="4">
        <v>1473.2592</v>
      </c>
      <c r="W31" s="4">
        <v>49.838529999999999</v>
      </c>
      <c r="X31">
        <v>1643.9404</v>
      </c>
      <c r="Y31">
        <v>43.788136000000002</v>
      </c>
      <c r="Z31" s="4">
        <v>1788.5873999999999</v>
      </c>
      <c r="AA31" s="4">
        <v>21.538461999999999</v>
      </c>
      <c r="AD31">
        <v>209.34809999999999</v>
      </c>
      <c r="AE31">
        <v>18.1051</v>
      </c>
      <c r="AF31" s="4">
        <v>842.1807</v>
      </c>
      <c r="AG31" s="4">
        <v>46.877249999999997</v>
      </c>
      <c r="AH31">
        <v>1762.8287</v>
      </c>
      <c r="AI31">
        <v>5.1966979999999996</v>
      </c>
      <c r="AJ31" s="4">
        <v>2063.6125000000002</v>
      </c>
      <c r="AK31" s="4">
        <v>81.381600000000006</v>
      </c>
      <c r="AL31">
        <v>2094.6667000000002</v>
      </c>
      <c r="AM31">
        <v>87.741973999999999</v>
      </c>
      <c r="AN31" s="4">
        <v>2030.5924</v>
      </c>
      <c r="AO31" s="4">
        <v>96.065674000000001</v>
      </c>
      <c r="AR31">
        <v>215.66118</v>
      </c>
      <c r="AS31">
        <v>26.528116000000001</v>
      </c>
      <c r="AT31">
        <v>822.52562999999998</v>
      </c>
      <c r="AU31">
        <v>20.082031000000001</v>
      </c>
      <c r="AV31">
        <v>1992.1865</v>
      </c>
      <c r="AW31">
        <v>69.575720000000004</v>
      </c>
      <c r="AX31">
        <v>2417.5187999999998</v>
      </c>
      <c r="AY31">
        <v>30.522503</v>
      </c>
      <c r="AZ31">
        <v>3612.163</v>
      </c>
      <c r="BA31">
        <v>288.78613000000001</v>
      </c>
      <c r="BB31">
        <v>6211.3940000000002</v>
      </c>
      <c r="BC31">
        <v>299.32306</v>
      </c>
      <c r="BF31">
        <v>187.83127999999999</v>
      </c>
      <c r="BG31">
        <v>11.607049999999999</v>
      </c>
      <c r="BH31">
        <v>823.63103999999998</v>
      </c>
      <c r="BI31">
        <v>59.21743</v>
      </c>
      <c r="BJ31">
        <v>1920.6378</v>
      </c>
      <c r="BK31">
        <v>76.759630000000001</v>
      </c>
      <c r="BL31">
        <v>2652.6614</v>
      </c>
      <c r="BM31">
        <v>72.626499999999993</v>
      </c>
      <c r="BN31">
        <v>3593.1875</v>
      </c>
      <c r="BO31">
        <v>334.00565</v>
      </c>
      <c r="BP31">
        <v>5804.7816999999995</v>
      </c>
      <c r="BQ31">
        <v>155.71771000000001</v>
      </c>
    </row>
    <row r="32" spans="2:69" x14ac:dyDescent="0.3">
      <c r="B32">
        <v>235.97826000000001</v>
      </c>
      <c r="C32">
        <v>39.499546000000002</v>
      </c>
      <c r="D32" s="1">
        <v>642.49120000000005</v>
      </c>
      <c r="E32" s="1">
        <v>5.2494483000000001</v>
      </c>
      <c r="F32">
        <v>1169.7264</v>
      </c>
      <c r="G32">
        <v>21.87332</v>
      </c>
      <c r="H32" s="1">
        <v>1441.8706999999999</v>
      </c>
      <c r="I32" s="1">
        <v>12.717366</v>
      </c>
      <c r="J32">
        <v>1588.7843</v>
      </c>
      <c r="K32">
        <v>9.2792870000000001</v>
      </c>
      <c r="L32" s="1">
        <v>1789.3339000000001</v>
      </c>
      <c r="M32" s="1">
        <v>20.490901999999998</v>
      </c>
      <c r="P32">
        <v>281.4855</v>
      </c>
      <c r="Q32">
        <v>38.966439999999999</v>
      </c>
      <c r="R32" s="4">
        <v>707.17089999999996</v>
      </c>
      <c r="S32" s="4">
        <v>15.998075500000001</v>
      </c>
      <c r="T32">
        <v>1237.6377</v>
      </c>
      <c r="U32">
        <v>41.271503000000003</v>
      </c>
      <c r="V32" s="4">
        <v>1437.3649</v>
      </c>
      <c r="W32" s="4">
        <v>78.173034999999999</v>
      </c>
      <c r="X32">
        <v>1612.7819</v>
      </c>
      <c r="Y32">
        <v>73.013630000000006</v>
      </c>
      <c r="Z32" s="4">
        <v>1783.0862999999999</v>
      </c>
      <c r="AA32" s="4">
        <v>41.854557</v>
      </c>
      <c r="AD32">
        <v>226.47188</v>
      </c>
      <c r="AE32">
        <v>22.567029999999999</v>
      </c>
      <c r="AF32" s="4">
        <v>837.13873000000001</v>
      </c>
      <c r="AG32" s="4">
        <v>10.93286</v>
      </c>
      <c r="AH32">
        <v>1758.7526</v>
      </c>
      <c r="AI32">
        <v>31.051096000000001</v>
      </c>
      <c r="AJ32" s="4">
        <v>2021.847</v>
      </c>
      <c r="AK32" s="4">
        <v>61.831851999999998</v>
      </c>
      <c r="AL32">
        <v>2095.0774000000001</v>
      </c>
      <c r="AM32">
        <v>84.110219999999998</v>
      </c>
      <c r="AN32" s="4">
        <v>2122.2244000000001</v>
      </c>
      <c r="AO32" s="4">
        <v>25.860859000000001</v>
      </c>
      <c r="AR32">
        <v>225.35602</v>
      </c>
      <c r="AS32">
        <v>26.468830000000001</v>
      </c>
      <c r="AT32">
        <v>870.88649999999996</v>
      </c>
      <c r="AU32">
        <v>39.098619999999997</v>
      </c>
      <c r="AV32">
        <v>1908.3179</v>
      </c>
      <c r="AW32">
        <v>56.480069999999998</v>
      </c>
      <c r="AX32">
        <v>2424.5623000000001</v>
      </c>
      <c r="AY32">
        <v>147.04228000000001</v>
      </c>
      <c r="AZ32">
        <v>3793.9762999999998</v>
      </c>
      <c r="BA32">
        <v>97.95429</v>
      </c>
      <c r="BB32">
        <v>6210.4184999999998</v>
      </c>
      <c r="BC32">
        <v>120.92843999999999</v>
      </c>
      <c r="BF32">
        <v>199.34766999999999</v>
      </c>
      <c r="BG32">
        <v>2.3481502999999999</v>
      </c>
      <c r="BH32">
        <v>859.35810000000004</v>
      </c>
      <c r="BI32">
        <v>51.064647999999998</v>
      </c>
      <c r="BJ32">
        <v>1961.4828</v>
      </c>
      <c r="BK32">
        <v>60.010722999999999</v>
      </c>
      <c r="BL32">
        <v>2579.9229999999998</v>
      </c>
      <c r="BM32">
        <v>116.55215</v>
      </c>
      <c r="BN32">
        <v>3534.5302999999999</v>
      </c>
      <c r="BO32">
        <v>457.80176</v>
      </c>
      <c r="BP32">
        <v>6001.5860000000002</v>
      </c>
      <c r="BQ32">
        <v>52.220680000000002</v>
      </c>
    </row>
    <row r="33" spans="2:69" x14ac:dyDescent="0.3">
      <c r="B33">
        <v>229.71862999999999</v>
      </c>
      <c r="C33">
        <v>16.338514</v>
      </c>
      <c r="D33" s="1">
        <v>688.67849999999999</v>
      </c>
      <c r="E33" s="1">
        <v>28.240957000000002</v>
      </c>
      <c r="F33">
        <v>1149.2211</v>
      </c>
      <c r="G33">
        <v>39.334923000000003</v>
      </c>
      <c r="H33" s="1">
        <v>1407.5195000000001</v>
      </c>
      <c r="I33" s="1">
        <v>24.017714000000002</v>
      </c>
      <c r="J33">
        <v>1587.6</v>
      </c>
      <c r="K33">
        <v>57.251759999999997</v>
      </c>
      <c r="L33" s="1">
        <v>1791.8690999999999</v>
      </c>
      <c r="M33" s="1">
        <v>27.289047</v>
      </c>
      <c r="P33">
        <v>261.10525999999999</v>
      </c>
      <c r="Q33">
        <v>47.218018000000001</v>
      </c>
      <c r="R33" s="4">
        <v>668.21483999999998</v>
      </c>
      <c r="S33" s="4">
        <v>32.544052000000001</v>
      </c>
      <c r="T33">
        <v>1191.2201</v>
      </c>
      <c r="U33">
        <v>11.681009</v>
      </c>
      <c r="V33" s="4">
        <v>1452.9681</v>
      </c>
      <c r="W33" s="4">
        <v>16.810852000000001</v>
      </c>
      <c r="X33">
        <v>1624.8375000000001</v>
      </c>
      <c r="Y33">
        <v>28.893194000000001</v>
      </c>
      <c r="Z33" s="4">
        <v>1769.2819</v>
      </c>
      <c r="AA33" s="4">
        <v>61.047474000000001</v>
      </c>
      <c r="AD33">
        <v>211.64589000000001</v>
      </c>
      <c r="AE33">
        <v>14.090236000000001</v>
      </c>
      <c r="AF33" s="4">
        <v>832.53359999999998</v>
      </c>
      <c r="AG33" s="4">
        <v>43.283580000000001</v>
      </c>
      <c r="AH33">
        <v>1775.0101</v>
      </c>
      <c r="AI33">
        <v>78.696719999999999</v>
      </c>
      <c r="AJ33" s="4">
        <v>2089.63</v>
      </c>
      <c r="AK33" s="4">
        <v>23.532309999999999</v>
      </c>
      <c r="AL33">
        <v>2094.5540000000001</v>
      </c>
      <c r="AM33">
        <v>88.364840000000001</v>
      </c>
      <c r="AN33" s="4">
        <v>2106.3683999999998</v>
      </c>
      <c r="AO33" s="4">
        <v>50.47992</v>
      </c>
      <c r="AR33">
        <v>211.97783000000001</v>
      </c>
      <c r="AS33">
        <v>42.906585999999997</v>
      </c>
      <c r="AT33">
        <v>864.59320000000002</v>
      </c>
      <c r="AU33">
        <v>10.193702999999999</v>
      </c>
      <c r="AV33">
        <v>1948.4839999999999</v>
      </c>
      <c r="AW33">
        <v>99.582620000000006</v>
      </c>
      <c r="AX33">
        <v>2389.8679999999999</v>
      </c>
      <c r="AY33">
        <v>114.47689</v>
      </c>
      <c r="AZ33">
        <v>3770.1347999999998</v>
      </c>
      <c r="BA33">
        <v>98.219629999999995</v>
      </c>
      <c r="BB33">
        <v>6231.5513000000001</v>
      </c>
      <c r="BC33">
        <v>171.95056</v>
      </c>
      <c r="BF33">
        <v>195.65697</v>
      </c>
      <c r="BG33">
        <v>15.605676000000001</v>
      </c>
      <c r="BH33">
        <v>843.53899999999999</v>
      </c>
      <c r="BI33">
        <v>24.716635</v>
      </c>
      <c r="BJ33">
        <v>1970.2188000000001</v>
      </c>
      <c r="BK33">
        <v>70.862594999999999</v>
      </c>
      <c r="BL33">
        <v>2481.777</v>
      </c>
      <c r="BM33">
        <v>190.79348999999999</v>
      </c>
      <c r="BN33">
        <v>3657.8917999999999</v>
      </c>
      <c r="BO33">
        <v>226.57494</v>
      </c>
      <c r="BP33">
        <v>5962.3285999999998</v>
      </c>
      <c r="BQ33">
        <v>218.62044</v>
      </c>
    </row>
    <row r="34" spans="2:69" x14ac:dyDescent="0.3">
      <c r="B34">
        <v>230.12011999999999</v>
      </c>
      <c r="C34">
        <v>25.382892999999999</v>
      </c>
      <c r="D34" s="1">
        <v>671.20574999999997</v>
      </c>
      <c r="E34" s="1">
        <v>35.410038</v>
      </c>
      <c r="F34">
        <v>1164.8024</v>
      </c>
      <c r="G34">
        <v>41.5764</v>
      </c>
      <c r="H34" s="1">
        <v>1400.1237000000001</v>
      </c>
      <c r="I34" s="1">
        <v>92.699393999999998</v>
      </c>
      <c r="J34">
        <v>1593.7953</v>
      </c>
      <c r="K34">
        <v>76.391670000000005</v>
      </c>
      <c r="L34" s="1">
        <v>1783.5980999999999</v>
      </c>
      <c r="M34" s="1">
        <v>14.844405999999999</v>
      </c>
      <c r="P34">
        <v>241.0034</v>
      </c>
      <c r="Q34">
        <v>33.8735</v>
      </c>
      <c r="R34" s="4">
        <v>685.43050000000005</v>
      </c>
      <c r="S34" s="4">
        <v>16.137730000000001</v>
      </c>
      <c r="T34">
        <v>1202.6813</v>
      </c>
      <c r="U34">
        <v>22.248633999999999</v>
      </c>
      <c r="V34" s="4">
        <v>1469.1871000000001</v>
      </c>
      <c r="W34" s="4">
        <v>21.380344000000001</v>
      </c>
      <c r="X34">
        <v>1585.4481000000001</v>
      </c>
      <c r="Y34">
        <v>47.802242</v>
      </c>
      <c r="Z34" s="4">
        <v>1747.0745999999999</v>
      </c>
      <c r="AA34" s="4">
        <v>53.885497999999998</v>
      </c>
      <c r="AD34">
        <v>207.20830000000001</v>
      </c>
      <c r="AE34">
        <v>21.189927999999998</v>
      </c>
      <c r="AF34" s="4">
        <v>850.00336000000004</v>
      </c>
      <c r="AG34" s="4">
        <v>7.9626479999999997</v>
      </c>
      <c r="AH34">
        <v>1754.806</v>
      </c>
      <c r="AI34">
        <v>49.950108</v>
      </c>
      <c r="AJ34" s="4">
        <v>2132.7905000000001</v>
      </c>
      <c r="AK34" s="4">
        <v>58.375168000000002</v>
      </c>
      <c r="AL34">
        <v>2088.3047000000001</v>
      </c>
      <c r="AM34">
        <v>69.089209999999994</v>
      </c>
      <c r="AN34" s="4">
        <v>2079.6750000000002</v>
      </c>
      <c r="AO34" s="4">
        <v>93.373239999999996</v>
      </c>
      <c r="AR34">
        <v>233.78914</v>
      </c>
      <c r="AS34">
        <v>32.115955</v>
      </c>
      <c r="AT34">
        <v>841.45979999999997</v>
      </c>
      <c r="AU34">
        <v>32.170380000000002</v>
      </c>
      <c r="AV34">
        <v>1894.0536</v>
      </c>
      <c r="AW34">
        <v>62.300550000000001</v>
      </c>
      <c r="AX34">
        <v>2483.0830000000001</v>
      </c>
      <c r="AY34">
        <v>156.62100000000001</v>
      </c>
      <c r="AZ34">
        <v>3931.0646999999999</v>
      </c>
      <c r="BA34">
        <v>149.79570000000001</v>
      </c>
      <c r="BB34">
        <v>6161.9369999999999</v>
      </c>
      <c r="BC34">
        <v>309.67034999999998</v>
      </c>
      <c r="BF34">
        <v>197.22572</v>
      </c>
      <c r="BG34">
        <v>36.510489999999997</v>
      </c>
      <c r="BH34">
        <v>827.83720000000005</v>
      </c>
      <c r="BI34">
        <v>41.411929999999998</v>
      </c>
      <c r="BJ34">
        <v>1970.3751</v>
      </c>
      <c r="BK34">
        <v>62.470039999999997</v>
      </c>
      <c r="BL34">
        <v>2538.3152</v>
      </c>
      <c r="BM34">
        <v>262.68383999999998</v>
      </c>
      <c r="BN34">
        <v>3829.2617</v>
      </c>
      <c r="BO34">
        <v>6.078964</v>
      </c>
      <c r="BP34">
        <v>5942.6913999999997</v>
      </c>
      <c r="BQ34">
        <v>77.531554999999997</v>
      </c>
    </row>
    <row r="35" spans="2:69" x14ac:dyDescent="0.3">
      <c r="B35">
        <v>246.16988000000001</v>
      </c>
      <c r="C35">
        <v>39.182803999999997</v>
      </c>
      <c r="D35" s="1">
        <v>688.65497000000005</v>
      </c>
      <c r="E35" s="1">
        <v>29.643274000000002</v>
      </c>
      <c r="F35">
        <v>1195.6487</v>
      </c>
      <c r="G35">
        <v>14.213205</v>
      </c>
      <c r="H35" s="1">
        <v>1391.7695000000001</v>
      </c>
      <c r="I35" s="1">
        <v>43.028385</v>
      </c>
      <c r="J35">
        <v>1574.8086000000001</v>
      </c>
      <c r="K35">
        <v>26.919875999999999</v>
      </c>
      <c r="L35" s="1">
        <v>1755.9381000000001</v>
      </c>
      <c r="M35" s="1">
        <v>45.729748000000001</v>
      </c>
      <c r="P35">
        <v>236.85454999999999</v>
      </c>
      <c r="Q35">
        <v>38.243057</v>
      </c>
      <c r="R35" s="4">
        <v>726.14859999999999</v>
      </c>
      <c r="S35" s="4">
        <v>11.957782</v>
      </c>
      <c r="T35">
        <v>1208.3915</v>
      </c>
      <c r="U35">
        <v>12.783932999999999</v>
      </c>
      <c r="V35" s="4">
        <v>1512.1383000000001</v>
      </c>
      <c r="W35" s="4">
        <v>30.263628000000001</v>
      </c>
      <c r="X35">
        <v>1621.9725000000001</v>
      </c>
      <c r="Y35">
        <v>45.604213999999999</v>
      </c>
      <c r="Z35" s="4">
        <v>1755.9525000000001</v>
      </c>
      <c r="AA35" s="4">
        <v>38.587139999999998</v>
      </c>
      <c r="AD35">
        <v>202.95892000000001</v>
      </c>
      <c r="AE35">
        <v>31.273005999999999</v>
      </c>
      <c r="AF35" s="4">
        <v>811.00507000000005</v>
      </c>
      <c r="AG35" s="4">
        <v>20.042496</v>
      </c>
      <c r="AH35">
        <v>1720.3009</v>
      </c>
      <c r="AI35">
        <v>75.347176000000005</v>
      </c>
      <c r="AJ35" s="4">
        <v>2139.5378000000001</v>
      </c>
      <c r="AK35" s="4">
        <v>17.687256000000001</v>
      </c>
      <c r="AL35">
        <v>2109.9875000000002</v>
      </c>
      <c r="AM35">
        <v>85.093419999999995</v>
      </c>
      <c r="AN35" s="4">
        <v>2117.4953999999998</v>
      </c>
      <c r="AO35" s="4">
        <v>30.271187000000001</v>
      </c>
      <c r="AR35">
        <v>259.58524</v>
      </c>
      <c r="AS35">
        <v>53.250552999999996</v>
      </c>
      <c r="AT35">
        <v>803.20590000000004</v>
      </c>
      <c r="AU35">
        <v>24.029816</v>
      </c>
      <c r="AV35">
        <v>1918.5864999999999</v>
      </c>
      <c r="AW35">
        <v>40.805816999999998</v>
      </c>
      <c r="AX35">
        <v>2442.3346999999999</v>
      </c>
      <c r="AY35">
        <v>162.25496999999999</v>
      </c>
      <c r="AZ35">
        <v>3939.3533000000002</v>
      </c>
      <c r="BA35">
        <v>42.736896999999999</v>
      </c>
      <c r="BB35">
        <v>6259.2025999999996</v>
      </c>
      <c r="BC35">
        <v>180.79956000000001</v>
      </c>
      <c r="BF35">
        <v>196.94637</v>
      </c>
      <c r="BG35">
        <v>20.931225000000001</v>
      </c>
      <c r="BH35">
        <v>820.40935999999999</v>
      </c>
      <c r="BI35">
        <v>14.785816000000001</v>
      </c>
      <c r="BJ35">
        <v>1999.223</v>
      </c>
      <c r="BK35">
        <v>53.54522</v>
      </c>
      <c r="BL35">
        <v>2550.5884000000001</v>
      </c>
      <c r="BM35">
        <v>83.280299999999997</v>
      </c>
      <c r="BN35">
        <v>3702.0569999999998</v>
      </c>
      <c r="BO35">
        <v>77.072680000000005</v>
      </c>
      <c r="BP35">
        <v>6076.6120000000001</v>
      </c>
      <c r="BQ35">
        <v>106.19149</v>
      </c>
    </row>
    <row r="36" spans="2:69" x14ac:dyDescent="0.3">
      <c r="B36">
        <v>258.72208000000001</v>
      </c>
      <c r="C36">
        <v>42.904919999999997</v>
      </c>
      <c r="D36" s="1">
        <v>674.34320000000002</v>
      </c>
      <c r="E36" s="1">
        <v>11.875311999999999</v>
      </c>
      <c r="F36">
        <v>1182.5614</v>
      </c>
      <c r="G36">
        <v>21.065819000000001</v>
      </c>
      <c r="H36" s="1">
        <v>1451.4326000000001</v>
      </c>
      <c r="I36" s="1">
        <v>44.652230000000003</v>
      </c>
      <c r="J36">
        <v>1609.6031</v>
      </c>
      <c r="K36">
        <v>77.250309999999999</v>
      </c>
      <c r="L36" s="1">
        <v>1752.3276000000001</v>
      </c>
      <c r="M36" s="1">
        <v>49.164993000000003</v>
      </c>
      <c r="P36">
        <v>244.67577</v>
      </c>
      <c r="Q36">
        <v>14.357908</v>
      </c>
      <c r="R36" s="4">
        <v>715.60320000000002</v>
      </c>
      <c r="S36" s="4">
        <v>45.195374000000001</v>
      </c>
      <c r="T36">
        <v>1206.5630000000001</v>
      </c>
      <c r="U36">
        <v>52.973083000000003</v>
      </c>
      <c r="V36" s="4">
        <v>1526.7526</v>
      </c>
      <c r="W36" s="4">
        <v>26.883520000000001</v>
      </c>
      <c r="X36">
        <v>1622.1112000000001</v>
      </c>
      <c r="Y36">
        <v>76.581869999999995</v>
      </c>
      <c r="Z36" s="4">
        <v>1750.3932</v>
      </c>
      <c r="AA36" s="4">
        <v>34.700553999999997</v>
      </c>
      <c r="AD36">
        <v>234.79715999999999</v>
      </c>
      <c r="AE36">
        <v>31.208674999999999</v>
      </c>
      <c r="AF36" s="4">
        <v>827.00385000000006</v>
      </c>
      <c r="AG36" s="4">
        <v>17.916132000000001</v>
      </c>
      <c r="AH36">
        <v>1778.4108000000001</v>
      </c>
      <c r="AI36">
        <v>60.622256999999998</v>
      </c>
      <c r="AJ36" s="4">
        <v>2155.1149999999998</v>
      </c>
      <c r="AK36" s="4">
        <v>30.534996</v>
      </c>
      <c r="AL36">
        <v>2095.3793999999998</v>
      </c>
      <c r="AM36">
        <v>66.791589999999999</v>
      </c>
      <c r="AN36" s="4">
        <v>2058.9636</v>
      </c>
      <c r="AO36" s="4">
        <v>100.60518</v>
      </c>
      <c r="AR36">
        <v>239.80249000000001</v>
      </c>
      <c r="AS36">
        <v>38.904068000000002</v>
      </c>
      <c r="AT36">
        <v>840.48360000000002</v>
      </c>
      <c r="AU36">
        <v>7.3636660000000003</v>
      </c>
      <c r="AV36">
        <v>1908.0607</v>
      </c>
      <c r="AW36">
        <v>127.773926</v>
      </c>
      <c r="AX36">
        <v>2471.8533000000002</v>
      </c>
      <c r="AY36">
        <v>269.858</v>
      </c>
      <c r="AZ36">
        <v>3922.7979</v>
      </c>
      <c r="BA36">
        <v>52.310043</v>
      </c>
      <c r="BB36">
        <v>6226.4146000000001</v>
      </c>
      <c r="BC36">
        <v>104.35275</v>
      </c>
      <c r="BF36">
        <v>221.26392000000001</v>
      </c>
      <c r="BG36">
        <v>23.929839999999999</v>
      </c>
      <c r="BH36">
        <v>803.94539999999995</v>
      </c>
      <c r="BI36">
        <v>40.948529999999998</v>
      </c>
      <c r="BJ36">
        <v>1885.5990999999999</v>
      </c>
      <c r="BK36">
        <v>134.18996000000001</v>
      </c>
      <c r="BL36">
        <v>2613.1149999999998</v>
      </c>
      <c r="BM36">
        <v>137.49194</v>
      </c>
      <c r="BN36">
        <v>3668.0329999999999</v>
      </c>
      <c r="BO36">
        <v>193.11109999999999</v>
      </c>
      <c r="BP36">
        <v>5946.0727999999999</v>
      </c>
      <c r="BQ36">
        <v>230.61197000000001</v>
      </c>
    </row>
    <row r="37" spans="2:69" x14ac:dyDescent="0.3">
      <c r="B37">
        <v>236.03008</v>
      </c>
      <c r="C37">
        <v>9.299277</v>
      </c>
      <c r="D37" s="1">
        <v>697.09220000000005</v>
      </c>
      <c r="E37" s="1">
        <v>31.789504999999998</v>
      </c>
      <c r="F37">
        <v>1153.6492000000001</v>
      </c>
      <c r="G37">
        <v>18.57959</v>
      </c>
      <c r="H37" s="1">
        <v>1449.3280999999999</v>
      </c>
      <c r="I37" s="1">
        <v>30.736908</v>
      </c>
      <c r="J37">
        <v>1581.4847</v>
      </c>
      <c r="K37">
        <v>48.63494</v>
      </c>
      <c r="L37" s="1">
        <v>1782.0269000000001</v>
      </c>
      <c r="M37" s="1">
        <v>28.941583999999999</v>
      </c>
      <c r="P37">
        <v>265.75272000000001</v>
      </c>
      <c r="Q37">
        <v>49.958300000000001</v>
      </c>
      <c r="R37" s="4">
        <v>692.9973</v>
      </c>
      <c r="S37" s="4">
        <v>40.827025999999996</v>
      </c>
      <c r="T37">
        <v>1191.8906999999999</v>
      </c>
      <c r="U37">
        <v>27.154985</v>
      </c>
      <c r="V37" s="4">
        <v>1455.8235999999999</v>
      </c>
      <c r="W37" s="4">
        <v>40.900440000000003</v>
      </c>
      <c r="X37">
        <v>1622.7598</v>
      </c>
      <c r="Y37">
        <v>65.440479999999994</v>
      </c>
      <c r="Z37" s="4">
        <v>1766.5449000000001</v>
      </c>
      <c r="AA37" s="4">
        <v>57.039707</v>
      </c>
      <c r="AD37">
        <v>229.1396</v>
      </c>
      <c r="AE37">
        <v>15.355394</v>
      </c>
      <c r="AF37" s="4">
        <v>789.34939999999995</v>
      </c>
      <c r="AG37" s="4">
        <v>48.686985</v>
      </c>
      <c r="AH37">
        <v>1792.8228999999999</v>
      </c>
      <c r="AI37">
        <v>22.459208</v>
      </c>
      <c r="AJ37" s="4">
        <v>2118.7712000000001</v>
      </c>
      <c r="AK37" s="4">
        <v>57.579039999999999</v>
      </c>
      <c r="AL37">
        <v>1922.1738</v>
      </c>
      <c r="AM37">
        <v>41.597316999999997</v>
      </c>
      <c r="AN37" s="4">
        <v>2028.0718999999999</v>
      </c>
      <c r="AO37" s="4">
        <v>90.263053999999997</v>
      </c>
      <c r="AR37">
        <v>234.30289999999999</v>
      </c>
      <c r="AS37">
        <v>57.122314000000003</v>
      </c>
      <c r="AT37">
        <v>827.64239999999995</v>
      </c>
      <c r="AU37">
        <v>31.098731999999998</v>
      </c>
      <c r="AV37">
        <v>1921.2699</v>
      </c>
      <c r="AW37">
        <v>102.89139</v>
      </c>
      <c r="AX37">
        <v>2498.8991999999998</v>
      </c>
      <c r="AY37">
        <v>162.93553</v>
      </c>
      <c r="AZ37">
        <v>3791.1912000000002</v>
      </c>
      <c r="BA37">
        <v>97.283779999999993</v>
      </c>
      <c r="BB37">
        <v>6330.6875</v>
      </c>
      <c r="BC37">
        <v>111.39953</v>
      </c>
      <c r="BF37">
        <v>204.45545999999999</v>
      </c>
      <c r="BG37">
        <v>21.992481000000002</v>
      </c>
      <c r="BH37">
        <v>834.34357</v>
      </c>
      <c r="BI37">
        <v>70.331860000000006</v>
      </c>
      <c r="BJ37">
        <v>1873.5742</v>
      </c>
      <c r="BK37">
        <v>208.50248999999999</v>
      </c>
      <c r="BL37">
        <v>2564.2687999999998</v>
      </c>
      <c r="BM37">
        <v>187.74812</v>
      </c>
      <c r="BN37">
        <v>3735.1433000000002</v>
      </c>
      <c r="BO37">
        <v>159.78348</v>
      </c>
      <c r="BP37">
        <v>5974.7592999999997</v>
      </c>
      <c r="BQ37">
        <v>43.44276</v>
      </c>
    </row>
    <row r="38" spans="2:69" x14ac:dyDescent="0.3">
      <c r="B38">
        <v>225.03364999999999</v>
      </c>
      <c r="C38">
        <v>10.474696</v>
      </c>
      <c r="D38" s="1">
        <v>753.35839999999996</v>
      </c>
      <c r="E38" s="1">
        <v>25.149570000000001</v>
      </c>
      <c r="F38">
        <v>1215.5219999999999</v>
      </c>
      <c r="G38">
        <v>7.0464883</v>
      </c>
      <c r="H38" s="1">
        <v>1445.4351999999999</v>
      </c>
      <c r="I38" s="1">
        <v>7.9362406999999999</v>
      </c>
      <c r="J38">
        <v>1610.6436000000001</v>
      </c>
      <c r="K38">
        <v>85.535650000000004</v>
      </c>
      <c r="L38" s="1">
        <v>1777.3054999999999</v>
      </c>
      <c r="M38" s="1">
        <v>25.076145</v>
      </c>
      <c r="P38">
        <v>278.57065</v>
      </c>
      <c r="Q38">
        <v>82.979190000000003</v>
      </c>
      <c r="R38" s="4">
        <v>682.78954999999996</v>
      </c>
      <c r="S38" s="4">
        <v>25.849775000000001</v>
      </c>
      <c r="T38">
        <v>1211.7764999999999</v>
      </c>
      <c r="U38">
        <v>22.717320999999998</v>
      </c>
      <c r="V38" s="4">
        <v>1479.5786000000001</v>
      </c>
      <c r="W38" s="4">
        <v>5.8114623999999999</v>
      </c>
      <c r="X38">
        <v>1626.6908000000001</v>
      </c>
      <c r="Y38">
        <v>50.857086000000002</v>
      </c>
      <c r="Z38" s="4">
        <v>1742.973</v>
      </c>
      <c r="AA38" s="4">
        <v>94.705960000000005</v>
      </c>
      <c r="AD38">
        <v>188.71943999999999</v>
      </c>
      <c r="AE38">
        <v>36.082639999999998</v>
      </c>
      <c r="AF38" s="4">
        <v>806.17070000000001</v>
      </c>
      <c r="AG38" s="4">
        <v>21.419401000000001</v>
      </c>
      <c r="AH38">
        <v>1761.5862999999999</v>
      </c>
      <c r="AI38">
        <v>24.367100000000001</v>
      </c>
      <c r="AJ38" s="4">
        <v>2162.3820000000001</v>
      </c>
      <c r="AK38" s="4">
        <v>51.087710000000001</v>
      </c>
      <c r="AL38">
        <v>2018.3701000000001</v>
      </c>
      <c r="AM38">
        <v>102.77938</v>
      </c>
      <c r="AN38" s="4">
        <v>2106.7321999999999</v>
      </c>
      <c r="AO38" s="4">
        <v>85.413259999999994</v>
      </c>
      <c r="AR38">
        <v>274.88367</v>
      </c>
      <c r="AS38">
        <v>115.06292000000001</v>
      </c>
      <c r="AT38">
        <v>830.77269999999999</v>
      </c>
      <c r="AU38">
        <v>10.177963</v>
      </c>
      <c r="AV38">
        <v>1951.9931999999999</v>
      </c>
      <c r="AW38">
        <v>20.131184000000001</v>
      </c>
      <c r="AX38">
        <v>2507.5632000000001</v>
      </c>
      <c r="AY38">
        <v>109.131805</v>
      </c>
      <c r="AZ38">
        <v>3803.7802999999999</v>
      </c>
      <c r="BA38">
        <v>65.262535</v>
      </c>
      <c r="BB38">
        <v>6200.2964000000002</v>
      </c>
      <c r="BC38">
        <v>149.87362999999999</v>
      </c>
      <c r="BF38">
        <v>190.46802</v>
      </c>
      <c r="BG38">
        <v>16.54401</v>
      </c>
      <c r="BH38">
        <v>816.75409999999999</v>
      </c>
      <c r="BI38">
        <v>82.749350000000007</v>
      </c>
      <c r="BJ38">
        <v>1819.4111</v>
      </c>
      <c r="BK38">
        <v>279.17343</v>
      </c>
      <c r="BL38">
        <v>2601.826</v>
      </c>
      <c r="BM38">
        <v>41.448653999999998</v>
      </c>
      <c r="BN38">
        <v>3787.9162999999999</v>
      </c>
      <c r="BO38">
        <v>92.857870000000005</v>
      </c>
      <c r="BP38">
        <v>5998.3580000000002</v>
      </c>
      <c r="BQ38">
        <v>169.70642000000001</v>
      </c>
    </row>
    <row r="39" spans="2:69" x14ac:dyDescent="0.3">
      <c r="B39">
        <v>238.2603</v>
      </c>
      <c r="C39">
        <v>7.3311960000000003</v>
      </c>
      <c r="D39" s="1">
        <v>679.98755000000006</v>
      </c>
      <c r="E39" s="1">
        <v>17.620068</v>
      </c>
      <c r="F39">
        <v>1194.0464999999999</v>
      </c>
      <c r="G39">
        <v>45.784140000000001</v>
      </c>
      <c r="H39" s="1">
        <v>1447.192</v>
      </c>
      <c r="I39" s="1">
        <v>2.0221214000000001</v>
      </c>
      <c r="J39">
        <v>1620.3027</v>
      </c>
      <c r="K39">
        <v>29.238972</v>
      </c>
      <c r="L39" s="1">
        <v>1796.3815</v>
      </c>
      <c r="M39" s="1">
        <v>18.839936999999999</v>
      </c>
      <c r="P39">
        <v>262.40244000000001</v>
      </c>
      <c r="Q39">
        <v>45.780864999999999</v>
      </c>
      <c r="R39" s="4">
        <v>666.97942999999998</v>
      </c>
      <c r="S39" s="4">
        <v>36.720199999999998</v>
      </c>
      <c r="T39">
        <v>1223.3825999999999</v>
      </c>
      <c r="U39">
        <v>42.271766999999997</v>
      </c>
      <c r="V39" s="4">
        <v>1461.7653</v>
      </c>
      <c r="W39" s="4">
        <v>46.222217999999998</v>
      </c>
      <c r="X39">
        <v>1548.0735999999999</v>
      </c>
      <c r="Y39">
        <v>106.15688</v>
      </c>
      <c r="Z39" s="4">
        <v>1781.2739999999999</v>
      </c>
      <c r="AA39" s="4">
        <v>79.780304000000001</v>
      </c>
      <c r="AD39">
        <v>209.01416</v>
      </c>
      <c r="AE39">
        <v>28.033068</v>
      </c>
      <c r="AF39" s="4">
        <v>831.1268</v>
      </c>
      <c r="AG39" s="4">
        <v>30.857016000000002</v>
      </c>
      <c r="AH39">
        <v>1809.6141</v>
      </c>
      <c r="AI39">
        <v>47.759279999999997</v>
      </c>
      <c r="AJ39" s="4">
        <v>2152.9485</v>
      </c>
      <c r="AK39" s="4">
        <v>45.310302999999998</v>
      </c>
      <c r="AL39">
        <v>2107.4485</v>
      </c>
      <c r="AM39">
        <v>86.752960000000002</v>
      </c>
      <c r="AN39" s="4">
        <v>2145.5173</v>
      </c>
      <c r="AO39" s="4">
        <v>30.835923999999999</v>
      </c>
      <c r="AR39">
        <v>247.26381000000001</v>
      </c>
      <c r="AS39">
        <v>59.792988000000001</v>
      </c>
      <c r="AT39">
        <v>862.91089999999997</v>
      </c>
      <c r="AU39">
        <v>34.100169999999999</v>
      </c>
      <c r="AV39">
        <v>1907.5839000000001</v>
      </c>
      <c r="AW39">
        <v>46.459015000000001</v>
      </c>
      <c r="AX39">
        <v>2407.0578999999998</v>
      </c>
      <c r="AY39">
        <v>183.76204999999999</v>
      </c>
      <c r="AZ39">
        <v>3775.0344</v>
      </c>
      <c r="BA39">
        <v>161.53287</v>
      </c>
      <c r="BB39">
        <v>6092.6742999999997</v>
      </c>
      <c r="BC39">
        <v>131.24973</v>
      </c>
      <c r="BF39">
        <v>190.0685</v>
      </c>
      <c r="BG39">
        <v>29.824712999999999</v>
      </c>
      <c r="BH39">
        <v>849.79679999999996</v>
      </c>
      <c r="BI39">
        <v>46.116135</v>
      </c>
      <c r="BJ39">
        <v>1917.6627000000001</v>
      </c>
      <c r="BK39">
        <v>137.7208</v>
      </c>
      <c r="BL39">
        <v>2540.172</v>
      </c>
      <c r="BM39">
        <v>110.52374</v>
      </c>
      <c r="BN39">
        <v>3864.9562999999998</v>
      </c>
      <c r="BO39">
        <v>241.51716999999999</v>
      </c>
      <c r="BP39">
        <v>5965.5569999999998</v>
      </c>
      <c r="BQ39">
        <v>152.60131999999999</v>
      </c>
    </row>
    <row r="40" spans="2:69" x14ac:dyDescent="0.3">
      <c r="B40">
        <v>234.58869999999999</v>
      </c>
      <c r="C40">
        <v>9.4133560000000003</v>
      </c>
      <c r="D40" s="1">
        <v>677.59979999999996</v>
      </c>
      <c r="E40" s="1">
        <v>41.061329999999998</v>
      </c>
      <c r="F40">
        <v>1186.3577</v>
      </c>
      <c r="G40">
        <v>24.187828</v>
      </c>
      <c r="H40" s="1">
        <v>1427.4736</v>
      </c>
      <c r="I40" s="1">
        <v>34.754130000000004</v>
      </c>
      <c r="J40">
        <v>1535.0571</v>
      </c>
      <c r="K40">
        <v>63.030822999999998</v>
      </c>
      <c r="L40" s="1">
        <v>1779.5146</v>
      </c>
      <c r="M40" s="1">
        <v>45.985340000000001</v>
      </c>
      <c r="P40">
        <v>256.11919999999998</v>
      </c>
      <c r="Q40">
        <v>40.905932999999997</v>
      </c>
      <c r="R40" s="4">
        <v>670.51984000000004</v>
      </c>
      <c r="S40" s="4">
        <v>28.207643999999998</v>
      </c>
      <c r="T40">
        <v>1174.6138000000001</v>
      </c>
      <c r="U40">
        <v>62.109703000000003</v>
      </c>
      <c r="V40" s="4">
        <v>1441.4508000000001</v>
      </c>
      <c r="W40" s="4">
        <v>30.00853</v>
      </c>
      <c r="X40">
        <v>1574.6895999999999</v>
      </c>
      <c r="Y40">
        <v>114.92577</v>
      </c>
      <c r="Z40" s="4">
        <v>1803.6566</v>
      </c>
      <c r="AA40" s="4">
        <v>45.9512</v>
      </c>
      <c r="AD40">
        <v>204.01257000000001</v>
      </c>
      <c r="AE40">
        <v>45.527645</v>
      </c>
      <c r="AF40" s="4">
        <v>832.00300000000004</v>
      </c>
      <c r="AG40" s="4">
        <v>50.097087999999999</v>
      </c>
      <c r="AH40">
        <v>1754.433</v>
      </c>
      <c r="AI40">
        <v>4.1187909999999999</v>
      </c>
      <c r="AJ40" s="4">
        <v>2140.3552</v>
      </c>
      <c r="AK40" s="4">
        <v>44.05762</v>
      </c>
      <c r="AL40">
        <v>2022.0035</v>
      </c>
      <c r="AM40">
        <v>16.922806000000001</v>
      </c>
      <c r="AN40" s="4">
        <v>2114.547</v>
      </c>
      <c r="AO40" s="4">
        <v>49.705329999999996</v>
      </c>
      <c r="AR40">
        <v>210.72913</v>
      </c>
      <c r="AS40">
        <v>16.989246000000001</v>
      </c>
      <c r="AT40">
        <v>878.11860000000001</v>
      </c>
      <c r="AU40">
        <v>31.082642</v>
      </c>
      <c r="AV40">
        <v>1902.172</v>
      </c>
      <c r="AW40">
        <v>80.327799999999996</v>
      </c>
      <c r="AX40">
        <v>2558.9263000000001</v>
      </c>
      <c r="AY40">
        <v>75.660799999999995</v>
      </c>
      <c r="AZ40">
        <v>3913.3942999999999</v>
      </c>
      <c r="BA40">
        <v>60.692497000000003</v>
      </c>
      <c r="BB40">
        <v>6042.1166999999996</v>
      </c>
      <c r="BC40">
        <v>206.94905</v>
      </c>
      <c r="BF40">
        <v>186.55669</v>
      </c>
      <c r="BG40">
        <v>15.724049000000001</v>
      </c>
      <c r="BH40">
        <v>850.55240000000003</v>
      </c>
      <c r="BI40">
        <v>50.102412999999999</v>
      </c>
      <c r="BJ40">
        <v>1970.7671</v>
      </c>
      <c r="BK40">
        <v>32.658183999999999</v>
      </c>
      <c r="BL40">
        <v>2541.5027</v>
      </c>
      <c r="BM40">
        <v>113.6575</v>
      </c>
      <c r="BN40">
        <v>3885.1619000000001</v>
      </c>
      <c r="BO40">
        <v>170.79276999999999</v>
      </c>
      <c r="BP40">
        <v>5987.73</v>
      </c>
      <c r="BQ40">
        <v>26.408117000000001</v>
      </c>
    </row>
    <row r="41" spans="2:69" x14ac:dyDescent="0.3">
      <c r="B41">
        <v>228.1635</v>
      </c>
      <c r="C41">
        <v>25.30461</v>
      </c>
      <c r="D41" s="1">
        <v>695.40890000000002</v>
      </c>
      <c r="E41" s="1">
        <v>41.852676000000002</v>
      </c>
      <c r="F41">
        <v>1184.6475</v>
      </c>
      <c r="G41">
        <v>33.96461</v>
      </c>
      <c r="H41" s="1">
        <v>1420.5599</v>
      </c>
      <c r="I41" s="1">
        <v>47.519385999999997</v>
      </c>
      <c r="J41">
        <v>1586.7662</v>
      </c>
      <c r="K41">
        <v>39.732346</v>
      </c>
      <c r="L41" s="1">
        <v>1789.0809999999999</v>
      </c>
      <c r="M41" s="1">
        <v>27.005486999999999</v>
      </c>
      <c r="P41">
        <v>246.91202999999999</v>
      </c>
      <c r="Q41">
        <v>17.034593999999998</v>
      </c>
      <c r="R41" s="4">
        <v>675.54840000000002</v>
      </c>
      <c r="S41" s="4">
        <v>21.91648</v>
      </c>
      <c r="T41">
        <v>1173.143</v>
      </c>
      <c r="U41">
        <v>77.061454999999995</v>
      </c>
      <c r="V41" s="4">
        <v>1515.0355999999999</v>
      </c>
      <c r="W41" s="4">
        <v>26.083121999999999</v>
      </c>
      <c r="X41">
        <v>1638.6539</v>
      </c>
      <c r="Y41">
        <v>58.911009999999997</v>
      </c>
      <c r="Z41" s="4">
        <v>1811.5333000000001</v>
      </c>
      <c r="AA41" s="4">
        <v>16.415908999999999</v>
      </c>
      <c r="AD41">
        <v>204.88802000000001</v>
      </c>
      <c r="AE41">
        <v>26.460968000000001</v>
      </c>
      <c r="AF41" s="4">
        <v>855.51710000000003</v>
      </c>
      <c r="AG41" s="4">
        <v>22.068256000000002</v>
      </c>
      <c r="AH41">
        <v>1720.8198</v>
      </c>
      <c r="AI41">
        <v>51.743639999999999</v>
      </c>
      <c r="AJ41" s="4">
        <v>2122.4666000000002</v>
      </c>
      <c r="AK41" s="4">
        <v>41.162894999999999</v>
      </c>
      <c r="AL41">
        <v>2034</v>
      </c>
      <c r="AM41">
        <v>143.16980000000001</v>
      </c>
      <c r="AN41" s="4">
        <v>2145.7188000000001</v>
      </c>
      <c r="AO41" s="4">
        <v>25.238512</v>
      </c>
      <c r="AR41">
        <v>228.63713000000001</v>
      </c>
      <c r="AS41">
        <v>14.305783999999999</v>
      </c>
      <c r="AT41">
        <v>845.67114000000004</v>
      </c>
      <c r="AU41">
        <v>36.997439999999997</v>
      </c>
      <c r="AV41">
        <v>1913.1380999999999</v>
      </c>
      <c r="AW41">
        <v>77.626279999999994</v>
      </c>
      <c r="AX41">
        <v>2557.3389999999999</v>
      </c>
      <c r="AY41">
        <v>163.44861</v>
      </c>
      <c r="AZ41">
        <v>3808.1990000000001</v>
      </c>
      <c r="BA41">
        <v>74.623050000000006</v>
      </c>
      <c r="BB41">
        <v>6329.8140000000003</v>
      </c>
      <c r="BC41">
        <v>221.39336</v>
      </c>
      <c r="BF41">
        <v>199.87056000000001</v>
      </c>
      <c r="BG41">
        <v>22.516134000000001</v>
      </c>
      <c r="BH41">
        <v>836.47410000000002</v>
      </c>
      <c r="BI41">
        <v>8.4571059999999996</v>
      </c>
      <c r="BJ41">
        <v>1902.3632</v>
      </c>
      <c r="BK41">
        <v>79.010140000000007</v>
      </c>
      <c r="BL41">
        <v>2617.5666999999999</v>
      </c>
      <c r="BM41">
        <v>89.745316000000003</v>
      </c>
      <c r="BN41">
        <v>3666.4684999999999</v>
      </c>
      <c r="BO41">
        <v>210.50748999999999</v>
      </c>
      <c r="BP41">
        <v>6009.8804</v>
      </c>
      <c r="BQ41">
        <v>68.721379999999996</v>
      </c>
    </row>
    <row r="42" spans="2:69" x14ac:dyDescent="0.3">
      <c r="B42">
        <v>235.71776</v>
      </c>
      <c r="C42">
        <v>27.542763000000001</v>
      </c>
      <c r="D42" s="1">
        <v>717.89850000000001</v>
      </c>
      <c r="E42" s="1">
        <v>29.454965999999999</v>
      </c>
      <c r="F42">
        <v>1219.0894000000001</v>
      </c>
      <c r="G42">
        <v>5.286899</v>
      </c>
      <c r="H42" s="1">
        <v>1440.9874</v>
      </c>
      <c r="I42" s="1">
        <v>43.972369999999998</v>
      </c>
      <c r="J42">
        <v>1580.2774999999999</v>
      </c>
      <c r="K42">
        <v>69.44502</v>
      </c>
      <c r="L42" s="1">
        <v>1777.7924</v>
      </c>
      <c r="M42" s="1">
        <v>15.946178</v>
      </c>
      <c r="P42">
        <v>248.02080000000001</v>
      </c>
      <c r="Q42">
        <v>54.28707</v>
      </c>
      <c r="R42" s="4">
        <v>721.13300000000004</v>
      </c>
      <c r="S42" s="4">
        <v>9.0917700000000004</v>
      </c>
      <c r="T42">
        <v>1203.7074</v>
      </c>
      <c r="U42">
        <v>80.382459999999995</v>
      </c>
      <c r="V42" s="4">
        <v>1462.1603</v>
      </c>
      <c r="W42" s="4">
        <v>36.584940000000003</v>
      </c>
      <c r="X42">
        <v>1608.8131000000001</v>
      </c>
      <c r="Y42">
        <v>25.705631</v>
      </c>
      <c r="Z42" s="4">
        <v>1812.1327000000001</v>
      </c>
      <c r="AA42" s="4">
        <v>16.417477000000002</v>
      </c>
      <c r="AD42">
        <v>222.88480999999999</v>
      </c>
      <c r="AE42">
        <v>22.651779999999999</v>
      </c>
      <c r="AF42" s="4">
        <v>823.88810000000001</v>
      </c>
      <c r="AG42" s="4">
        <v>32.017600000000002</v>
      </c>
      <c r="AH42">
        <v>1694.0320999999999</v>
      </c>
      <c r="AI42">
        <v>78.813969999999998</v>
      </c>
      <c r="AJ42" s="4">
        <v>2101.0021999999999</v>
      </c>
      <c r="AK42" s="4">
        <v>102.1812</v>
      </c>
      <c r="AL42">
        <v>2029.5060000000001</v>
      </c>
      <c r="AM42">
        <v>180.11165</v>
      </c>
      <c r="AN42" s="4">
        <v>2095.8604</v>
      </c>
      <c r="AO42" s="4">
        <v>63.086933000000002</v>
      </c>
      <c r="AR42">
        <v>221.42535000000001</v>
      </c>
      <c r="AS42">
        <v>18.974682000000001</v>
      </c>
      <c r="AT42">
        <v>824.72655999999995</v>
      </c>
      <c r="AU42">
        <v>53.435158000000001</v>
      </c>
      <c r="AV42">
        <v>1812.0441000000001</v>
      </c>
      <c r="AW42">
        <v>176.16898</v>
      </c>
      <c r="AX42">
        <v>2548.8474000000001</v>
      </c>
      <c r="AY42">
        <v>94.042730000000006</v>
      </c>
      <c r="AZ42">
        <v>3709.1765</v>
      </c>
      <c r="BA42">
        <v>146.58032</v>
      </c>
      <c r="BB42">
        <v>6301.9076999999997</v>
      </c>
      <c r="BC42">
        <v>152.28190000000001</v>
      </c>
      <c r="BF42">
        <v>185.89308</v>
      </c>
      <c r="BG42">
        <v>35.843857</v>
      </c>
      <c r="BH42">
        <v>856.15110000000004</v>
      </c>
      <c r="BI42">
        <v>58.41883</v>
      </c>
      <c r="BJ42">
        <v>1906.5006000000001</v>
      </c>
      <c r="BK42">
        <v>24.021355</v>
      </c>
      <c r="BL42">
        <v>2781.4364999999998</v>
      </c>
      <c r="BM42">
        <v>39.303035999999999</v>
      </c>
      <c r="BN42">
        <v>3809.4043000000001</v>
      </c>
      <c r="BO42">
        <v>116.95457</v>
      </c>
      <c r="BP42">
        <v>6026.2730000000001</v>
      </c>
      <c r="BQ42">
        <v>21.049795</v>
      </c>
    </row>
    <row r="43" spans="2:69" x14ac:dyDescent="0.3">
      <c r="B43">
        <v>236.68591000000001</v>
      </c>
      <c r="C43">
        <v>40.111065000000004</v>
      </c>
      <c r="D43" s="1">
        <v>725.51840000000004</v>
      </c>
      <c r="E43" s="1">
        <v>12.61342</v>
      </c>
      <c r="F43">
        <v>1193.6495</v>
      </c>
      <c r="G43">
        <v>32.004570000000001</v>
      </c>
      <c r="H43" s="1">
        <v>1473.8813</v>
      </c>
      <c r="I43" s="1">
        <v>25.836379999999998</v>
      </c>
      <c r="J43">
        <v>1631.1233999999999</v>
      </c>
      <c r="K43">
        <v>47.350388000000002</v>
      </c>
      <c r="L43" s="1">
        <v>1782.6660999999999</v>
      </c>
      <c r="M43" s="1">
        <v>10.609802</v>
      </c>
      <c r="P43">
        <v>262.69806</v>
      </c>
      <c r="Q43">
        <v>46.719883000000003</v>
      </c>
      <c r="R43" s="4">
        <v>688.61590000000001</v>
      </c>
      <c r="S43" s="4">
        <v>57.519829999999999</v>
      </c>
      <c r="T43">
        <v>1208.6495</v>
      </c>
      <c r="U43">
        <v>41.121490000000001</v>
      </c>
      <c r="V43" s="4">
        <v>1473.5</v>
      </c>
      <c r="W43" s="4">
        <v>48.941647000000003</v>
      </c>
      <c r="X43">
        <v>1650.42</v>
      </c>
      <c r="Y43">
        <v>48.320869999999999</v>
      </c>
      <c r="Z43" s="4">
        <v>1764.5713000000001</v>
      </c>
      <c r="AA43" s="4">
        <v>62.259673999999997</v>
      </c>
      <c r="AD43">
        <v>212.25382999999999</v>
      </c>
      <c r="AE43">
        <v>16.649979999999999</v>
      </c>
      <c r="AF43" s="4">
        <v>817.51580000000001</v>
      </c>
      <c r="AG43" s="4">
        <v>21.543894000000002</v>
      </c>
      <c r="AH43">
        <v>1750.9746</v>
      </c>
      <c r="AI43">
        <v>51.074330000000003</v>
      </c>
      <c r="AJ43" s="4">
        <v>2107.1759999999999</v>
      </c>
      <c r="AK43" s="4">
        <v>55.771129999999999</v>
      </c>
      <c r="AL43">
        <v>2097.5347000000002</v>
      </c>
      <c r="AM43">
        <v>95.340530000000001</v>
      </c>
      <c r="AN43" s="4">
        <v>2095.6633000000002</v>
      </c>
      <c r="AO43" s="4">
        <v>71.414320000000004</v>
      </c>
      <c r="AR43">
        <v>277.75051999999999</v>
      </c>
      <c r="AS43">
        <v>104.64594</v>
      </c>
      <c r="AT43">
        <v>848.92560000000003</v>
      </c>
      <c r="AU43">
        <v>20.167593</v>
      </c>
      <c r="AV43">
        <v>1842.4268</v>
      </c>
      <c r="AW43">
        <v>218.51595</v>
      </c>
      <c r="AX43">
        <v>2451.5652</v>
      </c>
      <c r="AY43">
        <v>91.375564999999995</v>
      </c>
      <c r="AZ43">
        <v>3621.4648000000002</v>
      </c>
      <c r="BA43">
        <v>238.99146999999999</v>
      </c>
      <c r="BB43">
        <v>6220.8774000000003</v>
      </c>
      <c r="BC43">
        <v>131.08680000000001</v>
      </c>
      <c r="BF43">
        <v>203.02116000000001</v>
      </c>
      <c r="BG43">
        <v>22.792176999999999</v>
      </c>
      <c r="BH43">
        <v>834.89959999999996</v>
      </c>
      <c r="BI43">
        <v>6.0385523000000001</v>
      </c>
      <c r="BJ43">
        <v>1916.2810999999999</v>
      </c>
      <c r="BK43">
        <v>66.362740000000002</v>
      </c>
      <c r="BL43">
        <v>2700.9286999999999</v>
      </c>
      <c r="BM43">
        <v>182.81885</v>
      </c>
      <c r="BN43">
        <v>3880.1985</v>
      </c>
      <c r="BO43">
        <v>101.37985</v>
      </c>
      <c r="BP43">
        <v>5840.2439999999997</v>
      </c>
      <c r="BQ43">
        <v>59.730499999999999</v>
      </c>
    </row>
    <row r="44" spans="2:69" x14ac:dyDescent="0.3">
      <c r="B44">
        <v>274.04556000000002</v>
      </c>
      <c r="C44">
        <v>83.522350000000003</v>
      </c>
      <c r="D44" s="1">
        <v>676.73455999999999</v>
      </c>
      <c r="E44" s="1">
        <v>35.375613999999999</v>
      </c>
      <c r="F44">
        <v>1170.5537999999999</v>
      </c>
      <c r="G44">
        <v>29.443992999999999</v>
      </c>
      <c r="H44" s="1">
        <v>1406.2899</v>
      </c>
      <c r="I44" s="1">
        <v>57.466652000000003</v>
      </c>
      <c r="J44">
        <v>1586.2344000000001</v>
      </c>
      <c r="K44">
        <v>61.501778000000002</v>
      </c>
      <c r="L44" s="1">
        <v>1756.1256000000001</v>
      </c>
      <c r="M44" s="1">
        <v>57.278205999999997</v>
      </c>
      <c r="P44">
        <v>238.83672000000001</v>
      </c>
      <c r="Q44">
        <v>25.269812000000002</v>
      </c>
      <c r="R44" s="4">
        <v>710.57683999999995</v>
      </c>
      <c r="S44" s="4">
        <v>51.874775</v>
      </c>
      <c r="T44">
        <v>1233.461</v>
      </c>
      <c r="U44">
        <v>42.751038000000001</v>
      </c>
      <c r="V44" s="4">
        <v>1501.5174999999999</v>
      </c>
      <c r="W44" s="4">
        <v>38.710769999999997</v>
      </c>
      <c r="X44">
        <v>1581.4939999999999</v>
      </c>
      <c r="Y44">
        <v>47.201892999999998</v>
      </c>
      <c r="Z44" s="4">
        <v>1755.5605</v>
      </c>
      <c r="AA44" s="4">
        <v>67.138084000000006</v>
      </c>
      <c r="AD44">
        <v>201.76424</v>
      </c>
      <c r="AE44">
        <v>13.447525000000001</v>
      </c>
      <c r="AF44" s="4">
        <v>820.85699999999997</v>
      </c>
      <c r="AG44" s="4">
        <v>48.214764000000002</v>
      </c>
      <c r="AH44">
        <v>1769.3715</v>
      </c>
      <c r="AI44">
        <v>37.419795999999998</v>
      </c>
      <c r="AJ44" s="4">
        <v>2119.2579999999998</v>
      </c>
      <c r="AK44" s="4">
        <v>13.451687</v>
      </c>
      <c r="AL44">
        <v>2105.2730000000001</v>
      </c>
      <c r="AM44">
        <v>78.74991</v>
      </c>
      <c r="AN44" s="4">
        <v>2135.0792999999999</v>
      </c>
      <c r="AO44" s="4">
        <v>25.377443</v>
      </c>
      <c r="AR44">
        <v>217.04549</v>
      </c>
      <c r="AS44">
        <v>21.787592</v>
      </c>
      <c r="AT44">
        <v>861.5607</v>
      </c>
      <c r="AU44">
        <v>40.918697000000002</v>
      </c>
      <c r="AV44">
        <v>1750.7211</v>
      </c>
      <c r="AW44">
        <v>182.85837000000001</v>
      </c>
      <c r="AX44">
        <v>2462.4328999999998</v>
      </c>
      <c r="AY44">
        <v>209.80940000000001</v>
      </c>
      <c r="AZ44">
        <v>3732.9167000000002</v>
      </c>
      <c r="BA44">
        <v>101.90045000000001</v>
      </c>
      <c r="BB44">
        <v>5951.6445000000003</v>
      </c>
      <c r="BC44">
        <v>187.84228999999999</v>
      </c>
      <c r="BF44">
        <v>185.18207000000001</v>
      </c>
      <c r="BG44">
        <v>29.963481999999999</v>
      </c>
      <c r="BH44">
        <v>864.21045000000004</v>
      </c>
      <c r="BI44">
        <v>62.104259999999996</v>
      </c>
      <c r="BJ44">
        <v>1923.6643999999999</v>
      </c>
      <c r="BK44">
        <v>81.861019999999996</v>
      </c>
      <c r="BL44">
        <v>2603.0216999999998</v>
      </c>
      <c r="BM44">
        <v>112.32089999999999</v>
      </c>
      <c r="BN44">
        <v>3707.6448</v>
      </c>
      <c r="BO44">
        <v>142.98734999999999</v>
      </c>
      <c r="BP44">
        <v>5892.8010000000004</v>
      </c>
      <c r="BQ44">
        <v>13.086938999999999</v>
      </c>
    </row>
    <row r="45" spans="2:69" x14ac:dyDescent="0.3">
      <c r="B45">
        <v>238.0059</v>
      </c>
      <c r="C45">
        <v>9.1109950000000008</v>
      </c>
      <c r="D45" s="1">
        <v>698.38620000000003</v>
      </c>
      <c r="E45" s="1">
        <v>23.335981</v>
      </c>
      <c r="F45">
        <v>1184.4066</v>
      </c>
      <c r="G45">
        <v>40.153514999999999</v>
      </c>
      <c r="H45" s="1">
        <v>1421.4888000000001</v>
      </c>
      <c r="I45" s="1">
        <v>45.468536</v>
      </c>
      <c r="J45">
        <v>1627.52</v>
      </c>
      <c r="K45">
        <v>36.103293999999998</v>
      </c>
      <c r="L45" s="1">
        <v>1789.6909000000001</v>
      </c>
      <c r="M45" s="1">
        <v>14.061351999999999</v>
      </c>
      <c r="P45">
        <v>263.22134</v>
      </c>
      <c r="Q45">
        <v>49.498559999999998</v>
      </c>
      <c r="R45" s="4">
        <v>682.22455000000002</v>
      </c>
      <c r="S45" s="4">
        <v>52.298490000000001</v>
      </c>
      <c r="T45">
        <v>1195.3848</v>
      </c>
      <c r="U45">
        <v>6.9601660000000001</v>
      </c>
      <c r="V45" s="4">
        <v>1464.8678</v>
      </c>
      <c r="W45" s="4">
        <v>44.589976999999998</v>
      </c>
      <c r="X45">
        <v>1573.184</v>
      </c>
      <c r="Y45">
        <v>57.356205000000003</v>
      </c>
      <c r="Z45" s="4">
        <v>1785.5426</v>
      </c>
      <c r="AA45" s="4">
        <v>57.809989999999999</v>
      </c>
      <c r="AD45">
        <v>209.96303</v>
      </c>
      <c r="AE45">
        <v>26.134848000000002</v>
      </c>
      <c r="AF45" s="4">
        <v>833.94500000000005</v>
      </c>
      <c r="AG45" s="4">
        <v>53.643771999999998</v>
      </c>
      <c r="AH45">
        <v>1760.0916999999999</v>
      </c>
      <c r="AI45">
        <v>30.664791000000001</v>
      </c>
      <c r="AJ45" s="4">
        <v>2071.6457999999998</v>
      </c>
      <c r="AK45" s="4">
        <v>103.38048999999999</v>
      </c>
      <c r="AL45">
        <v>2071.1536000000001</v>
      </c>
      <c r="AM45">
        <v>45.134556000000003</v>
      </c>
      <c r="AN45" s="4">
        <v>2108.5823</v>
      </c>
      <c r="AO45" s="4">
        <v>44.681193999999998</v>
      </c>
      <c r="AR45">
        <v>250.50952000000001</v>
      </c>
      <c r="AS45">
        <v>64.693595999999999</v>
      </c>
      <c r="AT45">
        <v>881.62260000000003</v>
      </c>
      <c r="AU45">
        <v>10.709228</v>
      </c>
      <c r="AV45">
        <v>1834.8806999999999</v>
      </c>
      <c r="AW45">
        <v>81.176659999999998</v>
      </c>
      <c r="AX45">
        <v>2437.9870000000001</v>
      </c>
      <c r="AY45">
        <v>153.6148</v>
      </c>
      <c r="AZ45">
        <v>3883.6037999999999</v>
      </c>
      <c r="BA45">
        <v>65.920429999999996</v>
      </c>
      <c r="BB45">
        <v>5998.6719999999996</v>
      </c>
      <c r="BC45">
        <v>476.12326000000002</v>
      </c>
      <c r="BF45">
        <v>199.73815999999999</v>
      </c>
      <c r="BG45">
        <v>32.688809999999997</v>
      </c>
      <c r="BH45">
        <v>868.86279999999999</v>
      </c>
      <c r="BI45">
        <v>15.525814</v>
      </c>
      <c r="BJ45">
        <v>1921.6786999999999</v>
      </c>
      <c r="BK45">
        <v>84.569950000000006</v>
      </c>
      <c r="BL45">
        <v>2571.527</v>
      </c>
      <c r="BM45">
        <v>109.60026999999999</v>
      </c>
      <c r="BN45">
        <v>3542.5735</v>
      </c>
      <c r="BO45">
        <v>214.4145</v>
      </c>
      <c r="BP45">
        <v>5848.7150000000001</v>
      </c>
      <c r="BQ45">
        <v>219.47583</v>
      </c>
    </row>
    <row r="46" spans="2:69" x14ac:dyDescent="0.3">
      <c r="B46">
        <v>231.71845999999999</v>
      </c>
      <c r="C46">
        <v>23.289421000000001</v>
      </c>
      <c r="D46" s="1">
        <v>689.27660000000003</v>
      </c>
      <c r="E46" s="1">
        <v>30.234276000000001</v>
      </c>
      <c r="F46">
        <v>1194.2329999999999</v>
      </c>
      <c r="G46">
        <v>21.49436</v>
      </c>
      <c r="H46" s="1">
        <v>1452.6339</v>
      </c>
      <c r="I46" s="1">
        <v>26.158650000000002</v>
      </c>
      <c r="J46">
        <v>1614.0001</v>
      </c>
      <c r="K46">
        <v>76.083579999999998</v>
      </c>
      <c r="L46" s="1">
        <v>1770.9965999999999</v>
      </c>
      <c r="M46" s="1">
        <v>28.717828999999998</v>
      </c>
      <c r="R46" s="4">
        <v>716.68920000000003</v>
      </c>
      <c r="S46" s="4">
        <v>49.906314999999999</v>
      </c>
      <c r="T46">
        <v>1217.7426</v>
      </c>
      <c r="U46">
        <v>30.060441999999998</v>
      </c>
      <c r="V46" s="4">
        <v>1485.0897</v>
      </c>
      <c r="W46" s="4">
        <v>18.536200000000001</v>
      </c>
      <c r="X46">
        <v>1563.1596999999999</v>
      </c>
      <c r="Y46">
        <v>71.278019999999998</v>
      </c>
      <c r="Z46" s="4">
        <v>1805.5717999999999</v>
      </c>
      <c r="AA46" s="4">
        <v>50.970387000000002</v>
      </c>
      <c r="AD46">
        <v>221.39693</v>
      </c>
      <c r="AE46">
        <v>25.641178</v>
      </c>
      <c r="AF46" s="4">
        <v>808.00145999999995</v>
      </c>
      <c r="AG46" s="4">
        <v>33.973999999999997</v>
      </c>
      <c r="AH46">
        <v>1756.9203</v>
      </c>
      <c r="AI46">
        <v>49.312527000000003</v>
      </c>
      <c r="AJ46" s="4">
        <v>2069.9636</v>
      </c>
      <c r="AK46" s="4">
        <v>122.05459</v>
      </c>
      <c r="AL46">
        <v>2097.5360999999998</v>
      </c>
      <c r="AM46">
        <v>64.600716000000006</v>
      </c>
      <c r="AN46" s="4">
        <v>2018.2118</v>
      </c>
      <c r="AO46" s="4">
        <v>113.13341</v>
      </c>
      <c r="AR46">
        <v>259.08663999999999</v>
      </c>
      <c r="AS46">
        <v>56.092635999999999</v>
      </c>
      <c r="AT46">
        <v>802.0335</v>
      </c>
      <c r="AU46">
        <v>15.925516999999999</v>
      </c>
      <c r="AV46">
        <v>1938.3815</v>
      </c>
      <c r="AW46">
        <v>73.202740000000006</v>
      </c>
      <c r="AX46">
        <v>2561.6003000000001</v>
      </c>
      <c r="AY46">
        <v>127.632164</v>
      </c>
      <c r="AZ46">
        <v>3837.7579999999998</v>
      </c>
      <c r="BA46">
        <v>66.840003999999993</v>
      </c>
      <c r="BB46">
        <v>6291.8437999999996</v>
      </c>
      <c r="BC46">
        <v>29.881312999999999</v>
      </c>
      <c r="BF46">
        <v>192.76794000000001</v>
      </c>
      <c r="BG46">
        <v>22.002590000000001</v>
      </c>
      <c r="BH46">
        <v>863.48710000000005</v>
      </c>
      <c r="BI46">
        <v>41.126204999999999</v>
      </c>
      <c r="BJ46">
        <v>1956.9303</v>
      </c>
      <c r="BK46">
        <v>45.665855000000001</v>
      </c>
      <c r="BL46">
        <v>2572.79</v>
      </c>
      <c r="BM46">
        <v>211.68440000000001</v>
      </c>
      <c r="BN46">
        <v>3739.2411999999999</v>
      </c>
      <c r="BO46">
        <v>225.26627999999999</v>
      </c>
      <c r="BP46">
        <v>6119.6693999999998</v>
      </c>
      <c r="BQ46">
        <v>84.41489</v>
      </c>
    </row>
    <row r="47" spans="2:69" x14ac:dyDescent="0.3">
      <c r="B47">
        <v>230.55013</v>
      </c>
      <c r="C47">
        <v>20.712534000000002</v>
      </c>
      <c r="D47" s="1">
        <v>703.58574999999996</v>
      </c>
      <c r="E47" s="1">
        <v>41.853720000000003</v>
      </c>
      <c r="F47">
        <v>1188.6624999999999</v>
      </c>
      <c r="G47">
        <v>22.585287000000001</v>
      </c>
      <c r="H47" s="1">
        <v>1460.3217999999999</v>
      </c>
      <c r="I47" s="1">
        <v>4.7144322000000001</v>
      </c>
      <c r="J47">
        <v>1556.9629</v>
      </c>
      <c r="K47">
        <v>70.6023</v>
      </c>
      <c r="L47" s="1">
        <v>1788.7302999999999</v>
      </c>
      <c r="M47" s="1">
        <v>18.503720999999999</v>
      </c>
      <c r="R47" s="4">
        <v>682.99383999999998</v>
      </c>
      <c r="S47" s="4">
        <v>46.091709999999999</v>
      </c>
      <c r="T47">
        <v>1220.576</v>
      </c>
      <c r="U47">
        <v>27.260275</v>
      </c>
      <c r="V47" s="4">
        <v>1487.9987000000001</v>
      </c>
      <c r="W47" s="4">
        <v>32.452323999999997</v>
      </c>
      <c r="X47">
        <v>1636.0684000000001</v>
      </c>
      <c r="Y47">
        <v>16.572783000000001</v>
      </c>
      <c r="Z47" s="4">
        <v>1823.6188</v>
      </c>
      <c r="AA47" s="4">
        <v>5.5589250000000003</v>
      </c>
      <c r="AD47">
        <v>213.36201</v>
      </c>
      <c r="AE47">
        <v>14.194428</v>
      </c>
      <c r="AF47" s="4">
        <v>826.56885</v>
      </c>
      <c r="AG47" s="4">
        <v>45.292766999999998</v>
      </c>
      <c r="AH47">
        <v>1754.3197</v>
      </c>
      <c r="AI47">
        <v>56.039695999999999</v>
      </c>
      <c r="AJ47" s="4">
        <v>2063.2246</v>
      </c>
      <c r="AK47" s="4">
        <v>123.55871999999999</v>
      </c>
      <c r="AL47">
        <v>2072.0686000000001</v>
      </c>
      <c r="AM47">
        <v>117.04883</v>
      </c>
      <c r="AN47" s="4">
        <v>1972.2552000000001</v>
      </c>
      <c r="AO47" s="4">
        <v>143.22193999999999</v>
      </c>
      <c r="AT47">
        <v>807.07403999999997</v>
      </c>
      <c r="AU47">
        <v>39.546790000000001</v>
      </c>
      <c r="AV47">
        <v>1932.1918000000001</v>
      </c>
      <c r="AW47">
        <v>13.157223</v>
      </c>
      <c r="AX47">
        <v>2637.1875</v>
      </c>
      <c r="AY47">
        <v>139.62115</v>
      </c>
      <c r="AZ47">
        <v>3656.9148</v>
      </c>
      <c r="BA47">
        <v>139.48627999999999</v>
      </c>
      <c r="BB47">
        <v>6298.5736999999999</v>
      </c>
      <c r="BC47">
        <v>46.69182</v>
      </c>
      <c r="BF47">
        <v>201.6455</v>
      </c>
      <c r="BG47">
        <v>34.391173999999999</v>
      </c>
      <c r="BH47">
        <v>784.44135000000006</v>
      </c>
      <c r="BI47">
        <v>62.351739999999999</v>
      </c>
      <c r="BJ47">
        <v>1965.6804999999999</v>
      </c>
      <c r="BK47">
        <v>49.963734000000002</v>
      </c>
      <c r="BL47">
        <v>2525.6794</v>
      </c>
      <c r="BM47">
        <v>170.29304999999999</v>
      </c>
      <c r="BN47">
        <v>3876.1093999999998</v>
      </c>
      <c r="BO47">
        <v>141.69094999999999</v>
      </c>
      <c r="BP47">
        <v>6067.107</v>
      </c>
      <c r="BQ47">
        <v>127.1534</v>
      </c>
    </row>
    <row r="48" spans="2:69" x14ac:dyDescent="0.3">
      <c r="B48">
        <v>222.43664999999999</v>
      </c>
      <c r="C48">
        <v>16.641226</v>
      </c>
      <c r="D48" s="1">
        <v>696.65560000000005</v>
      </c>
      <c r="E48" s="1">
        <v>23.505291</v>
      </c>
      <c r="F48">
        <v>1186.143</v>
      </c>
      <c r="G48">
        <v>51.238289999999999</v>
      </c>
      <c r="H48" s="1">
        <v>1433.2583999999999</v>
      </c>
      <c r="I48" s="1">
        <v>54.667059999999999</v>
      </c>
      <c r="J48">
        <v>1596.3137999999999</v>
      </c>
      <c r="K48">
        <v>40.160651999999999</v>
      </c>
      <c r="L48" s="1">
        <v>1787.2666999999999</v>
      </c>
      <c r="M48" s="1">
        <v>34.073770000000003</v>
      </c>
      <c r="R48" s="4">
        <v>689.99054000000001</v>
      </c>
      <c r="S48" s="4">
        <v>55.085574999999999</v>
      </c>
      <c r="T48">
        <v>1208.3175000000001</v>
      </c>
      <c r="U48">
        <v>24.641286999999998</v>
      </c>
      <c r="V48" s="4">
        <v>1517.1704999999999</v>
      </c>
      <c r="W48" s="4">
        <v>52.174576000000002</v>
      </c>
      <c r="X48">
        <v>1647.7759000000001</v>
      </c>
      <c r="Y48">
        <v>34.562645000000003</v>
      </c>
      <c r="Z48" s="4">
        <v>1832.4199000000001</v>
      </c>
      <c r="AA48" s="4">
        <v>15.662246</v>
      </c>
      <c r="AD48">
        <v>225.75969000000001</v>
      </c>
      <c r="AE48">
        <v>22.716767999999998</v>
      </c>
      <c r="AF48" s="4">
        <v>810.13620000000003</v>
      </c>
      <c r="AG48" s="4">
        <v>37.301099999999998</v>
      </c>
      <c r="AH48">
        <v>1778.0297</v>
      </c>
      <c r="AI48">
        <v>66.534485000000004</v>
      </c>
      <c r="AJ48" s="4">
        <v>2096.7048</v>
      </c>
      <c r="AK48" s="4">
        <v>132.30435</v>
      </c>
      <c r="AL48">
        <v>2108.0645</v>
      </c>
      <c r="AM48">
        <v>95.037345999999999</v>
      </c>
      <c r="AN48" s="4">
        <v>1930.2972</v>
      </c>
      <c r="AO48" s="4">
        <v>88.330344999999994</v>
      </c>
      <c r="AT48">
        <v>784.72379999999998</v>
      </c>
      <c r="AU48">
        <v>67.992096000000004</v>
      </c>
      <c r="AV48">
        <v>1888.9038</v>
      </c>
      <c r="AW48">
        <v>35.257280000000002</v>
      </c>
      <c r="AX48">
        <v>2545.1658000000002</v>
      </c>
      <c r="AY48">
        <v>214.0378</v>
      </c>
      <c r="AZ48">
        <v>3702.5115000000001</v>
      </c>
      <c r="BA48">
        <v>91.895880000000005</v>
      </c>
      <c r="BB48">
        <v>6276.5356000000002</v>
      </c>
      <c r="BC48">
        <v>157.14707999999999</v>
      </c>
      <c r="BF48">
        <v>206.36711</v>
      </c>
      <c r="BG48">
        <v>35.572099999999999</v>
      </c>
      <c r="BH48">
        <v>823.67316000000005</v>
      </c>
      <c r="BI48">
        <v>89.324650000000005</v>
      </c>
      <c r="BJ48">
        <v>1969.6273000000001</v>
      </c>
      <c r="BK48">
        <v>12.464700000000001</v>
      </c>
      <c r="BL48">
        <v>2543.4690000000001</v>
      </c>
      <c r="BM48">
        <v>102.97129</v>
      </c>
      <c r="BN48">
        <v>3884.5495999999998</v>
      </c>
      <c r="BO48">
        <v>144.29485</v>
      </c>
      <c r="BP48">
        <v>5802.1387000000004</v>
      </c>
      <c r="BQ48">
        <v>311.85003999999998</v>
      </c>
    </row>
    <row r="49" spans="2:69" x14ac:dyDescent="0.3">
      <c r="B49">
        <v>221.10875999999999</v>
      </c>
      <c r="C49">
        <v>25.598953000000002</v>
      </c>
      <c r="D49" s="1">
        <v>671.42084</v>
      </c>
      <c r="E49" s="1">
        <v>47.907578000000001</v>
      </c>
      <c r="F49">
        <v>1154.0045</v>
      </c>
      <c r="G49">
        <v>57.746043999999998</v>
      </c>
      <c r="H49" s="1">
        <v>1467.1078</v>
      </c>
      <c r="I49" s="1">
        <v>27.830729000000002</v>
      </c>
      <c r="J49">
        <v>1544.2791999999999</v>
      </c>
      <c r="K49">
        <v>85.718575000000001</v>
      </c>
      <c r="L49" s="1">
        <v>1749.5425</v>
      </c>
      <c r="M49" s="1">
        <v>48.609585000000003</v>
      </c>
      <c r="R49" s="4">
        <v>676.36180000000002</v>
      </c>
      <c r="S49" s="4">
        <v>19.814802</v>
      </c>
      <c r="T49">
        <v>1202.5608999999999</v>
      </c>
      <c r="U49">
        <v>24.025229</v>
      </c>
      <c r="V49" s="4">
        <v>1502.1063999999999</v>
      </c>
      <c r="W49" s="4">
        <v>38.263269999999999</v>
      </c>
      <c r="X49">
        <v>1658.2574</v>
      </c>
      <c r="Y49">
        <v>17.806719999999999</v>
      </c>
      <c r="Z49" s="4">
        <v>1833.7173</v>
      </c>
      <c r="AA49" s="4">
        <v>20.411507</v>
      </c>
      <c r="AD49">
        <v>229.82966999999999</v>
      </c>
      <c r="AE49">
        <v>32.759262</v>
      </c>
      <c r="AF49" s="4">
        <v>832.99315999999999</v>
      </c>
      <c r="AG49" s="4">
        <v>10.521048</v>
      </c>
      <c r="AH49">
        <v>1768.7739999999999</v>
      </c>
      <c r="AI49">
        <v>39.769620000000003</v>
      </c>
      <c r="AJ49" s="4">
        <v>2133.1091000000001</v>
      </c>
      <c r="AK49" s="4">
        <v>23.761054999999999</v>
      </c>
      <c r="AL49">
        <v>2111.7021</v>
      </c>
      <c r="AM49">
        <v>79.334549999999993</v>
      </c>
      <c r="AN49" s="4">
        <v>2058.6154999999999</v>
      </c>
      <c r="AO49" s="4">
        <v>56.176406999999998</v>
      </c>
      <c r="AT49">
        <v>821.89400000000001</v>
      </c>
      <c r="AU49">
        <v>47.525795000000002</v>
      </c>
      <c r="AV49">
        <v>1932.5052000000001</v>
      </c>
      <c r="AW49">
        <v>41.40936</v>
      </c>
      <c r="AX49">
        <v>2438.0612999999998</v>
      </c>
      <c r="AY49">
        <v>221.35445000000001</v>
      </c>
      <c r="AZ49">
        <v>3760.404</v>
      </c>
      <c r="BA49">
        <v>134.02321000000001</v>
      </c>
      <c r="BB49">
        <v>6046.5290000000005</v>
      </c>
      <c r="BC49">
        <v>183.44042999999999</v>
      </c>
      <c r="BF49">
        <v>213.12031999999999</v>
      </c>
      <c r="BG49">
        <v>24.75573</v>
      </c>
      <c r="BH49">
        <v>810.99603000000002</v>
      </c>
      <c r="BI49">
        <v>57.77205</v>
      </c>
      <c r="BJ49">
        <v>1974.7167999999999</v>
      </c>
      <c r="BK49">
        <v>58.241047000000002</v>
      </c>
      <c r="BL49">
        <v>2592.6707000000001</v>
      </c>
      <c r="BM49">
        <v>131.78129999999999</v>
      </c>
      <c r="BN49">
        <v>3902.8625000000002</v>
      </c>
      <c r="BO49">
        <v>132.89478</v>
      </c>
      <c r="BP49">
        <v>5919.68</v>
      </c>
      <c r="BQ49">
        <v>235.4042</v>
      </c>
    </row>
    <row r="50" spans="2:69" x14ac:dyDescent="0.3">
      <c r="B50">
        <v>223.44380000000001</v>
      </c>
      <c r="C50">
        <v>21.597061</v>
      </c>
      <c r="D50" s="1">
        <v>723.5444</v>
      </c>
      <c r="E50" s="1">
        <v>23.210080999999999</v>
      </c>
      <c r="F50">
        <v>1157.0640000000001</v>
      </c>
      <c r="G50">
        <v>30.008984000000002</v>
      </c>
      <c r="H50" s="1">
        <v>1424.2655</v>
      </c>
      <c r="I50" s="1">
        <v>34.709739999999996</v>
      </c>
      <c r="J50">
        <v>1596.8099</v>
      </c>
      <c r="K50">
        <v>57.59442</v>
      </c>
      <c r="L50" s="1">
        <v>1744.2252000000001</v>
      </c>
      <c r="M50" s="1">
        <v>47.092959999999998</v>
      </c>
      <c r="R50" s="4">
        <v>666.02949999999998</v>
      </c>
      <c r="S50" s="4">
        <v>26.069697999999999</v>
      </c>
      <c r="T50">
        <v>1198.4463000000001</v>
      </c>
      <c r="U50">
        <v>58.219917000000002</v>
      </c>
      <c r="V50" s="4">
        <v>1498.0098</v>
      </c>
      <c r="W50" s="4">
        <v>34.816574000000003</v>
      </c>
      <c r="X50">
        <v>1597.0182</v>
      </c>
      <c r="Y50">
        <v>66.662895000000006</v>
      </c>
      <c r="Z50" s="4">
        <v>1807.9746</v>
      </c>
      <c r="AA50" s="4">
        <v>47.164589999999997</v>
      </c>
      <c r="AD50">
        <v>223.57703000000001</v>
      </c>
      <c r="AE50">
        <v>20.062688999999999</v>
      </c>
      <c r="AF50" s="4">
        <v>822.96709999999996</v>
      </c>
      <c r="AG50" s="4">
        <v>44.782710000000002</v>
      </c>
      <c r="AH50">
        <v>1751.8495</v>
      </c>
      <c r="AI50">
        <v>19.401964</v>
      </c>
      <c r="AJ50" s="4">
        <v>2123.6853000000001</v>
      </c>
      <c r="AK50" s="4">
        <v>31.911418999999999</v>
      </c>
      <c r="AL50">
        <v>2091.087</v>
      </c>
      <c r="AM50">
        <v>74.779669999999996</v>
      </c>
      <c r="AN50" s="4">
        <v>2136.8791999999999</v>
      </c>
      <c r="AO50" s="4">
        <v>31.951077999999999</v>
      </c>
      <c r="AT50">
        <v>805.79376000000002</v>
      </c>
      <c r="AU50">
        <v>40.119109999999999</v>
      </c>
      <c r="AV50">
        <v>1929.2235000000001</v>
      </c>
      <c r="AW50">
        <v>114.124756</v>
      </c>
      <c r="AX50">
        <v>2468.1306</v>
      </c>
      <c r="AY50">
        <v>233.4162</v>
      </c>
      <c r="AZ50">
        <v>3790.6347999999998</v>
      </c>
      <c r="BA50">
        <v>103.29836</v>
      </c>
      <c r="BB50">
        <v>6230.2602999999999</v>
      </c>
      <c r="BC50">
        <v>201.38297</v>
      </c>
      <c r="BF50">
        <v>218.13434000000001</v>
      </c>
      <c r="BG50">
        <v>20.858809999999998</v>
      </c>
      <c r="BH50">
        <v>806.34670000000006</v>
      </c>
      <c r="BI50">
        <v>3.3465617000000001</v>
      </c>
      <c r="BJ50">
        <v>1945.6445000000001</v>
      </c>
      <c r="BK50">
        <v>16.371714000000001</v>
      </c>
      <c r="BL50">
        <v>2639.8870000000002</v>
      </c>
      <c r="BM50">
        <v>107.06010999999999</v>
      </c>
      <c r="BN50">
        <v>3740.3710000000001</v>
      </c>
      <c r="BO50">
        <v>159.77892</v>
      </c>
      <c r="BP50">
        <v>6098.9525999999996</v>
      </c>
      <c r="BQ50">
        <v>161.08688000000001</v>
      </c>
    </row>
    <row r="51" spans="2:69" x14ac:dyDescent="0.3">
      <c r="D51" s="1">
        <v>735.42010000000005</v>
      </c>
      <c r="E51" s="1">
        <v>39.34599</v>
      </c>
      <c r="F51">
        <v>1231.0501999999999</v>
      </c>
      <c r="G51">
        <v>33.356520000000003</v>
      </c>
      <c r="H51" s="1">
        <v>1442.2054000000001</v>
      </c>
      <c r="I51" s="1">
        <v>23.706901999999999</v>
      </c>
      <c r="J51">
        <v>1615.6774</v>
      </c>
      <c r="K51">
        <v>20.749614999999999</v>
      </c>
      <c r="L51" s="1">
        <v>1745.9795999999999</v>
      </c>
      <c r="M51" s="1">
        <v>40.584293000000002</v>
      </c>
      <c r="R51" s="4">
        <v>685.35724000000005</v>
      </c>
      <c r="S51" s="4">
        <v>14.205982000000001</v>
      </c>
      <c r="T51">
        <v>1187.4639</v>
      </c>
      <c r="U51">
        <v>6.1181755000000004</v>
      </c>
      <c r="V51" s="4">
        <v>1503.4295999999999</v>
      </c>
      <c r="W51" s="4">
        <v>36.220505000000003</v>
      </c>
      <c r="X51">
        <v>1598.1935000000001</v>
      </c>
      <c r="Y51">
        <v>43.40587</v>
      </c>
      <c r="Z51" s="4">
        <v>1790.5347999999999</v>
      </c>
      <c r="AA51" s="4">
        <v>67.990139999999997</v>
      </c>
      <c r="AD51">
        <v>216.65021999999999</v>
      </c>
      <c r="AE51">
        <v>33.726689999999998</v>
      </c>
      <c r="AF51" s="4">
        <v>860.01056000000005</v>
      </c>
      <c r="AG51" s="4">
        <v>7.1071020000000003</v>
      </c>
      <c r="AH51">
        <v>1763.5367000000001</v>
      </c>
      <c r="AI51">
        <v>15.447331999999999</v>
      </c>
      <c r="AJ51" s="4">
        <v>2106.1779999999999</v>
      </c>
      <c r="AK51" s="4">
        <v>62.328423000000001</v>
      </c>
      <c r="AL51">
        <v>2091.9920000000002</v>
      </c>
      <c r="AM51">
        <v>76.060820000000007</v>
      </c>
      <c r="AN51" s="4">
        <v>2120.9659999999999</v>
      </c>
      <c r="AO51" s="4">
        <v>19.661867000000001</v>
      </c>
      <c r="AT51">
        <v>832.84466999999995</v>
      </c>
      <c r="AU51">
        <v>9.1788860000000003</v>
      </c>
      <c r="AV51">
        <v>1826.0491999999999</v>
      </c>
      <c r="AW51">
        <v>129.64024000000001</v>
      </c>
      <c r="AX51">
        <v>2484.4904999999999</v>
      </c>
      <c r="AY51">
        <v>197.40360999999999</v>
      </c>
      <c r="AZ51">
        <v>3773.0810000000001</v>
      </c>
      <c r="BA51">
        <v>99.924773999999999</v>
      </c>
      <c r="BB51">
        <v>6214.4087</v>
      </c>
      <c r="BC51">
        <v>204.6309</v>
      </c>
      <c r="BF51">
        <v>214.18579</v>
      </c>
      <c r="BG51">
        <v>48.612938</v>
      </c>
      <c r="BH51">
        <v>834.09439999999995</v>
      </c>
      <c r="BI51">
        <v>21.618872</v>
      </c>
      <c r="BJ51">
        <v>1958.9124999999999</v>
      </c>
      <c r="BK51">
        <v>32.445180000000001</v>
      </c>
      <c r="BL51">
        <v>2693.2541999999999</v>
      </c>
      <c r="BM51">
        <v>83.078299999999999</v>
      </c>
      <c r="BN51">
        <v>3663.114</v>
      </c>
      <c r="BO51">
        <v>137.55672000000001</v>
      </c>
      <c r="BP51">
        <v>6046.5902999999998</v>
      </c>
      <c r="BQ51">
        <v>44.3949</v>
      </c>
    </row>
    <row r="52" spans="2:69" x14ac:dyDescent="0.3">
      <c r="D52" s="1">
        <v>720.51513999999997</v>
      </c>
      <c r="E52" s="1">
        <v>37.788981999999997</v>
      </c>
      <c r="F52">
        <v>1198.5785000000001</v>
      </c>
      <c r="G52">
        <v>26.88702</v>
      </c>
      <c r="H52" s="1">
        <v>1440.7275</v>
      </c>
      <c r="I52" s="1">
        <v>71.076729999999998</v>
      </c>
      <c r="J52">
        <v>1622.9204999999999</v>
      </c>
      <c r="K52">
        <v>26.559004000000002</v>
      </c>
      <c r="L52" s="1">
        <v>1759.5302999999999</v>
      </c>
      <c r="M52" s="1">
        <v>46.951965000000001</v>
      </c>
      <c r="R52" s="4">
        <v>683.30444</v>
      </c>
      <c r="S52" s="4">
        <v>14.792358</v>
      </c>
      <c r="T52">
        <v>1224.8452</v>
      </c>
      <c r="U52">
        <v>36.649822</v>
      </c>
      <c r="V52" s="4">
        <v>1481.1887999999999</v>
      </c>
      <c r="W52" s="4">
        <v>17.442308000000001</v>
      </c>
      <c r="X52">
        <v>1553.0414000000001</v>
      </c>
      <c r="Y52">
        <v>119.15791</v>
      </c>
      <c r="Z52" s="4">
        <v>1812.9047</v>
      </c>
      <c r="AA52" s="4">
        <v>42.748510000000003</v>
      </c>
      <c r="AD52">
        <v>233.36876000000001</v>
      </c>
      <c r="AE52">
        <v>39.856780000000001</v>
      </c>
      <c r="AF52" s="4">
        <v>862.11053000000004</v>
      </c>
      <c r="AG52" s="4">
        <v>1.6482817999999999</v>
      </c>
      <c r="AH52">
        <v>1752.0391999999999</v>
      </c>
      <c r="AI52">
        <v>18.672329999999999</v>
      </c>
      <c r="AJ52" s="4">
        <v>2115.75</v>
      </c>
      <c r="AK52" s="4">
        <v>47.217224000000002</v>
      </c>
      <c r="AL52">
        <v>2091.7040000000002</v>
      </c>
      <c r="AM52">
        <v>73.193240000000003</v>
      </c>
      <c r="AN52" s="4">
        <v>2134.9412000000002</v>
      </c>
      <c r="AO52" s="4">
        <v>30.487852</v>
      </c>
      <c r="AT52">
        <v>782.76984000000004</v>
      </c>
      <c r="AU52">
        <v>45.077399999999997</v>
      </c>
      <c r="AV52">
        <v>1572.6445000000001</v>
      </c>
      <c r="AW52">
        <v>477.19054999999997</v>
      </c>
      <c r="AX52">
        <v>2562.3362000000002</v>
      </c>
      <c r="AY52">
        <v>103.27251</v>
      </c>
      <c r="AZ52">
        <v>3665.2332000000001</v>
      </c>
      <c r="BA52">
        <v>119.098175</v>
      </c>
      <c r="BB52">
        <v>6357.0825000000004</v>
      </c>
      <c r="BC52">
        <v>195.75525999999999</v>
      </c>
      <c r="BF52">
        <v>214.65332000000001</v>
      </c>
      <c r="BG52">
        <v>24.315182</v>
      </c>
      <c r="BH52">
        <v>827.96759999999995</v>
      </c>
      <c r="BI52">
        <v>29.004830999999999</v>
      </c>
      <c r="BJ52">
        <v>1726.5283999999999</v>
      </c>
      <c r="BK52">
        <v>273.16376000000002</v>
      </c>
      <c r="BL52">
        <v>2606.9059999999999</v>
      </c>
      <c r="BM52">
        <v>36.052826000000003</v>
      </c>
      <c r="BN52">
        <v>3707.4621999999999</v>
      </c>
      <c r="BO52">
        <v>212.22334000000001</v>
      </c>
      <c r="BP52">
        <v>6051.143</v>
      </c>
      <c r="BQ52">
        <v>218.70723000000001</v>
      </c>
    </row>
    <row r="53" spans="2:69" x14ac:dyDescent="0.3">
      <c r="D53" s="1">
        <v>714.52589999999998</v>
      </c>
      <c r="E53" s="1">
        <v>53.720730000000003</v>
      </c>
      <c r="F53">
        <v>1207.1765</v>
      </c>
      <c r="G53">
        <v>5.7447970000000002</v>
      </c>
      <c r="H53" s="1">
        <v>1419.0320999999999</v>
      </c>
      <c r="I53" s="1">
        <v>22.680775000000001</v>
      </c>
      <c r="J53">
        <v>1616.8984</v>
      </c>
      <c r="K53">
        <v>28.455528000000001</v>
      </c>
      <c r="L53" s="1">
        <v>1785.5114000000001</v>
      </c>
      <c r="M53" s="1">
        <v>15.867677</v>
      </c>
      <c r="R53" s="4">
        <v>682.54767000000004</v>
      </c>
      <c r="S53" s="4">
        <v>30.761081999999998</v>
      </c>
      <c r="T53">
        <v>1217.8853999999999</v>
      </c>
      <c r="U53">
        <v>16.274097000000001</v>
      </c>
      <c r="V53" s="4">
        <v>1503.2236</v>
      </c>
      <c r="W53" s="4">
        <v>13.738401</v>
      </c>
      <c r="X53">
        <v>1607.0636</v>
      </c>
      <c r="Y53">
        <v>60.8461</v>
      </c>
      <c r="Z53" s="4">
        <v>1805.3050000000001</v>
      </c>
      <c r="AA53" s="4">
        <v>31.120539999999998</v>
      </c>
      <c r="AD53">
        <v>202.33619999999999</v>
      </c>
      <c r="AE53">
        <v>13.026090999999999</v>
      </c>
      <c r="AF53" s="4">
        <v>837.14459999999997</v>
      </c>
      <c r="AG53" s="4">
        <v>6.5598809999999999</v>
      </c>
      <c r="AH53">
        <v>1753.3447000000001</v>
      </c>
      <c r="AI53">
        <v>69.41986</v>
      </c>
      <c r="AJ53" s="4">
        <v>2124.4414000000002</v>
      </c>
      <c r="AK53" s="4">
        <v>53.068443000000002</v>
      </c>
      <c r="AL53">
        <v>2082.0999000000002</v>
      </c>
      <c r="AM53">
        <v>86.751723999999996</v>
      </c>
      <c r="AN53" s="4">
        <v>2125.4717000000001</v>
      </c>
      <c r="AO53" s="4">
        <v>27.422718</v>
      </c>
      <c r="AT53">
        <v>846.55633999999998</v>
      </c>
      <c r="AU53">
        <v>11.016845999999999</v>
      </c>
      <c r="AV53">
        <v>1369.2018</v>
      </c>
      <c r="AW53">
        <v>590.96045000000004</v>
      </c>
      <c r="AX53">
        <v>2493.0535</v>
      </c>
      <c r="AY53">
        <v>161.53451999999999</v>
      </c>
      <c r="AZ53">
        <v>3390.9342999999999</v>
      </c>
      <c r="BA53">
        <v>274.26398</v>
      </c>
      <c r="BB53">
        <v>6198.9530000000004</v>
      </c>
      <c r="BC53">
        <v>223.49672000000001</v>
      </c>
      <c r="BF53">
        <v>193.87497999999999</v>
      </c>
      <c r="BG53">
        <v>38.271393000000003</v>
      </c>
      <c r="BH53">
        <v>799.96280000000002</v>
      </c>
      <c r="BI53">
        <v>57.534275000000001</v>
      </c>
      <c r="BJ53">
        <v>1472.2251000000001</v>
      </c>
      <c r="BK53">
        <v>283.45546999999999</v>
      </c>
      <c r="BL53">
        <v>2725.4223999999999</v>
      </c>
      <c r="BM53">
        <v>139.37011999999999</v>
      </c>
      <c r="BN53">
        <v>3586.9470000000001</v>
      </c>
      <c r="BO53">
        <v>111.20202999999999</v>
      </c>
      <c r="BP53">
        <v>5967.9219999999996</v>
      </c>
      <c r="BQ53">
        <v>128.61536000000001</v>
      </c>
    </row>
    <row r="54" spans="2:69" x14ac:dyDescent="0.3">
      <c r="D54" s="1">
        <v>694.81640000000004</v>
      </c>
      <c r="E54" s="1">
        <v>35.745967999999998</v>
      </c>
      <c r="F54">
        <v>1177.6515999999999</v>
      </c>
      <c r="G54">
        <v>20.21191</v>
      </c>
      <c r="H54" s="1">
        <v>1405.8656000000001</v>
      </c>
      <c r="I54" s="1">
        <v>54.758152000000003</v>
      </c>
      <c r="J54">
        <v>1649.1851999999999</v>
      </c>
      <c r="K54">
        <v>8.5625979999999995</v>
      </c>
      <c r="L54" s="1">
        <v>1754.6587999999999</v>
      </c>
      <c r="M54" s="1">
        <v>52.959175000000002</v>
      </c>
      <c r="R54" s="4">
        <v>717.69650000000001</v>
      </c>
      <c r="S54" s="4">
        <v>38.972580000000001</v>
      </c>
      <c r="T54">
        <v>1188.6621</v>
      </c>
      <c r="U54">
        <v>39.538159999999998</v>
      </c>
      <c r="V54" s="4">
        <v>1478.0376000000001</v>
      </c>
      <c r="W54" s="4">
        <v>17.398764</v>
      </c>
      <c r="X54">
        <v>1599.2543000000001</v>
      </c>
      <c r="Y54">
        <v>59.619315999999998</v>
      </c>
      <c r="Z54" s="4">
        <v>1802.6253999999999</v>
      </c>
      <c r="AA54" s="4">
        <v>46.437634000000003</v>
      </c>
      <c r="AD54">
        <v>199.82683</v>
      </c>
      <c r="AE54">
        <v>8.9761070000000007</v>
      </c>
      <c r="AF54" s="4">
        <v>847.25070000000005</v>
      </c>
      <c r="AG54" s="4">
        <v>35.704242999999998</v>
      </c>
      <c r="AH54">
        <v>1737.2172</v>
      </c>
      <c r="AI54">
        <v>75.888840000000002</v>
      </c>
      <c r="AJ54" s="4">
        <v>2122.0286000000001</v>
      </c>
      <c r="AK54" s="4">
        <v>21.343640000000001</v>
      </c>
      <c r="AL54">
        <v>2042.1146000000001</v>
      </c>
      <c r="AM54">
        <v>135.53592</v>
      </c>
      <c r="AN54" s="4">
        <v>2125.703</v>
      </c>
      <c r="AO54" s="4">
        <v>35.413170000000001</v>
      </c>
      <c r="AT54">
        <v>828.81060000000002</v>
      </c>
      <c r="AU54">
        <v>33.484436000000002</v>
      </c>
      <c r="AV54">
        <v>1052.6075000000001</v>
      </c>
      <c r="AW54">
        <v>470.76650000000001</v>
      </c>
      <c r="AX54">
        <v>2543.4944</v>
      </c>
      <c r="AY54">
        <v>222.44215</v>
      </c>
      <c r="AZ54">
        <v>2792.2453999999998</v>
      </c>
      <c r="BA54">
        <v>447.35390000000001</v>
      </c>
      <c r="BB54">
        <v>6179.3867</v>
      </c>
      <c r="BC54">
        <v>287.88213999999999</v>
      </c>
      <c r="BF54">
        <v>193.85658000000001</v>
      </c>
      <c r="BG54">
        <v>36.425820000000002</v>
      </c>
      <c r="BH54">
        <v>817.89530000000002</v>
      </c>
      <c r="BI54">
        <v>54.636029999999998</v>
      </c>
      <c r="BJ54">
        <v>740.64386000000002</v>
      </c>
      <c r="BK54">
        <v>440.89532000000003</v>
      </c>
      <c r="BL54">
        <v>2681.6790000000001</v>
      </c>
      <c r="BM54">
        <v>45.610602999999998</v>
      </c>
      <c r="BN54">
        <v>3003.1747999999998</v>
      </c>
      <c r="BO54">
        <v>411.89487000000003</v>
      </c>
      <c r="BP54">
        <v>5913.9546</v>
      </c>
      <c r="BQ54">
        <v>99.957279999999997</v>
      </c>
    </row>
    <row r="55" spans="2:69" x14ac:dyDescent="0.3">
      <c r="D55" s="1">
        <v>686.32574</v>
      </c>
      <c r="E55" s="1">
        <v>34.282874999999997</v>
      </c>
      <c r="F55">
        <v>1171.0293999999999</v>
      </c>
      <c r="G55">
        <v>49.056049999999999</v>
      </c>
      <c r="H55" s="1">
        <v>1458.6608000000001</v>
      </c>
      <c r="I55" s="1">
        <v>20.649443000000002</v>
      </c>
      <c r="J55">
        <v>1594.7494999999999</v>
      </c>
      <c r="K55">
        <v>16.948408000000001</v>
      </c>
      <c r="L55" s="1">
        <v>1723.6396</v>
      </c>
      <c r="M55" s="1">
        <v>40.059733999999999</v>
      </c>
      <c r="R55" s="4">
        <v>698.35990000000004</v>
      </c>
      <c r="S55" s="4">
        <v>38.865982000000002</v>
      </c>
      <c r="T55">
        <v>1212.1694</v>
      </c>
      <c r="U55">
        <v>26.253183</v>
      </c>
      <c r="V55" s="4">
        <v>1483.472</v>
      </c>
      <c r="W55" s="4">
        <v>52.6614</v>
      </c>
      <c r="X55">
        <v>1554.5781999999999</v>
      </c>
      <c r="Y55">
        <v>57.640853999999997</v>
      </c>
      <c r="Z55" s="4">
        <v>1829.7054000000001</v>
      </c>
      <c r="AA55" s="4">
        <v>31.833876</v>
      </c>
      <c r="AF55" s="4">
        <v>875.70780000000002</v>
      </c>
      <c r="AG55" s="4">
        <v>26.969795000000001</v>
      </c>
      <c r="AH55">
        <v>1739.6156000000001</v>
      </c>
      <c r="AI55">
        <v>65.908119999999997</v>
      </c>
      <c r="AJ55" s="4">
        <v>2091.9250000000002</v>
      </c>
      <c r="AK55" s="4">
        <v>23.925138</v>
      </c>
      <c r="AL55">
        <v>2090.4753000000001</v>
      </c>
      <c r="AM55">
        <v>82.420199999999994</v>
      </c>
      <c r="AN55" s="4">
        <v>1969.5528999999999</v>
      </c>
      <c r="AO55" s="4">
        <v>132.73434</v>
      </c>
      <c r="AT55">
        <v>827.84717000000001</v>
      </c>
      <c r="AU55">
        <v>40.835875999999999</v>
      </c>
      <c r="AV55">
        <v>1079.5824</v>
      </c>
      <c r="AW55">
        <v>509.9427</v>
      </c>
      <c r="AX55">
        <v>2489.0376000000001</v>
      </c>
      <c r="AY55">
        <v>209.22381999999999</v>
      </c>
      <c r="AZ55">
        <v>2298.2184999999999</v>
      </c>
      <c r="BA55">
        <v>527.28454999999997</v>
      </c>
      <c r="BB55">
        <v>5825.9750000000004</v>
      </c>
      <c r="BC55">
        <v>197.3091</v>
      </c>
      <c r="BF55">
        <v>192.22954999999999</v>
      </c>
      <c r="BG55">
        <v>49.967216000000001</v>
      </c>
      <c r="BH55">
        <v>771.74540000000002</v>
      </c>
      <c r="BI55">
        <v>44.749156999999997</v>
      </c>
      <c r="BJ55">
        <v>550.67529999999999</v>
      </c>
      <c r="BK55">
        <v>352.93416999999999</v>
      </c>
      <c r="BL55">
        <v>2517.2067999999999</v>
      </c>
      <c r="BM55">
        <v>177.25716</v>
      </c>
      <c r="BN55">
        <v>2159.9767999999999</v>
      </c>
      <c r="BO55">
        <v>403.90075999999999</v>
      </c>
      <c r="BP55">
        <v>6085.5844999999999</v>
      </c>
      <c r="BQ55">
        <v>84.653270000000006</v>
      </c>
    </row>
    <row r="56" spans="2:69" x14ac:dyDescent="0.3">
      <c r="D56" s="1">
        <v>707.80633999999998</v>
      </c>
      <c r="E56" s="1">
        <v>29.222334</v>
      </c>
      <c r="F56">
        <v>1205.7316000000001</v>
      </c>
      <c r="G56">
        <v>10.30246</v>
      </c>
      <c r="H56" s="1">
        <v>1429.9984999999999</v>
      </c>
      <c r="I56" s="1">
        <v>17.865383000000001</v>
      </c>
      <c r="J56">
        <v>1622.2207000000001</v>
      </c>
      <c r="K56">
        <v>34.199435999999999</v>
      </c>
      <c r="L56" s="1">
        <v>1762.1995999999999</v>
      </c>
      <c r="M56" s="1">
        <v>25.868559999999999</v>
      </c>
      <c r="R56" s="4">
        <v>716.72929999999997</v>
      </c>
      <c r="S56" s="4">
        <v>28.418410000000002</v>
      </c>
      <c r="T56">
        <v>1184.4691</v>
      </c>
      <c r="U56">
        <v>58.544199999999996</v>
      </c>
      <c r="V56" s="4">
        <v>1471.9962</v>
      </c>
      <c r="W56" s="4">
        <v>26.975134000000001</v>
      </c>
      <c r="X56">
        <v>1624.1651999999999</v>
      </c>
      <c r="Y56">
        <v>23.370975000000001</v>
      </c>
      <c r="Z56" s="4">
        <v>1834.3302000000001</v>
      </c>
      <c r="AA56" s="4">
        <v>20.379733999999999</v>
      </c>
      <c r="AF56" s="4">
        <v>837.51149999999996</v>
      </c>
      <c r="AG56" s="4">
        <v>10.169332499999999</v>
      </c>
      <c r="AH56">
        <v>1748.0802000000001</v>
      </c>
      <c r="AI56">
        <v>47.677836999999997</v>
      </c>
      <c r="AJ56" s="4">
        <v>2027.0225</v>
      </c>
      <c r="AK56" s="4">
        <v>72.610990000000001</v>
      </c>
      <c r="AL56">
        <v>2042.6367</v>
      </c>
      <c r="AM56">
        <v>137.28880000000001</v>
      </c>
      <c r="AN56" s="4">
        <v>2035.6376</v>
      </c>
      <c r="AO56" s="4">
        <v>139.07771</v>
      </c>
      <c r="AT56">
        <v>832.20320000000004</v>
      </c>
      <c r="AU56">
        <v>20.290362999999999</v>
      </c>
      <c r="AV56">
        <v>1053.3689999999999</v>
      </c>
      <c r="AW56">
        <v>394.96944999999999</v>
      </c>
      <c r="AX56">
        <v>2519.2507000000001</v>
      </c>
      <c r="AY56">
        <v>216.87192999999999</v>
      </c>
      <c r="AZ56">
        <v>1861.232</v>
      </c>
      <c r="BA56">
        <v>594.31060000000002</v>
      </c>
      <c r="BB56">
        <v>5862.7695000000003</v>
      </c>
      <c r="BC56">
        <v>317.00409999999999</v>
      </c>
      <c r="BF56">
        <v>198.86847</v>
      </c>
      <c r="BG56">
        <v>39.487755</v>
      </c>
      <c r="BH56">
        <v>820.96893</v>
      </c>
      <c r="BI56">
        <v>23.029308</v>
      </c>
      <c r="BL56">
        <v>2159.6457999999998</v>
      </c>
      <c r="BM56">
        <v>345.09636999999998</v>
      </c>
      <c r="BN56">
        <v>1595.4364</v>
      </c>
      <c r="BO56">
        <v>681.57180000000005</v>
      </c>
      <c r="BP56">
        <v>5953.2285000000002</v>
      </c>
      <c r="BQ56">
        <v>150.10924</v>
      </c>
    </row>
    <row r="57" spans="2:69" x14ac:dyDescent="0.3">
      <c r="D57" s="1">
        <v>685.49383999999998</v>
      </c>
      <c r="E57" s="1">
        <v>36.793950000000002</v>
      </c>
      <c r="F57">
        <v>1216.2045000000001</v>
      </c>
      <c r="G57">
        <v>10.399990000000001</v>
      </c>
      <c r="H57" s="1">
        <v>1391.2772</v>
      </c>
      <c r="I57" s="1">
        <v>51.038184999999999</v>
      </c>
      <c r="J57">
        <v>1577.4625000000001</v>
      </c>
      <c r="K57">
        <v>50.084125999999998</v>
      </c>
      <c r="L57" s="1">
        <v>1790.9931999999999</v>
      </c>
      <c r="M57" s="1">
        <v>9.5815900000000003</v>
      </c>
      <c r="R57" s="4">
        <v>698.66034000000002</v>
      </c>
      <c r="S57" s="4">
        <v>44.982067000000001</v>
      </c>
      <c r="T57">
        <v>1192.0528999999999</v>
      </c>
      <c r="U57">
        <v>4.9695324999999997</v>
      </c>
      <c r="V57" s="4">
        <v>1503.5679</v>
      </c>
      <c r="W57" s="4">
        <v>28.789916999999999</v>
      </c>
      <c r="X57">
        <v>1592.5319</v>
      </c>
      <c r="Y57">
        <v>102.330055</v>
      </c>
      <c r="Z57" s="4">
        <v>1774.8813</v>
      </c>
      <c r="AA57" s="4">
        <v>47.64819</v>
      </c>
      <c r="AF57" s="4">
        <v>820.52269999999999</v>
      </c>
      <c r="AG57" s="4">
        <v>31.343776999999999</v>
      </c>
      <c r="AH57">
        <v>1720.8994</v>
      </c>
      <c r="AI57">
        <v>55.705886999999997</v>
      </c>
      <c r="AJ57" s="4">
        <v>2027.8541</v>
      </c>
      <c r="AK57" s="4">
        <v>81.896384999999995</v>
      </c>
      <c r="AL57">
        <v>2065.9216000000001</v>
      </c>
      <c r="AM57">
        <v>95.397869999999998</v>
      </c>
      <c r="AN57" s="4">
        <v>2106.473</v>
      </c>
      <c r="AO57" s="4">
        <v>48.418647999999997</v>
      </c>
      <c r="AT57">
        <v>797.32029999999997</v>
      </c>
      <c r="AU57">
        <v>11.499643000000001</v>
      </c>
      <c r="AV57">
        <v>479.98399999999998</v>
      </c>
      <c r="AW57">
        <v>197.18817000000001</v>
      </c>
      <c r="AX57">
        <v>2302.5654</v>
      </c>
      <c r="AY57">
        <v>102.19916499999999</v>
      </c>
      <c r="AZ57">
        <v>1256.6543999999999</v>
      </c>
      <c r="BA57">
        <v>623.41729999999995</v>
      </c>
      <c r="BB57">
        <v>6309.1360000000004</v>
      </c>
      <c r="BC57">
        <v>98.797454999999999</v>
      </c>
      <c r="BF57">
        <v>213.91988000000001</v>
      </c>
      <c r="BG57">
        <v>33.930793999999999</v>
      </c>
      <c r="BH57">
        <v>854.50507000000005</v>
      </c>
      <c r="BI57">
        <v>39.402374000000002</v>
      </c>
      <c r="BL57">
        <v>1949.3558</v>
      </c>
      <c r="BM57">
        <v>653.81740000000002</v>
      </c>
      <c r="BN57">
        <v>1324.2968000000001</v>
      </c>
      <c r="BO57">
        <v>845.36540000000002</v>
      </c>
      <c r="BP57">
        <v>5785.7554</v>
      </c>
      <c r="BQ57">
        <v>456.28732000000002</v>
      </c>
    </row>
    <row r="58" spans="2:69" x14ac:dyDescent="0.3">
      <c r="D58" s="1">
        <v>708.43179999999995</v>
      </c>
      <c r="E58" s="1">
        <v>44.748694999999998</v>
      </c>
      <c r="F58">
        <v>1203.7988</v>
      </c>
      <c r="G58">
        <v>22.36364</v>
      </c>
      <c r="H58" s="1">
        <v>1419.1887999999999</v>
      </c>
      <c r="I58" s="1">
        <v>14.826964</v>
      </c>
      <c r="J58">
        <v>1557.8936000000001</v>
      </c>
      <c r="K58">
        <v>78.701189999999997</v>
      </c>
      <c r="L58" s="1">
        <v>1792.5576000000001</v>
      </c>
      <c r="M58" s="1">
        <v>14.128567</v>
      </c>
      <c r="R58" s="4">
        <v>675.62334999999996</v>
      </c>
      <c r="S58" s="4">
        <v>10.351741000000001</v>
      </c>
      <c r="T58">
        <v>1178.249</v>
      </c>
      <c r="U58">
        <v>20.064205000000001</v>
      </c>
      <c r="V58" s="4">
        <v>1476.9340999999999</v>
      </c>
      <c r="W58" s="4">
        <v>65.945279999999997</v>
      </c>
      <c r="X58">
        <v>1602.9947999999999</v>
      </c>
      <c r="Y58">
        <v>83.155919999999995</v>
      </c>
      <c r="Z58" s="4">
        <v>1805.7144000000001</v>
      </c>
      <c r="AA58" s="4">
        <v>37.092433999999997</v>
      </c>
      <c r="AF58" s="4">
        <v>828.85175000000004</v>
      </c>
      <c r="AG58" s="4">
        <v>33.106909999999999</v>
      </c>
      <c r="AH58">
        <v>1574.4482</v>
      </c>
      <c r="AI58">
        <v>276.17959999999999</v>
      </c>
      <c r="AJ58" s="4">
        <v>2090.3944999999999</v>
      </c>
      <c r="AK58" s="4">
        <v>38.213912999999998</v>
      </c>
      <c r="AL58">
        <v>2086.0374000000002</v>
      </c>
      <c r="AM58">
        <v>77.903409999999994</v>
      </c>
      <c r="AN58" s="4">
        <v>2085.8389000000002</v>
      </c>
      <c r="AO58" s="4">
        <v>51.099890000000002</v>
      </c>
      <c r="AT58">
        <v>845.6123</v>
      </c>
      <c r="AU58">
        <v>31.114058</v>
      </c>
      <c r="AX58">
        <v>2178.0095000000001</v>
      </c>
      <c r="AY58">
        <v>404.17705999999998</v>
      </c>
      <c r="BB58">
        <v>6240.0766999999996</v>
      </c>
      <c r="BC58">
        <v>245.08855</v>
      </c>
      <c r="BF58">
        <v>205.89796000000001</v>
      </c>
      <c r="BG58">
        <v>29.874153</v>
      </c>
      <c r="BH58">
        <v>784.93219999999997</v>
      </c>
      <c r="BI58">
        <v>45.572291999999997</v>
      </c>
      <c r="BL58">
        <v>1779.3212000000001</v>
      </c>
      <c r="BM58">
        <v>667.15920000000006</v>
      </c>
      <c r="BN58">
        <v>879.42600000000004</v>
      </c>
      <c r="BO58">
        <v>890.84280000000001</v>
      </c>
      <c r="BP58">
        <v>5696.2812000000004</v>
      </c>
      <c r="BQ58">
        <v>279.04793999999998</v>
      </c>
    </row>
    <row r="59" spans="2:69" x14ac:dyDescent="0.3">
      <c r="D59" s="1">
        <v>698.54395</v>
      </c>
      <c r="E59" s="1">
        <v>43.402720000000002</v>
      </c>
      <c r="F59">
        <v>1174.8593000000001</v>
      </c>
      <c r="G59">
        <v>13.849831</v>
      </c>
      <c r="H59" s="1">
        <v>1468.7312999999999</v>
      </c>
      <c r="I59" s="1">
        <v>25.534306999999998</v>
      </c>
      <c r="J59">
        <v>1583.1012000000001</v>
      </c>
      <c r="K59">
        <v>45.06156</v>
      </c>
      <c r="L59" s="1">
        <v>1757.4195999999999</v>
      </c>
      <c r="M59" s="1">
        <v>61.819687000000002</v>
      </c>
      <c r="R59" s="4">
        <v>714.03093999999999</v>
      </c>
      <c r="S59" s="4">
        <v>20.335176000000001</v>
      </c>
      <c r="T59">
        <v>1236.4657</v>
      </c>
      <c r="U59">
        <v>44.16301</v>
      </c>
      <c r="V59" s="4">
        <v>1483.5</v>
      </c>
      <c r="W59" s="4">
        <v>23.983882999999999</v>
      </c>
      <c r="X59">
        <v>1627.7777000000001</v>
      </c>
      <c r="Y59">
        <v>4.5741860000000001</v>
      </c>
      <c r="Z59" s="4">
        <v>1829.2918999999999</v>
      </c>
      <c r="AA59" s="4">
        <v>25.106072999999999</v>
      </c>
      <c r="AF59" s="4">
        <v>767.77200000000005</v>
      </c>
      <c r="AG59" s="4">
        <v>80.703469999999996</v>
      </c>
      <c r="AH59">
        <v>1357.2379000000001</v>
      </c>
      <c r="AI59">
        <v>485.94436999999999</v>
      </c>
      <c r="AJ59" s="4">
        <v>2132.4816999999998</v>
      </c>
      <c r="AK59" s="4">
        <v>40.785299999999999</v>
      </c>
      <c r="AL59">
        <v>2012.6796999999999</v>
      </c>
      <c r="AM59">
        <v>164.01543000000001</v>
      </c>
      <c r="AN59" s="4">
        <v>2079.424</v>
      </c>
      <c r="AO59" s="4">
        <v>43.647205</v>
      </c>
      <c r="AT59">
        <v>853.15009999999995</v>
      </c>
      <c r="AU59">
        <v>33.612965000000003</v>
      </c>
      <c r="AX59">
        <v>1974.6367</v>
      </c>
      <c r="AY59">
        <v>820.5634</v>
      </c>
      <c r="BB59">
        <v>6187.4022999999997</v>
      </c>
      <c r="BC59">
        <v>177.09773000000001</v>
      </c>
      <c r="BF59">
        <v>193.80855</v>
      </c>
      <c r="BG59">
        <v>34.335419999999999</v>
      </c>
      <c r="BH59">
        <v>775.26919999999996</v>
      </c>
      <c r="BI59">
        <v>33.853324999999998</v>
      </c>
      <c r="BL59">
        <v>1670.5336</v>
      </c>
      <c r="BM59">
        <v>808.18010000000004</v>
      </c>
      <c r="BN59">
        <v>635.21040000000005</v>
      </c>
      <c r="BO59">
        <v>446.9117</v>
      </c>
      <c r="BP59">
        <v>5911.8804</v>
      </c>
      <c r="BQ59">
        <v>266.79622999999998</v>
      </c>
    </row>
    <row r="60" spans="2:69" x14ac:dyDescent="0.3">
      <c r="D60" s="1">
        <v>657.58249999999998</v>
      </c>
      <c r="E60" s="1">
        <v>10.073744</v>
      </c>
      <c r="F60">
        <v>1186.7418</v>
      </c>
      <c r="G60">
        <v>21.909773000000001</v>
      </c>
      <c r="H60" s="1">
        <v>1413.1425999999999</v>
      </c>
      <c r="I60" s="1">
        <v>1.1521957</v>
      </c>
      <c r="J60">
        <v>1561.9742000000001</v>
      </c>
      <c r="K60">
        <v>49.781570000000002</v>
      </c>
      <c r="L60" s="1">
        <v>1763.8275000000001</v>
      </c>
      <c r="M60" s="1">
        <v>40.841000000000001</v>
      </c>
      <c r="R60" s="4">
        <v>724.36569999999995</v>
      </c>
      <c r="S60" s="4">
        <v>28.233561999999999</v>
      </c>
      <c r="T60">
        <v>1235.8344</v>
      </c>
      <c r="U60">
        <v>44.802140000000001</v>
      </c>
      <c r="V60" s="4">
        <v>1514.8116</v>
      </c>
      <c r="W60" s="4">
        <v>19.670940000000002</v>
      </c>
      <c r="X60">
        <v>1653.7040999999999</v>
      </c>
      <c r="Y60">
        <v>39.107005999999998</v>
      </c>
      <c r="Z60" s="4">
        <v>1821.4039</v>
      </c>
      <c r="AA60" s="4">
        <v>28.184822</v>
      </c>
      <c r="AF60" s="4">
        <v>750.15752999999995</v>
      </c>
      <c r="AG60" s="4">
        <v>70.058400000000006</v>
      </c>
      <c r="AJ60" s="4">
        <v>2133.5625</v>
      </c>
      <c r="AK60" s="4">
        <v>31.106005</v>
      </c>
      <c r="AL60">
        <v>2035.598</v>
      </c>
      <c r="AM60">
        <v>121.65387</v>
      </c>
      <c r="AN60" s="4">
        <v>2051.4380000000001</v>
      </c>
      <c r="AO60" s="4">
        <v>64.249639999999999</v>
      </c>
      <c r="AT60">
        <v>765.30740000000003</v>
      </c>
      <c r="AU60">
        <v>16.383009000000001</v>
      </c>
      <c r="AX60">
        <v>1770.1185</v>
      </c>
      <c r="AY60">
        <v>903.84190000000001</v>
      </c>
      <c r="BB60">
        <v>6317.0619999999999</v>
      </c>
      <c r="BC60">
        <v>275.9271</v>
      </c>
      <c r="BH60">
        <v>787.726</v>
      </c>
      <c r="BI60">
        <v>40.333168000000001</v>
      </c>
      <c r="BL60">
        <v>1295.0925</v>
      </c>
      <c r="BM60">
        <v>564.08263999999997</v>
      </c>
      <c r="BN60">
        <v>302.20895000000002</v>
      </c>
      <c r="BO60">
        <v>151.18387999999999</v>
      </c>
      <c r="BP60">
        <v>5999.6450000000004</v>
      </c>
      <c r="BQ60">
        <v>291.10318000000001</v>
      </c>
    </row>
    <row r="61" spans="2:69" x14ac:dyDescent="0.3">
      <c r="D61" s="1">
        <v>690.87005999999997</v>
      </c>
      <c r="E61" s="1">
        <v>16.717631999999998</v>
      </c>
      <c r="F61">
        <v>1234.7222999999999</v>
      </c>
      <c r="G61">
        <v>3.5451977000000001</v>
      </c>
      <c r="H61" s="1">
        <v>1396.4609</v>
      </c>
      <c r="I61" s="1">
        <v>36.204039999999999</v>
      </c>
      <c r="J61">
        <v>1529.6469</v>
      </c>
      <c r="K61">
        <v>56.124229999999997</v>
      </c>
      <c r="L61" s="1">
        <v>1749.2106000000001</v>
      </c>
      <c r="M61" s="1">
        <v>48.187564999999999</v>
      </c>
      <c r="R61" s="4">
        <v>683.86109999999996</v>
      </c>
      <c r="S61" s="4">
        <v>28.656939999999999</v>
      </c>
      <c r="T61">
        <v>1227.0528999999999</v>
      </c>
      <c r="U61">
        <v>44.851309999999998</v>
      </c>
      <c r="V61" s="4">
        <v>1519.5133000000001</v>
      </c>
      <c r="W61" s="4">
        <v>6.5791630000000003</v>
      </c>
      <c r="X61">
        <v>1527.5274999999999</v>
      </c>
      <c r="Y61">
        <v>73.434250000000006</v>
      </c>
      <c r="Z61" s="4">
        <v>1798.7936</v>
      </c>
      <c r="AA61" s="4">
        <v>54.235892999999997</v>
      </c>
      <c r="AF61" s="4">
        <v>626.55219999999997</v>
      </c>
      <c r="AG61" s="4">
        <v>48.169486999999997</v>
      </c>
      <c r="AJ61" s="4">
        <v>2101.4396999999999</v>
      </c>
      <c r="AK61" s="4">
        <v>25.836967000000001</v>
      </c>
      <c r="AL61">
        <v>2011.8788</v>
      </c>
      <c r="AM61">
        <v>87.289969999999997</v>
      </c>
      <c r="AN61" s="4">
        <v>2074.0617999999999</v>
      </c>
      <c r="AO61" s="4">
        <v>53.418500000000002</v>
      </c>
      <c r="AT61">
        <v>498.05167</v>
      </c>
      <c r="AU61">
        <v>220.24571</v>
      </c>
      <c r="AX61">
        <v>1658.7582</v>
      </c>
      <c r="AY61">
        <v>838.12860000000001</v>
      </c>
      <c r="BB61">
        <v>6217.8804</v>
      </c>
      <c r="BC61">
        <v>187.08966000000001</v>
      </c>
      <c r="BH61">
        <v>618.38639999999998</v>
      </c>
      <c r="BI61">
        <v>179.98038</v>
      </c>
      <c r="BL61">
        <v>982.17349999999999</v>
      </c>
      <c r="BM61">
        <v>314.89983999999998</v>
      </c>
      <c r="BP61">
        <v>5984.5259999999998</v>
      </c>
      <c r="BQ61">
        <v>53.611075999999997</v>
      </c>
    </row>
    <row r="62" spans="2:69" x14ac:dyDescent="0.3">
      <c r="D62" s="1">
        <v>706.63604999999995</v>
      </c>
      <c r="E62" s="1">
        <v>65.429379999999995</v>
      </c>
      <c r="F62">
        <v>1198.9005999999999</v>
      </c>
      <c r="G62">
        <v>20.685741</v>
      </c>
      <c r="H62" s="1">
        <v>1463.7379000000001</v>
      </c>
      <c r="I62" s="1">
        <v>22.642195000000001</v>
      </c>
      <c r="J62">
        <v>1588.3545999999999</v>
      </c>
      <c r="K62">
        <v>36.593884000000003</v>
      </c>
      <c r="L62" s="1">
        <v>1732.5287000000001</v>
      </c>
      <c r="M62" s="1">
        <v>25.132359999999998</v>
      </c>
      <c r="R62" s="4">
        <v>701.1404</v>
      </c>
      <c r="S62" s="4">
        <v>28.844550000000002</v>
      </c>
      <c r="T62">
        <v>1190.2343000000001</v>
      </c>
      <c r="U62">
        <v>30.087029000000001</v>
      </c>
      <c r="V62" s="4">
        <v>1498.9174</v>
      </c>
      <c r="W62" s="4">
        <v>38.74991</v>
      </c>
      <c r="X62">
        <v>1579.2891999999999</v>
      </c>
      <c r="Y62">
        <v>80.203440000000001</v>
      </c>
      <c r="Z62" s="4">
        <v>1808.6262999999999</v>
      </c>
      <c r="AA62" s="4">
        <v>37.070785999999998</v>
      </c>
      <c r="AF62" s="4">
        <v>544.97040000000004</v>
      </c>
      <c r="AG62" s="4">
        <v>61.897415000000002</v>
      </c>
      <c r="AJ62" s="4">
        <v>2119.7004000000002</v>
      </c>
      <c r="AK62" s="4">
        <v>15.452757</v>
      </c>
      <c r="AL62">
        <v>2075.0133999999998</v>
      </c>
      <c r="AM62">
        <v>48.294356999999998</v>
      </c>
      <c r="AN62" s="4">
        <v>2121.6929</v>
      </c>
      <c r="AO62" s="4">
        <v>27.337696000000001</v>
      </c>
      <c r="AT62">
        <v>420.29324000000003</v>
      </c>
      <c r="AU62">
        <v>287.81842</v>
      </c>
      <c r="AX62">
        <v>1597.3121000000001</v>
      </c>
      <c r="AY62">
        <v>897.08056999999997</v>
      </c>
      <c r="BB62">
        <v>6235.8320000000003</v>
      </c>
      <c r="BC62">
        <v>106.00781000000001</v>
      </c>
      <c r="BH62">
        <v>425.2244</v>
      </c>
      <c r="BI62">
        <v>257.82530000000003</v>
      </c>
      <c r="BL62">
        <v>769.59310000000005</v>
      </c>
      <c r="BM62">
        <v>427.49182000000002</v>
      </c>
      <c r="BP62">
        <v>5940.0990000000002</v>
      </c>
      <c r="BQ62">
        <v>223.87217999999999</v>
      </c>
    </row>
    <row r="63" spans="2:69" x14ac:dyDescent="0.3">
      <c r="D63" s="1">
        <v>701.25189999999998</v>
      </c>
      <c r="E63" s="1">
        <v>54.348773999999999</v>
      </c>
      <c r="F63">
        <v>1186.4485999999999</v>
      </c>
      <c r="G63">
        <v>29.145327000000002</v>
      </c>
      <c r="H63" s="1">
        <v>1452.5364999999999</v>
      </c>
      <c r="I63" s="1">
        <v>12.753914999999999</v>
      </c>
      <c r="J63">
        <v>1582.9090000000001</v>
      </c>
      <c r="K63">
        <v>49.482779999999998</v>
      </c>
      <c r="L63" s="1">
        <v>1748.8340000000001</v>
      </c>
      <c r="M63" s="1">
        <v>41.217345999999999</v>
      </c>
      <c r="R63" s="4">
        <v>745.12189999999998</v>
      </c>
      <c r="S63" s="4">
        <v>34.471150000000002</v>
      </c>
      <c r="T63">
        <v>1212.2260000000001</v>
      </c>
      <c r="U63">
        <v>39.241656999999996</v>
      </c>
      <c r="V63" s="4">
        <v>1518.0189</v>
      </c>
      <c r="W63" s="4">
        <v>12.176913000000001</v>
      </c>
      <c r="X63">
        <v>1629.4866999999999</v>
      </c>
      <c r="Y63">
        <v>21.54888</v>
      </c>
      <c r="Z63" s="4">
        <v>1808.6284000000001</v>
      </c>
      <c r="AA63" s="4">
        <v>7.5308247000000001</v>
      </c>
      <c r="AJ63" s="4">
        <v>2134.8215</v>
      </c>
      <c r="AK63" s="4">
        <v>4.9529069999999997</v>
      </c>
      <c r="AL63">
        <v>2096.4128000000001</v>
      </c>
      <c r="AM63">
        <v>71.401979999999995</v>
      </c>
      <c r="AN63" s="4">
        <v>2123.52</v>
      </c>
      <c r="AO63" s="4">
        <v>29.755822999999999</v>
      </c>
      <c r="AX63">
        <v>1383.3524</v>
      </c>
      <c r="AY63">
        <v>732.05520000000001</v>
      </c>
      <c r="BB63">
        <v>6391.3945000000003</v>
      </c>
      <c r="BC63">
        <v>60.437477000000001</v>
      </c>
      <c r="BL63">
        <v>477.13760000000002</v>
      </c>
      <c r="BM63">
        <v>261.90347000000003</v>
      </c>
      <c r="BP63">
        <v>6052.8969999999999</v>
      </c>
      <c r="BQ63">
        <v>48.448284000000001</v>
      </c>
    </row>
    <row r="64" spans="2:69" x14ac:dyDescent="0.3">
      <c r="D64" s="1">
        <v>674.97722999999996</v>
      </c>
      <c r="E64" s="1">
        <v>18.761766000000001</v>
      </c>
      <c r="F64">
        <v>1161.4485999999999</v>
      </c>
      <c r="G64">
        <v>43.158566</v>
      </c>
      <c r="H64" s="1">
        <v>1461.7203</v>
      </c>
      <c r="I64" s="1">
        <v>48.978209999999997</v>
      </c>
      <c r="J64">
        <v>1538.9019000000001</v>
      </c>
      <c r="K64">
        <v>26.288694</v>
      </c>
      <c r="L64" s="1">
        <v>1749.7920999999999</v>
      </c>
      <c r="M64" s="1">
        <v>26.217839999999999</v>
      </c>
      <c r="R64" s="4">
        <v>739.4864</v>
      </c>
      <c r="S64" s="4">
        <v>16.706696000000001</v>
      </c>
      <c r="T64">
        <v>1192.8024</v>
      </c>
      <c r="U64">
        <v>7.6866855999999997</v>
      </c>
      <c r="V64" s="4">
        <v>1516.9174</v>
      </c>
      <c r="W64" s="4">
        <v>15.170859</v>
      </c>
      <c r="X64">
        <v>1592.2738999999999</v>
      </c>
      <c r="Y64">
        <v>41.680619999999998</v>
      </c>
      <c r="Z64" s="4">
        <v>1835.3725999999999</v>
      </c>
      <c r="AA64" s="4">
        <v>22.38175</v>
      </c>
      <c r="AJ64" s="4">
        <v>2129.5549999999998</v>
      </c>
      <c r="AK64" s="4">
        <v>37.320521999999997</v>
      </c>
      <c r="AL64">
        <v>2021.9058</v>
      </c>
      <c r="AM64">
        <v>27.007057</v>
      </c>
      <c r="AN64" s="4">
        <v>2124.4211</v>
      </c>
      <c r="AO64" s="4">
        <v>35.91525</v>
      </c>
      <c r="AX64">
        <v>1176.0099</v>
      </c>
      <c r="AY64">
        <v>695.68209999999999</v>
      </c>
      <c r="BB64">
        <v>6205.7437</v>
      </c>
      <c r="BC64">
        <v>132.55225999999999</v>
      </c>
      <c r="BL64">
        <v>471.88479999999998</v>
      </c>
      <c r="BM64">
        <v>265.0754</v>
      </c>
      <c r="BP64">
        <v>5917.3069999999998</v>
      </c>
      <c r="BQ64">
        <v>203.10861</v>
      </c>
    </row>
    <row r="65" spans="4:69" x14ac:dyDescent="0.3">
      <c r="D65" s="1">
        <v>682.83199999999999</v>
      </c>
      <c r="E65" s="1">
        <v>29.300135000000001</v>
      </c>
      <c r="F65">
        <v>1181.8856000000001</v>
      </c>
      <c r="G65">
        <v>54.565525000000001</v>
      </c>
      <c r="H65" s="1">
        <v>1458.2266</v>
      </c>
      <c r="I65" s="1">
        <v>30.987369999999999</v>
      </c>
      <c r="J65">
        <v>1579.2777000000001</v>
      </c>
      <c r="K65">
        <v>83.953963999999999</v>
      </c>
      <c r="L65" s="1">
        <v>1726.0572999999999</v>
      </c>
      <c r="M65" s="1">
        <v>53.098007000000003</v>
      </c>
      <c r="R65" s="4">
        <v>686.87840000000006</v>
      </c>
      <c r="S65" s="4">
        <v>17.918371</v>
      </c>
      <c r="T65">
        <v>1239.4940999999999</v>
      </c>
      <c r="U65">
        <v>41.281222999999997</v>
      </c>
      <c r="V65" s="4">
        <v>1485.1025</v>
      </c>
      <c r="W65" s="4">
        <v>40.652282999999997</v>
      </c>
      <c r="X65">
        <v>1622.7431999999999</v>
      </c>
      <c r="Y65">
        <v>41.323295999999999</v>
      </c>
      <c r="Z65" s="4">
        <v>1806.2789</v>
      </c>
      <c r="AA65" s="4">
        <v>46.901566000000003</v>
      </c>
      <c r="AJ65" s="4">
        <v>2071.9775</v>
      </c>
      <c r="AK65" s="4">
        <v>93.557360000000003</v>
      </c>
      <c r="AL65">
        <v>2031.588</v>
      </c>
      <c r="AM65">
        <v>39.676215999999997</v>
      </c>
      <c r="AN65" s="4">
        <v>2026.548</v>
      </c>
      <c r="AO65" s="4">
        <v>114.779526</v>
      </c>
      <c r="AX65">
        <v>1129.5414000000001</v>
      </c>
      <c r="AY65">
        <v>634.15949999999998</v>
      </c>
      <c r="BB65">
        <v>6251.6934000000001</v>
      </c>
      <c r="BC65">
        <v>193.0402</v>
      </c>
      <c r="BP65">
        <v>5946.8687</v>
      </c>
      <c r="BQ65">
        <v>100.52459</v>
      </c>
    </row>
    <row r="66" spans="4:69" x14ac:dyDescent="0.3">
      <c r="D66" s="1">
        <v>689.16510000000005</v>
      </c>
      <c r="E66" s="1">
        <v>20.798416</v>
      </c>
      <c r="F66">
        <v>1194.0391999999999</v>
      </c>
      <c r="G66">
        <v>17.401686000000002</v>
      </c>
      <c r="H66" s="1">
        <v>1419.7538</v>
      </c>
      <c r="I66" s="1">
        <v>36.551322999999996</v>
      </c>
      <c r="J66">
        <v>1570.9213999999999</v>
      </c>
      <c r="K66">
        <v>31.989767000000001</v>
      </c>
      <c r="L66" s="1">
        <v>1702.1212</v>
      </c>
      <c r="M66" s="1">
        <v>7.9312506000000003</v>
      </c>
      <c r="R66" s="4">
        <v>699.69460000000004</v>
      </c>
      <c r="S66" s="4">
        <v>20.927244000000002</v>
      </c>
      <c r="T66">
        <v>1255.6389999999999</v>
      </c>
      <c r="U66">
        <v>34.332005000000002</v>
      </c>
      <c r="V66" s="4">
        <v>1443.0143</v>
      </c>
      <c r="W66" s="4">
        <v>6.8122745</v>
      </c>
      <c r="X66">
        <v>1647.2876000000001</v>
      </c>
      <c r="Y66">
        <v>11.746363000000001</v>
      </c>
      <c r="Z66" s="4">
        <v>1760.7953</v>
      </c>
      <c r="AA66" s="4">
        <v>61.457535</v>
      </c>
      <c r="AJ66" s="4">
        <v>2122.2179999999998</v>
      </c>
      <c r="AK66" s="4">
        <v>35.573689999999999</v>
      </c>
      <c r="AL66">
        <v>2079.3135000000002</v>
      </c>
      <c r="AM66">
        <v>83.484989999999996</v>
      </c>
      <c r="AN66" s="4">
        <v>2095.0524999999998</v>
      </c>
      <c r="AO66" s="4">
        <v>36.956049999999998</v>
      </c>
      <c r="AX66">
        <v>1044.8788999999999</v>
      </c>
      <c r="AY66">
        <v>656.68646000000001</v>
      </c>
      <c r="BB66">
        <v>5620.7065000000002</v>
      </c>
      <c r="BC66">
        <v>492.37261999999998</v>
      </c>
      <c r="BP66">
        <v>6116.8109999999997</v>
      </c>
      <c r="BQ66">
        <v>32.996634999999998</v>
      </c>
    </row>
    <row r="67" spans="4:69" x14ac:dyDescent="0.3">
      <c r="D67" s="1">
        <v>684.64419999999996</v>
      </c>
      <c r="E67" s="1">
        <v>12.547439000000001</v>
      </c>
      <c r="F67">
        <v>1173.9268999999999</v>
      </c>
      <c r="G67">
        <v>21.562729000000001</v>
      </c>
      <c r="H67" s="1">
        <v>1476.1052999999999</v>
      </c>
      <c r="I67" s="1">
        <v>25.240473000000001</v>
      </c>
      <c r="J67">
        <v>1585.4213999999999</v>
      </c>
      <c r="K67">
        <v>67.648505999999998</v>
      </c>
      <c r="L67" s="1">
        <v>1784.0355</v>
      </c>
      <c r="M67" s="1">
        <v>16.341197999999999</v>
      </c>
      <c r="R67" s="4">
        <v>722.471</v>
      </c>
      <c r="S67" s="4">
        <v>27.409492</v>
      </c>
      <c r="T67">
        <v>1227.8364999999999</v>
      </c>
      <c r="U67">
        <v>29.726438999999999</v>
      </c>
      <c r="V67" s="4">
        <v>1489.7252000000001</v>
      </c>
      <c r="W67" s="4">
        <v>29.647663000000001</v>
      </c>
      <c r="X67">
        <v>1607.1793</v>
      </c>
      <c r="Y67">
        <v>47.811653</v>
      </c>
      <c r="Z67" s="4">
        <v>1779.8378</v>
      </c>
      <c r="AA67" s="4">
        <v>37.331738000000001</v>
      </c>
      <c r="AJ67" s="4">
        <v>2120.2467999999999</v>
      </c>
      <c r="AK67" s="4">
        <v>31.109656999999999</v>
      </c>
      <c r="AL67">
        <v>2089.578</v>
      </c>
      <c r="AM67">
        <v>77.950329999999994</v>
      </c>
      <c r="AN67" s="4">
        <v>2125.2332000000001</v>
      </c>
      <c r="AO67" s="4">
        <v>36.869300000000003</v>
      </c>
      <c r="AX67">
        <v>1006.18384</v>
      </c>
      <c r="AY67">
        <v>616.59460000000001</v>
      </c>
      <c r="BB67">
        <v>4842.4430000000002</v>
      </c>
      <c r="BC67">
        <v>990.96545000000003</v>
      </c>
      <c r="BP67">
        <v>5981.6405999999997</v>
      </c>
      <c r="BQ67">
        <v>88.872770000000003</v>
      </c>
    </row>
    <row r="68" spans="4:69" x14ac:dyDescent="0.3">
      <c r="D68" s="1">
        <v>660.50323000000003</v>
      </c>
      <c r="E68" s="1">
        <v>14.260713000000001</v>
      </c>
      <c r="F68">
        <v>1218.6144999999999</v>
      </c>
      <c r="G68">
        <v>34.314945000000002</v>
      </c>
      <c r="H68" s="1">
        <v>1421.8860999999999</v>
      </c>
      <c r="I68" s="1">
        <v>37.265357999999999</v>
      </c>
      <c r="J68">
        <v>1560.2001</v>
      </c>
      <c r="K68">
        <v>20.186436</v>
      </c>
      <c r="L68" s="1">
        <v>1788.3391999999999</v>
      </c>
      <c r="M68" s="1">
        <v>9.4759860000000007</v>
      </c>
      <c r="R68" s="4">
        <v>706.5625</v>
      </c>
      <c r="S68" s="4">
        <v>31.695869999999999</v>
      </c>
      <c r="T68">
        <v>1254.8833999999999</v>
      </c>
      <c r="U68">
        <v>18.97</v>
      </c>
      <c r="V68" s="4">
        <v>1465.8762999999999</v>
      </c>
      <c r="W68" s="4">
        <v>4.4279504000000003</v>
      </c>
      <c r="X68">
        <v>1594.2148</v>
      </c>
      <c r="Y68">
        <v>34.637619999999998</v>
      </c>
      <c r="Z68" s="4">
        <v>1819.9641999999999</v>
      </c>
      <c r="AA68" s="4">
        <v>21.068003000000001</v>
      </c>
      <c r="AJ68" s="4">
        <v>2066.7492999999999</v>
      </c>
      <c r="AK68" s="4">
        <v>24.784376000000002</v>
      </c>
      <c r="AL68">
        <v>2077.0875999999998</v>
      </c>
      <c r="AM68">
        <v>76.961359999999999</v>
      </c>
      <c r="AN68" s="4">
        <v>2086.5632000000001</v>
      </c>
      <c r="AO68" s="4">
        <v>100.14068</v>
      </c>
      <c r="BB68">
        <v>3367.5203000000001</v>
      </c>
      <c r="BC68">
        <v>1501.1086</v>
      </c>
      <c r="BP68">
        <v>5786.6693999999998</v>
      </c>
      <c r="BQ68">
        <v>298.96265</v>
      </c>
    </row>
    <row r="69" spans="4:69" x14ac:dyDescent="0.3">
      <c r="D69" s="1">
        <v>700.8116</v>
      </c>
      <c r="E69" s="1">
        <v>13.747771</v>
      </c>
      <c r="F69">
        <v>1235.5116</v>
      </c>
      <c r="G69">
        <v>14.065303999999999</v>
      </c>
      <c r="H69" s="1">
        <v>1410.7601</v>
      </c>
      <c r="I69" s="1">
        <v>26.239747999999999</v>
      </c>
      <c r="J69">
        <v>1598.2195999999999</v>
      </c>
      <c r="K69">
        <v>58.174683000000002</v>
      </c>
      <c r="L69" s="1">
        <v>1737.972</v>
      </c>
      <c r="M69" s="1">
        <v>41.223950000000002</v>
      </c>
      <c r="R69" s="4">
        <v>694.47969999999998</v>
      </c>
      <c r="S69" s="4">
        <v>19.843026999999999</v>
      </c>
      <c r="T69">
        <v>1211.1958</v>
      </c>
      <c r="U69">
        <v>14.476286</v>
      </c>
      <c r="V69" s="4">
        <v>1500.7949000000001</v>
      </c>
      <c r="W69" s="4">
        <v>33.507266999999999</v>
      </c>
      <c r="X69">
        <v>1640.9906000000001</v>
      </c>
      <c r="Y69">
        <v>29.324596</v>
      </c>
      <c r="Z69" s="4">
        <v>1821.2132999999999</v>
      </c>
      <c r="AA69" s="4">
        <v>8.1381440000000005</v>
      </c>
      <c r="AJ69" s="4">
        <v>2130.2921999999999</v>
      </c>
      <c r="AK69" s="4">
        <v>35.425452999999997</v>
      </c>
      <c r="AL69">
        <v>2045.0082</v>
      </c>
      <c r="AM69">
        <v>98.575280000000006</v>
      </c>
      <c r="AN69" s="4">
        <v>2115.3665000000001</v>
      </c>
      <c r="AO69" s="4">
        <v>31.23076</v>
      </c>
      <c r="BP69">
        <v>4933.6170000000002</v>
      </c>
      <c r="BQ69">
        <v>402.74747000000002</v>
      </c>
    </row>
    <row r="70" spans="4:69" x14ac:dyDescent="0.3">
      <c r="D70" s="1">
        <v>702.47344999999996</v>
      </c>
      <c r="E70" s="1">
        <v>26.672062</v>
      </c>
      <c r="F70">
        <v>1168.5198</v>
      </c>
      <c r="G70">
        <v>9.9904440000000001</v>
      </c>
      <c r="H70" s="1">
        <v>1406.4434000000001</v>
      </c>
      <c r="I70" s="1">
        <v>51.244087</v>
      </c>
      <c r="J70">
        <v>1597.5121999999999</v>
      </c>
      <c r="K70">
        <v>9.9731539999999992</v>
      </c>
      <c r="L70" s="1">
        <v>1750.8363999999999</v>
      </c>
      <c r="M70" s="1">
        <v>53.133015</v>
      </c>
      <c r="R70" s="4">
        <v>715.89580000000001</v>
      </c>
      <c r="S70" s="4">
        <v>17.651546</v>
      </c>
      <c r="T70">
        <v>1191.4155000000001</v>
      </c>
      <c r="U70">
        <v>51.107253999999998</v>
      </c>
      <c r="V70" s="4">
        <v>1497.4591</v>
      </c>
      <c r="W70" s="4">
        <v>36.095923999999997</v>
      </c>
      <c r="X70">
        <v>1597.4498000000001</v>
      </c>
      <c r="Y70">
        <v>19.342507999999999</v>
      </c>
      <c r="Z70" s="4">
        <v>1830.4576</v>
      </c>
      <c r="AA70" s="4">
        <v>16.602633000000001</v>
      </c>
      <c r="AJ70" s="4">
        <v>2123.2617</v>
      </c>
      <c r="AK70" s="4">
        <v>33.811570000000003</v>
      </c>
      <c r="AL70">
        <v>2072.7815000000001</v>
      </c>
      <c r="AM70">
        <v>99.40907</v>
      </c>
      <c r="AN70" s="4">
        <v>2122.8948</v>
      </c>
      <c r="AO70" s="4">
        <v>35.659004000000003</v>
      </c>
      <c r="BP70">
        <v>3667.4430000000002</v>
      </c>
      <c r="BQ70">
        <v>331.94693000000001</v>
      </c>
    </row>
    <row r="71" spans="4:69" x14ac:dyDescent="0.3">
      <c r="D71" s="1">
        <v>717.46709999999996</v>
      </c>
      <c r="E71" s="1">
        <v>25.861865999999999</v>
      </c>
      <c r="F71">
        <v>1170.9482</v>
      </c>
      <c r="G71">
        <v>30.968077000000001</v>
      </c>
      <c r="H71" s="1">
        <v>1412.9865</v>
      </c>
      <c r="I71" s="1">
        <v>4.6270905000000004</v>
      </c>
      <c r="J71">
        <v>1578.5214000000001</v>
      </c>
      <c r="K71">
        <v>56.675829999999998</v>
      </c>
      <c r="L71" s="1">
        <v>1801.7262000000001</v>
      </c>
      <c r="M71" s="1">
        <v>16.757992000000002</v>
      </c>
      <c r="R71" s="4">
        <v>613.45916999999997</v>
      </c>
      <c r="S71" s="4">
        <v>80.888739999999999</v>
      </c>
      <c r="T71">
        <v>1209.681</v>
      </c>
      <c r="U71">
        <v>29.912313000000001</v>
      </c>
      <c r="V71" s="4">
        <v>1405.3027</v>
      </c>
      <c r="W71" s="4">
        <v>60.190834000000002</v>
      </c>
      <c r="X71">
        <v>1497.5834</v>
      </c>
      <c r="Y71">
        <v>56.578069999999997</v>
      </c>
      <c r="Z71" s="4">
        <v>1821.1782000000001</v>
      </c>
      <c r="AA71" s="4">
        <v>30.123774999999998</v>
      </c>
      <c r="AJ71" s="4">
        <v>2060.5504999999998</v>
      </c>
      <c r="AK71" s="4">
        <v>90.809889999999996</v>
      </c>
      <c r="AL71">
        <v>2087.5333999999998</v>
      </c>
      <c r="AM71">
        <v>73.916663999999997</v>
      </c>
      <c r="AN71" s="4">
        <v>2078.9259999999999</v>
      </c>
      <c r="AO71" s="4">
        <v>46.052950000000003</v>
      </c>
      <c r="BP71">
        <v>1867.232</v>
      </c>
      <c r="BQ71">
        <v>235.40964</v>
      </c>
    </row>
    <row r="72" spans="4:69" x14ac:dyDescent="0.3">
      <c r="D72" s="1">
        <v>678.36149999999998</v>
      </c>
      <c r="E72" s="1">
        <v>48.294468000000002</v>
      </c>
      <c r="F72">
        <v>1180.8762999999999</v>
      </c>
      <c r="G72">
        <v>12.436947</v>
      </c>
      <c r="H72" s="1">
        <v>1411.8105</v>
      </c>
      <c r="I72" s="1">
        <v>63.516815000000001</v>
      </c>
      <c r="J72">
        <v>1561.2893999999999</v>
      </c>
      <c r="K72">
        <v>81.367455000000007</v>
      </c>
      <c r="L72" s="1">
        <v>1790.5814</v>
      </c>
      <c r="M72" s="1">
        <v>14.729283000000001</v>
      </c>
      <c r="R72" s="4">
        <v>551.02070000000003</v>
      </c>
      <c r="S72" s="4">
        <v>85.762950000000004</v>
      </c>
      <c r="T72">
        <v>1240.7748999999999</v>
      </c>
      <c r="U72">
        <v>35.952835</v>
      </c>
      <c r="V72" s="4">
        <v>1485.5586000000001</v>
      </c>
      <c r="W72" s="4">
        <v>29.809809000000001</v>
      </c>
      <c r="X72">
        <v>1541.7817</v>
      </c>
      <c r="Y72">
        <v>76.441249999999997</v>
      </c>
      <c r="Z72" s="4">
        <v>1819.5988</v>
      </c>
      <c r="AA72" s="4">
        <v>22.604787999999999</v>
      </c>
      <c r="AJ72" s="4">
        <v>1889.4947999999999</v>
      </c>
      <c r="AK72" s="4">
        <v>159.94255000000001</v>
      </c>
      <c r="AL72">
        <v>2042.8461</v>
      </c>
      <c r="AM72">
        <v>72.016919999999999</v>
      </c>
      <c r="AN72" s="4">
        <v>2123.0077999999999</v>
      </c>
      <c r="AO72" s="4">
        <v>36.420870000000001</v>
      </c>
    </row>
    <row r="73" spans="4:69" x14ac:dyDescent="0.3">
      <c r="D73" s="1">
        <v>512.36149999999998</v>
      </c>
      <c r="E73" s="1">
        <v>165.56790000000001</v>
      </c>
      <c r="F73">
        <v>1168.6366</v>
      </c>
      <c r="G73">
        <v>10.003384</v>
      </c>
      <c r="H73" s="1">
        <v>1420.3027</v>
      </c>
      <c r="I73" s="1">
        <v>9.5563780000000005</v>
      </c>
      <c r="J73">
        <v>1548.5110999999999</v>
      </c>
      <c r="K73">
        <v>19.220278</v>
      </c>
      <c r="L73" s="1">
        <v>1774.5367000000001</v>
      </c>
      <c r="M73" s="1">
        <v>13.90564</v>
      </c>
      <c r="R73" s="4">
        <v>398.51280000000003</v>
      </c>
      <c r="S73" s="4">
        <v>199.98282</v>
      </c>
      <c r="T73">
        <v>1199.2596000000001</v>
      </c>
      <c r="U73">
        <v>56.252246999999997</v>
      </c>
      <c r="V73" s="4">
        <v>1477.8334</v>
      </c>
      <c r="W73" s="4">
        <v>48.422469999999997</v>
      </c>
      <c r="X73">
        <v>1662.4453000000001</v>
      </c>
      <c r="Y73">
        <v>38.839492999999997</v>
      </c>
      <c r="Z73" s="4">
        <v>1787.8788999999999</v>
      </c>
      <c r="AA73" s="4">
        <v>37.975163000000002</v>
      </c>
      <c r="AJ73" s="4">
        <v>1644.4657</v>
      </c>
      <c r="AK73" s="4">
        <v>547.06799999999998</v>
      </c>
      <c r="AL73">
        <v>2084.4211</v>
      </c>
      <c r="AM73">
        <v>80.797439999999995</v>
      </c>
      <c r="AN73" s="4">
        <v>2094.8845000000001</v>
      </c>
      <c r="AO73" s="4">
        <v>32.314064000000002</v>
      </c>
    </row>
    <row r="74" spans="4:69" x14ac:dyDescent="0.3">
      <c r="D74" s="1">
        <v>427.58022999999997</v>
      </c>
      <c r="E74" s="1">
        <v>176.92133000000001</v>
      </c>
      <c r="F74">
        <v>1202.4708000000001</v>
      </c>
      <c r="G74">
        <v>29.200403000000001</v>
      </c>
      <c r="H74" s="1">
        <v>1402.7059999999999</v>
      </c>
      <c r="I74" s="1">
        <v>43.655715999999998</v>
      </c>
      <c r="J74">
        <v>1582.4072000000001</v>
      </c>
      <c r="K74">
        <v>32.14893</v>
      </c>
      <c r="L74" s="1">
        <v>1745.8558</v>
      </c>
      <c r="M74" s="1">
        <v>11.326180000000001</v>
      </c>
      <c r="R74" s="4">
        <v>324.09348</v>
      </c>
      <c r="S74" s="4">
        <v>120.31013</v>
      </c>
      <c r="T74">
        <v>1212.7705000000001</v>
      </c>
      <c r="U74">
        <v>26.775576000000001</v>
      </c>
      <c r="V74" s="4">
        <v>1487.3444</v>
      </c>
      <c r="W74" s="4">
        <v>26.397469999999998</v>
      </c>
      <c r="X74">
        <v>1636.5266999999999</v>
      </c>
      <c r="Y74">
        <v>42.091385000000002</v>
      </c>
      <c r="Z74" s="4">
        <v>1792.4326000000001</v>
      </c>
      <c r="AA74" s="4">
        <v>35.573315000000001</v>
      </c>
      <c r="AL74">
        <v>2043.0574999999999</v>
      </c>
      <c r="AM74">
        <v>118.80186500000001</v>
      </c>
      <c r="AN74" s="4">
        <v>2058.6552999999999</v>
      </c>
      <c r="AO74" s="4">
        <v>69.062979999999996</v>
      </c>
    </row>
    <row r="75" spans="4:69" x14ac:dyDescent="0.3">
      <c r="F75">
        <v>1217.9052999999999</v>
      </c>
      <c r="G75">
        <v>17.130959000000001</v>
      </c>
      <c r="H75" s="1">
        <v>1443.1181999999999</v>
      </c>
      <c r="I75" s="1">
        <v>34.323901999999997</v>
      </c>
      <c r="J75">
        <v>1538.8271</v>
      </c>
      <c r="K75">
        <v>57.458877999999999</v>
      </c>
      <c r="L75" s="1">
        <v>1761.7737999999999</v>
      </c>
      <c r="M75" s="1">
        <v>26.183926</v>
      </c>
      <c r="T75">
        <v>1202.5581</v>
      </c>
      <c r="U75">
        <v>17.384604</v>
      </c>
      <c r="V75" s="4">
        <v>1481.0350000000001</v>
      </c>
      <c r="W75" s="4">
        <v>41.789360000000002</v>
      </c>
      <c r="X75">
        <v>1673.6858999999999</v>
      </c>
      <c r="Y75">
        <v>45.737152000000002</v>
      </c>
      <c r="Z75" s="4">
        <v>1797.1022</v>
      </c>
      <c r="AA75" s="4">
        <v>40.584780000000002</v>
      </c>
      <c r="AL75">
        <v>2028.3997999999999</v>
      </c>
      <c r="AM75">
        <v>28.475643000000002</v>
      </c>
      <c r="AN75" s="4">
        <v>2125.4445999999998</v>
      </c>
      <c r="AO75" s="4">
        <v>40.673026999999998</v>
      </c>
    </row>
    <row r="76" spans="4:69" x14ac:dyDescent="0.3">
      <c r="F76">
        <v>1194.8756000000001</v>
      </c>
      <c r="G76">
        <v>38.340218</v>
      </c>
      <c r="H76" s="1">
        <v>1401.6443999999999</v>
      </c>
      <c r="I76" s="1">
        <v>26.110004</v>
      </c>
      <c r="J76">
        <v>1608.1818000000001</v>
      </c>
      <c r="K76">
        <v>36.425980000000003</v>
      </c>
      <c r="L76" s="1">
        <v>1777.0050000000001</v>
      </c>
      <c r="M76" s="1">
        <v>36.067687999999997</v>
      </c>
      <c r="T76">
        <v>1217.1378</v>
      </c>
      <c r="U76">
        <v>34.735844</v>
      </c>
      <c r="V76" s="4">
        <v>1510.5902000000001</v>
      </c>
      <c r="W76" s="4">
        <v>13.590878500000001</v>
      </c>
      <c r="X76">
        <v>1663.701</v>
      </c>
      <c r="Y76">
        <v>22.216736000000001</v>
      </c>
      <c r="Z76" s="4">
        <v>1784.2847999999999</v>
      </c>
      <c r="AA76" s="4">
        <v>40.840916</v>
      </c>
      <c r="AL76">
        <v>1946.1119000000001</v>
      </c>
      <c r="AM76">
        <v>59.467697000000001</v>
      </c>
      <c r="AN76" s="4">
        <v>2124.2588000000001</v>
      </c>
      <c r="AO76" s="4">
        <v>30.651133000000002</v>
      </c>
    </row>
    <row r="77" spans="4:69" x14ac:dyDescent="0.3">
      <c r="F77">
        <v>1194.7574</v>
      </c>
      <c r="G77">
        <v>10.584676</v>
      </c>
      <c r="H77" s="1">
        <v>1438.2465</v>
      </c>
      <c r="I77" s="1">
        <v>7.0319653000000004</v>
      </c>
      <c r="J77">
        <v>1552.1539</v>
      </c>
      <c r="K77">
        <v>45.714644999999997</v>
      </c>
      <c r="L77" s="1">
        <v>1769.5107</v>
      </c>
      <c r="M77" s="1">
        <v>47.299202000000001</v>
      </c>
      <c r="T77">
        <v>1195.9186</v>
      </c>
      <c r="U77">
        <v>30.854523</v>
      </c>
      <c r="V77" s="4">
        <v>1478.3108999999999</v>
      </c>
      <c r="W77" s="4">
        <v>23.322365000000001</v>
      </c>
      <c r="X77">
        <v>1521.1995999999999</v>
      </c>
      <c r="Y77">
        <v>75.280529999999999</v>
      </c>
      <c r="Z77" s="4">
        <v>1821.3535999999999</v>
      </c>
      <c r="AA77" s="4">
        <v>19.578384</v>
      </c>
      <c r="AL77">
        <v>1931.5830000000001</v>
      </c>
      <c r="AM77">
        <v>111.42614</v>
      </c>
      <c r="AN77" s="4">
        <v>2056.0862000000002</v>
      </c>
      <c r="AO77" s="4">
        <v>83.383489999999995</v>
      </c>
    </row>
    <row r="78" spans="4:69" x14ac:dyDescent="0.3">
      <c r="F78">
        <v>1191.0205000000001</v>
      </c>
      <c r="G78">
        <v>31.180748000000001</v>
      </c>
      <c r="H78" s="1">
        <v>1428.5445999999999</v>
      </c>
      <c r="I78" s="1">
        <v>25.645437000000001</v>
      </c>
      <c r="J78">
        <v>1597.9747</v>
      </c>
      <c r="K78">
        <v>23.154178999999999</v>
      </c>
      <c r="L78" s="1">
        <v>1790.944</v>
      </c>
      <c r="M78" s="1">
        <v>17.157944000000001</v>
      </c>
      <c r="T78">
        <v>1199.1887999999999</v>
      </c>
      <c r="U78">
        <v>22.852782999999999</v>
      </c>
      <c r="V78" s="4">
        <v>1467.6</v>
      </c>
      <c r="W78" s="4">
        <v>8.1933019999999992</v>
      </c>
      <c r="X78">
        <v>1648.1129000000001</v>
      </c>
      <c r="Y78">
        <v>28.408014000000001</v>
      </c>
      <c r="Z78" s="4">
        <v>1796.1410000000001</v>
      </c>
      <c r="AA78" s="4">
        <v>56.999220000000001</v>
      </c>
      <c r="AL78">
        <v>1973.808</v>
      </c>
      <c r="AM78">
        <v>71.955619999999996</v>
      </c>
      <c r="AN78" s="4">
        <v>1940.9804999999999</v>
      </c>
      <c r="AO78" s="4">
        <v>77.390110000000007</v>
      </c>
    </row>
    <row r="79" spans="4:69" x14ac:dyDescent="0.3">
      <c r="F79">
        <v>1186.0018</v>
      </c>
      <c r="G79">
        <v>39.236449999999998</v>
      </c>
      <c r="H79" s="1">
        <v>1453.9857</v>
      </c>
      <c r="I79" s="1">
        <v>18.769596</v>
      </c>
      <c r="J79">
        <v>1572.973</v>
      </c>
      <c r="K79">
        <v>85.035839999999993</v>
      </c>
      <c r="L79" s="1">
        <v>1770.3746000000001</v>
      </c>
      <c r="M79" s="1">
        <v>14.739902000000001</v>
      </c>
      <c r="T79">
        <v>1148.6327000000001</v>
      </c>
      <c r="U79">
        <v>50.754306999999997</v>
      </c>
      <c r="V79" s="4">
        <v>1506.5552</v>
      </c>
      <c r="W79" s="4">
        <v>19.789895999999999</v>
      </c>
      <c r="X79">
        <v>1621.1225999999999</v>
      </c>
      <c r="Y79">
        <v>57.056339999999999</v>
      </c>
      <c r="Z79" s="4">
        <v>1815.8148000000001</v>
      </c>
      <c r="AA79" s="4">
        <v>29.365656000000001</v>
      </c>
      <c r="AL79">
        <v>2014.0873999999999</v>
      </c>
      <c r="AM79">
        <v>146.58076</v>
      </c>
      <c r="AN79" s="4">
        <v>2011.8824</v>
      </c>
      <c r="AO79" s="4">
        <v>72.387889999999999</v>
      </c>
    </row>
    <row r="80" spans="4:69" x14ac:dyDescent="0.3">
      <c r="F80">
        <v>1129.1432</v>
      </c>
      <c r="G80">
        <v>26.255247000000001</v>
      </c>
      <c r="H80" s="1">
        <v>1442.3964000000001</v>
      </c>
      <c r="I80" s="1">
        <v>27.28725</v>
      </c>
      <c r="J80">
        <v>1597.4260999999999</v>
      </c>
      <c r="K80">
        <v>43.590473000000003</v>
      </c>
      <c r="L80" s="1">
        <v>1754.4066</v>
      </c>
      <c r="M80" s="1">
        <v>43.288733999999998</v>
      </c>
      <c r="T80">
        <v>1108.0767000000001</v>
      </c>
      <c r="U80">
        <v>83.507019999999997</v>
      </c>
      <c r="V80" s="4">
        <v>1498.4833000000001</v>
      </c>
      <c r="W80" s="4">
        <v>35.945526000000001</v>
      </c>
      <c r="X80">
        <v>1514.7465</v>
      </c>
      <c r="Y80">
        <v>123.11287</v>
      </c>
      <c r="Z80" s="4">
        <v>1829.4413</v>
      </c>
      <c r="AA80" s="4">
        <v>12.581053000000001</v>
      </c>
      <c r="AL80">
        <v>2020.4086</v>
      </c>
      <c r="AM80">
        <v>130.82445999999999</v>
      </c>
      <c r="AN80" s="4">
        <v>2042.0397</v>
      </c>
      <c r="AO80" s="4">
        <v>95.656630000000007</v>
      </c>
    </row>
    <row r="81" spans="6:41" x14ac:dyDescent="0.3">
      <c r="F81">
        <v>1091.6824999999999</v>
      </c>
      <c r="G81">
        <v>30.729046</v>
      </c>
      <c r="H81" s="1">
        <v>1331.5972999999999</v>
      </c>
      <c r="I81" s="1">
        <v>76.378640000000004</v>
      </c>
      <c r="J81">
        <v>1572.0333000000001</v>
      </c>
      <c r="K81">
        <v>50.785879999999999</v>
      </c>
      <c r="L81" s="1">
        <v>1778.0636</v>
      </c>
      <c r="M81" s="1">
        <v>16.200559999999999</v>
      </c>
      <c r="T81">
        <v>1043.4838999999999</v>
      </c>
      <c r="U81">
        <v>120.39149</v>
      </c>
      <c r="V81" s="4">
        <v>1481.5983000000001</v>
      </c>
      <c r="W81" s="4">
        <v>30.637812</v>
      </c>
      <c r="X81">
        <v>1565.5948000000001</v>
      </c>
      <c r="Y81">
        <v>49.289684000000001</v>
      </c>
      <c r="Z81" s="4">
        <v>1819.8382999999999</v>
      </c>
      <c r="AA81" s="4">
        <v>18.006399999999999</v>
      </c>
      <c r="AL81">
        <v>2025.1243999999999</v>
      </c>
      <c r="AM81">
        <v>26.557302</v>
      </c>
      <c r="AN81" s="4">
        <v>2039.5745999999999</v>
      </c>
      <c r="AO81" s="4">
        <v>95.003209999999996</v>
      </c>
    </row>
    <row r="82" spans="6:41" x14ac:dyDescent="0.3">
      <c r="F82">
        <v>1100.6126999999999</v>
      </c>
      <c r="G82">
        <v>43.398449999999997</v>
      </c>
      <c r="H82" s="1">
        <v>1432.9358999999999</v>
      </c>
      <c r="I82" s="1">
        <v>7.7052680000000002</v>
      </c>
      <c r="J82">
        <v>1566.0449000000001</v>
      </c>
      <c r="K82">
        <v>13.336880000000001</v>
      </c>
      <c r="L82" s="1">
        <v>1760.0826</v>
      </c>
      <c r="M82" s="1">
        <v>70.030510000000007</v>
      </c>
      <c r="T82">
        <v>938.97406000000001</v>
      </c>
      <c r="U82">
        <v>55.186207000000003</v>
      </c>
      <c r="V82" s="4">
        <v>1507.8986</v>
      </c>
      <c r="W82" s="4">
        <v>16.706696000000001</v>
      </c>
      <c r="X82">
        <v>1598.9326000000001</v>
      </c>
      <c r="Y82">
        <v>38.643585000000002</v>
      </c>
      <c r="Z82" s="4">
        <v>1779.335</v>
      </c>
      <c r="AA82" s="4">
        <v>44.845286999999999</v>
      </c>
      <c r="AL82">
        <v>1982.7207000000001</v>
      </c>
      <c r="AM82">
        <v>63.503726999999998</v>
      </c>
      <c r="AN82" s="4">
        <v>2033.8525</v>
      </c>
      <c r="AO82" s="4">
        <v>63.171129999999998</v>
      </c>
    </row>
    <row r="83" spans="6:41" x14ac:dyDescent="0.3">
      <c r="F83">
        <v>970.43744000000004</v>
      </c>
      <c r="G83">
        <v>55.355820000000001</v>
      </c>
      <c r="H83" s="1">
        <v>1429.7801999999999</v>
      </c>
      <c r="I83" s="1">
        <v>18.451937000000001</v>
      </c>
      <c r="J83">
        <v>1652.6469</v>
      </c>
      <c r="K83">
        <v>40.313643999999996</v>
      </c>
      <c r="L83" s="1">
        <v>1740.1885</v>
      </c>
      <c r="M83" s="1">
        <v>60.082973000000003</v>
      </c>
      <c r="T83">
        <v>947.84576000000004</v>
      </c>
      <c r="U83">
        <v>101.12765</v>
      </c>
      <c r="V83" s="4">
        <v>1454.5669</v>
      </c>
      <c r="W83" s="4">
        <v>20.381879999999999</v>
      </c>
      <c r="X83">
        <v>1583.0975000000001</v>
      </c>
      <c r="Y83">
        <v>54.614708</v>
      </c>
      <c r="Z83" s="4">
        <v>1801.3827000000001</v>
      </c>
      <c r="AA83" s="4">
        <v>21.267655999999999</v>
      </c>
      <c r="AL83">
        <v>2070.6858000000002</v>
      </c>
      <c r="AM83">
        <v>48.412050000000001</v>
      </c>
      <c r="AN83" s="4">
        <v>2120.5585999999998</v>
      </c>
      <c r="AO83" s="4">
        <v>24.843109999999999</v>
      </c>
    </row>
    <row r="84" spans="6:41" x14ac:dyDescent="0.3">
      <c r="F84">
        <v>947.8492</v>
      </c>
      <c r="G84">
        <v>92.739990000000006</v>
      </c>
      <c r="H84" s="1">
        <v>1439.9473</v>
      </c>
      <c r="I84" s="1">
        <v>36.733930000000001</v>
      </c>
      <c r="J84">
        <v>1503.9244000000001</v>
      </c>
      <c r="K84">
        <v>44.837418</v>
      </c>
      <c r="L84" s="1">
        <v>1697.5072</v>
      </c>
      <c r="M84" s="1">
        <v>19.785744000000001</v>
      </c>
      <c r="T84">
        <v>837.36059999999998</v>
      </c>
      <c r="U84">
        <v>119.97898000000001</v>
      </c>
      <c r="V84" s="4">
        <v>1468.1918000000001</v>
      </c>
      <c r="W84" s="4">
        <v>24.020392999999999</v>
      </c>
      <c r="X84">
        <v>1626.5521000000001</v>
      </c>
      <c r="Y84">
        <v>30.971449</v>
      </c>
      <c r="Z84" s="4">
        <v>1833.4293</v>
      </c>
      <c r="AA84" s="4">
        <v>18.722313</v>
      </c>
      <c r="AL84">
        <v>2103.3552</v>
      </c>
      <c r="AM84">
        <v>89.834810000000004</v>
      </c>
      <c r="AN84" s="4">
        <v>2118.5</v>
      </c>
      <c r="AO84" s="4">
        <v>29.582222000000002</v>
      </c>
    </row>
    <row r="85" spans="6:41" x14ac:dyDescent="0.3">
      <c r="F85">
        <v>878.38775999999996</v>
      </c>
      <c r="G85">
        <v>111.37099000000001</v>
      </c>
      <c r="H85" s="1">
        <v>1395.4966999999999</v>
      </c>
      <c r="I85" s="1">
        <v>8.9900680000000008</v>
      </c>
      <c r="J85">
        <v>1487.4434000000001</v>
      </c>
      <c r="K85">
        <v>85.065160000000006</v>
      </c>
      <c r="L85" s="1">
        <v>1728.2777000000001</v>
      </c>
      <c r="M85" s="1">
        <v>56.106673999999998</v>
      </c>
      <c r="T85">
        <v>707.53949999999998</v>
      </c>
      <c r="U85">
        <v>169.47665000000001</v>
      </c>
      <c r="V85" s="4">
        <v>1442.931</v>
      </c>
      <c r="W85" s="4">
        <v>71.100480000000005</v>
      </c>
      <c r="X85">
        <v>1659.6812</v>
      </c>
      <c r="Y85">
        <v>35.145530000000001</v>
      </c>
      <c r="Z85" s="4">
        <v>1832.0504000000001</v>
      </c>
      <c r="AA85" s="4">
        <v>16.675070000000002</v>
      </c>
      <c r="AL85">
        <v>2051.3454999999999</v>
      </c>
      <c r="AM85">
        <v>107.03068500000001</v>
      </c>
      <c r="AN85" s="4">
        <v>2071.1570000000002</v>
      </c>
      <c r="AO85" s="4">
        <v>104.58190999999999</v>
      </c>
    </row>
    <row r="86" spans="6:41" x14ac:dyDescent="0.3">
      <c r="F86">
        <v>820.28030000000001</v>
      </c>
      <c r="G86">
        <v>40.732570000000003</v>
      </c>
      <c r="H86" s="1">
        <v>1427.4484</v>
      </c>
      <c r="I86" s="1">
        <v>14.995998999999999</v>
      </c>
      <c r="J86">
        <v>1582.4874</v>
      </c>
      <c r="K86">
        <v>27.854914000000001</v>
      </c>
      <c r="L86" s="1">
        <v>1738.999</v>
      </c>
      <c r="M86" s="1">
        <v>41.246395</v>
      </c>
      <c r="T86">
        <v>594.4529</v>
      </c>
      <c r="U86">
        <v>220.31147999999999</v>
      </c>
      <c r="V86" s="4">
        <v>1470.1251</v>
      </c>
      <c r="W86" s="4">
        <v>23.176458</v>
      </c>
      <c r="X86">
        <v>1673.2428</v>
      </c>
      <c r="Y86">
        <v>4.5211519999999998</v>
      </c>
      <c r="Z86" s="4">
        <v>1829.9738</v>
      </c>
      <c r="AA86" s="4">
        <v>30.043558000000001</v>
      </c>
      <c r="AL86">
        <v>2061.3454999999999</v>
      </c>
      <c r="AM86">
        <v>21.257082</v>
      </c>
      <c r="AN86" s="4">
        <v>2126.0859999999998</v>
      </c>
      <c r="AO86" s="4">
        <v>34.355809999999998</v>
      </c>
    </row>
    <row r="87" spans="6:41" x14ac:dyDescent="0.3">
      <c r="F87">
        <v>733.17236000000003</v>
      </c>
      <c r="G87">
        <v>18.097052000000001</v>
      </c>
      <c r="H87" s="1">
        <v>1438.89</v>
      </c>
      <c r="I87" s="1">
        <v>7.327826</v>
      </c>
      <c r="J87">
        <v>1534.4689000000001</v>
      </c>
      <c r="K87">
        <v>90.325950000000006</v>
      </c>
      <c r="L87" s="1">
        <v>1754.8539000000001</v>
      </c>
      <c r="M87" s="1">
        <v>34.599670000000003</v>
      </c>
      <c r="V87" s="4">
        <v>1463.7428</v>
      </c>
      <c r="W87" s="4">
        <v>69.165620000000004</v>
      </c>
      <c r="X87">
        <v>1601.6992</v>
      </c>
      <c r="Y87">
        <v>61.307116999999998</v>
      </c>
      <c r="Z87" s="4">
        <v>1834.3910000000001</v>
      </c>
      <c r="AA87" s="4">
        <v>24.184228999999998</v>
      </c>
      <c r="AL87">
        <v>2056.3422999999998</v>
      </c>
      <c r="AM87">
        <v>81.392089999999996</v>
      </c>
      <c r="AN87" s="4">
        <v>2061.8328000000001</v>
      </c>
      <c r="AO87" s="4">
        <v>75.185169999999999</v>
      </c>
    </row>
    <row r="88" spans="6:41" x14ac:dyDescent="0.3">
      <c r="F88">
        <v>662.00850000000003</v>
      </c>
      <c r="G88">
        <v>26.038444999999999</v>
      </c>
      <c r="H88" s="1">
        <v>1421.9619</v>
      </c>
      <c r="I88" s="1">
        <v>48.999755999999998</v>
      </c>
      <c r="J88">
        <v>1566.5988</v>
      </c>
      <c r="K88">
        <v>57.818665000000003</v>
      </c>
      <c r="L88" s="1">
        <v>1746.0006000000001</v>
      </c>
      <c r="M88" s="1">
        <v>33.128399999999999</v>
      </c>
      <c r="V88" s="4">
        <v>1472.5780999999999</v>
      </c>
      <c r="W88" s="4">
        <v>66.884720000000002</v>
      </c>
      <c r="X88">
        <v>1588.6858999999999</v>
      </c>
      <c r="Y88">
        <v>12.773718000000001</v>
      </c>
      <c r="Z88" s="4">
        <v>1834.7992999999999</v>
      </c>
      <c r="AA88" s="4">
        <v>14.206502</v>
      </c>
      <c r="AL88">
        <v>2063.0398</v>
      </c>
      <c r="AM88">
        <v>95.481223999999997</v>
      </c>
      <c r="AN88" s="4">
        <v>2123.9036000000001</v>
      </c>
      <c r="AO88" s="4">
        <v>36.632384999999999</v>
      </c>
    </row>
    <row r="89" spans="6:41" x14ac:dyDescent="0.3">
      <c r="H89" s="1">
        <v>1424.1466</v>
      </c>
      <c r="I89" s="1">
        <v>26.588673</v>
      </c>
      <c r="J89">
        <v>1559.877</v>
      </c>
      <c r="K89">
        <v>21.774021000000001</v>
      </c>
      <c r="L89" s="1">
        <v>1776.6685</v>
      </c>
      <c r="M89" s="1">
        <v>11.524488</v>
      </c>
      <c r="V89" s="4">
        <v>1479.6957</v>
      </c>
      <c r="W89" s="4">
        <v>4.9503107000000002</v>
      </c>
      <c r="X89">
        <v>1615.1346000000001</v>
      </c>
      <c r="Y89">
        <v>48.662269999999999</v>
      </c>
      <c r="Z89" s="4">
        <v>1825.9131</v>
      </c>
      <c r="AA89" s="4">
        <v>21.654211</v>
      </c>
      <c r="AL89">
        <v>2089.4029999999998</v>
      </c>
      <c r="AM89">
        <v>81.425020000000004</v>
      </c>
      <c r="AN89" s="4">
        <v>2094.4396999999999</v>
      </c>
      <c r="AO89" s="4">
        <v>58.375053000000001</v>
      </c>
    </row>
    <row r="90" spans="6:41" x14ac:dyDescent="0.3">
      <c r="H90" s="1">
        <v>1405.952</v>
      </c>
      <c r="I90" s="1">
        <v>41.615574000000002</v>
      </c>
      <c r="J90">
        <v>1589.2047</v>
      </c>
      <c r="K90">
        <v>31.772116</v>
      </c>
      <c r="L90" s="1">
        <v>1796.894</v>
      </c>
      <c r="M90" s="1">
        <v>15.4439335</v>
      </c>
      <c r="V90" s="4">
        <v>1449.9811</v>
      </c>
      <c r="W90" s="4">
        <v>14.990968000000001</v>
      </c>
      <c r="X90">
        <v>1586.4251999999999</v>
      </c>
      <c r="Y90">
        <v>15.979849</v>
      </c>
      <c r="Z90" s="4">
        <v>1833.8398</v>
      </c>
      <c r="AA90" s="4">
        <v>10.956158</v>
      </c>
      <c r="AL90">
        <v>2023.1735000000001</v>
      </c>
      <c r="AM90">
        <v>26.123450999999999</v>
      </c>
      <c r="AN90" s="4">
        <v>2017.1635000000001</v>
      </c>
      <c r="AO90" s="4">
        <v>104.12694</v>
      </c>
    </row>
    <row r="91" spans="6:41" x14ac:dyDescent="0.3">
      <c r="H91" s="1">
        <v>1459.8965000000001</v>
      </c>
      <c r="I91" s="1">
        <v>37.452156000000002</v>
      </c>
      <c r="J91">
        <v>1492.3308999999999</v>
      </c>
      <c r="K91">
        <v>28.290976000000001</v>
      </c>
      <c r="L91" s="1">
        <v>1787.2861</v>
      </c>
      <c r="M91" s="1">
        <v>25.442684</v>
      </c>
      <c r="V91" s="4">
        <v>1421.201</v>
      </c>
      <c r="W91" s="4">
        <v>30.722919999999998</v>
      </c>
      <c r="X91">
        <v>1537.7262000000001</v>
      </c>
      <c r="Y91">
        <v>112.91077</v>
      </c>
      <c r="Z91" s="4">
        <v>1810.7918999999999</v>
      </c>
      <c r="AA91" s="4">
        <v>18.110958</v>
      </c>
      <c r="AL91">
        <v>2008.5564999999999</v>
      </c>
      <c r="AM91">
        <v>43.423476999999998</v>
      </c>
      <c r="AN91" s="4">
        <v>2102.0347000000002</v>
      </c>
      <c r="AO91" s="4">
        <v>46.108787999999997</v>
      </c>
    </row>
    <row r="92" spans="6:41" x14ac:dyDescent="0.3">
      <c r="H92" s="1">
        <v>1449.3348000000001</v>
      </c>
      <c r="I92" s="1">
        <v>10.247697000000001</v>
      </c>
      <c r="J92">
        <v>1584.1595</v>
      </c>
      <c r="K92">
        <v>50.196730000000002</v>
      </c>
      <c r="L92" s="1">
        <v>1756.5237999999999</v>
      </c>
      <c r="M92" s="1">
        <v>60.376514</v>
      </c>
      <c r="V92" s="4">
        <v>1386.5531000000001</v>
      </c>
      <c r="W92" s="4">
        <v>70.301580000000001</v>
      </c>
      <c r="X92">
        <v>1564.5961</v>
      </c>
      <c r="Y92">
        <v>64.942054999999996</v>
      </c>
      <c r="Z92" s="4">
        <v>1795.1210000000001</v>
      </c>
      <c r="AA92" s="4">
        <v>45.550803999999999</v>
      </c>
      <c r="AL92">
        <v>2013.1637000000001</v>
      </c>
      <c r="AM92">
        <v>51.055847</v>
      </c>
      <c r="AN92" s="4">
        <v>2080.8186000000001</v>
      </c>
      <c r="AO92" s="4">
        <v>56.809235000000001</v>
      </c>
    </row>
    <row r="93" spans="6:41" x14ac:dyDescent="0.3">
      <c r="H93" s="1">
        <v>1456.4528</v>
      </c>
      <c r="I93" s="1">
        <v>4.0580579999999999</v>
      </c>
      <c r="J93">
        <v>1573.6901</v>
      </c>
      <c r="K93">
        <v>66.31859</v>
      </c>
      <c r="L93" s="1">
        <v>1752.1777</v>
      </c>
      <c r="M93" s="1">
        <v>37.226128000000003</v>
      </c>
      <c r="V93" s="4">
        <v>1376.9067</v>
      </c>
      <c r="W93" s="4">
        <v>25.413584</v>
      </c>
      <c r="X93">
        <v>1631.1143999999999</v>
      </c>
      <c r="Y93">
        <v>55.472090000000001</v>
      </c>
      <c r="Z93" s="4">
        <v>1785.9425000000001</v>
      </c>
      <c r="AA93" s="4">
        <v>51.65784</v>
      </c>
      <c r="AL93">
        <v>1990.7988</v>
      </c>
      <c r="AM93">
        <v>25.859870000000001</v>
      </c>
      <c r="AN93" s="4">
        <v>1984.1475</v>
      </c>
      <c r="AO93" s="4">
        <v>75.599779999999996</v>
      </c>
    </row>
    <row r="94" spans="6:41" x14ac:dyDescent="0.3">
      <c r="H94" s="1">
        <v>1353.2639999999999</v>
      </c>
      <c r="I94" s="1">
        <v>61.562201999999999</v>
      </c>
      <c r="J94">
        <v>1605.9873</v>
      </c>
      <c r="K94">
        <v>40.220219999999998</v>
      </c>
      <c r="L94" s="1">
        <v>1788.194</v>
      </c>
      <c r="M94" s="1">
        <v>14.168146</v>
      </c>
      <c r="V94" s="4">
        <v>1347.761</v>
      </c>
      <c r="W94" s="4">
        <v>75.378005999999999</v>
      </c>
      <c r="X94">
        <v>1635.6532</v>
      </c>
      <c r="Y94">
        <v>56.034484999999997</v>
      </c>
      <c r="Z94" s="4">
        <v>1810.3658</v>
      </c>
      <c r="AA94" s="4">
        <v>18.383140000000001</v>
      </c>
      <c r="AL94">
        <v>2070.8719999999998</v>
      </c>
      <c r="AM94">
        <v>45.044964</v>
      </c>
      <c r="AN94" s="4">
        <v>1952.79</v>
      </c>
      <c r="AO94" s="4">
        <v>86.4011</v>
      </c>
    </row>
    <row r="95" spans="6:41" x14ac:dyDescent="0.3">
      <c r="H95" s="1">
        <v>1351.3768</v>
      </c>
      <c r="I95" s="1">
        <v>56.900149999999996</v>
      </c>
      <c r="J95">
        <v>1626.7719</v>
      </c>
      <c r="K95">
        <v>65.517359999999996</v>
      </c>
      <c r="L95" s="1">
        <v>1760.2360000000001</v>
      </c>
      <c r="M95" s="1">
        <v>34.810949999999998</v>
      </c>
      <c r="V95" s="4">
        <v>1307.5882999999999</v>
      </c>
      <c r="W95" s="4">
        <v>6.1135770000000003</v>
      </c>
      <c r="X95">
        <v>1611.0609999999999</v>
      </c>
      <c r="Y95">
        <v>88.513639999999995</v>
      </c>
      <c r="Z95" s="4">
        <v>1838.0337999999999</v>
      </c>
      <c r="AA95" s="4">
        <v>12.177117000000001</v>
      </c>
      <c r="AL95">
        <v>2005.4222</v>
      </c>
      <c r="AM95">
        <v>56.46602</v>
      </c>
      <c r="AN95" s="4">
        <v>1989.9902</v>
      </c>
      <c r="AO95" s="4">
        <v>68.492220000000003</v>
      </c>
    </row>
    <row r="96" spans="6:41" x14ac:dyDescent="0.3">
      <c r="H96" s="1">
        <v>1320.5941</v>
      </c>
      <c r="I96" s="1">
        <v>28.001550000000002</v>
      </c>
      <c r="J96">
        <v>1593.2311</v>
      </c>
      <c r="K96">
        <v>108.14824</v>
      </c>
      <c r="L96" s="1">
        <v>1700.3050000000001</v>
      </c>
      <c r="M96" s="1">
        <v>8.4418500000000005</v>
      </c>
      <c r="V96" s="4">
        <v>1258.8606</v>
      </c>
      <c r="W96" s="4">
        <v>16.774222999999999</v>
      </c>
      <c r="X96">
        <v>1543.9232</v>
      </c>
      <c r="Y96">
        <v>41.996098000000003</v>
      </c>
      <c r="Z96" s="4">
        <v>1790.8137999999999</v>
      </c>
      <c r="AA96" s="4">
        <v>56.575977000000002</v>
      </c>
      <c r="AN96" s="4">
        <v>1983.8105</v>
      </c>
      <c r="AO96" s="4">
        <v>115.35763</v>
      </c>
    </row>
    <row r="97" spans="8:41" x14ac:dyDescent="0.3">
      <c r="H97" s="1">
        <v>1277.2570000000001</v>
      </c>
      <c r="I97" s="1">
        <v>43.089717999999998</v>
      </c>
      <c r="J97">
        <v>1572.5236</v>
      </c>
      <c r="K97">
        <v>63.875942000000002</v>
      </c>
      <c r="L97" s="1">
        <v>1714.1753000000001</v>
      </c>
      <c r="M97" s="1">
        <v>25.721164999999999</v>
      </c>
      <c r="V97" s="4">
        <v>1230.8979999999999</v>
      </c>
      <c r="W97" s="4">
        <v>27.380226</v>
      </c>
      <c r="X97">
        <v>1583.6156000000001</v>
      </c>
      <c r="Y97">
        <v>53.590209999999999</v>
      </c>
      <c r="Z97" s="4">
        <v>1788.7062000000001</v>
      </c>
      <c r="AA97" s="4">
        <v>62.456829999999997</v>
      </c>
      <c r="AN97" s="4">
        <v>1965.8155999999999</v>
      </c>
      <c r="AO97" s="4">
        <v>126.73627999999999</v>
      </c>
    </row>
    <row r="98" spans="8:41" x14ac:dyDescent="0.3">
      <c r="H98" s="1">
        <v>1298.9164000000001</v>
      </c>
      <c r="I98" s="1">
        <v>44.172739999999997</v>
      </c>
      <c r="J98">
        <v>1574.2068999999999</v>
      </c>
      <c r="K98">
        <v>95.970560000000006</v>
      </c>
      <c r="L98" s="1">
        <v>1757.0435</v>
      </c>
      <c r="M98" s="1">
        <v>56.602576999999997</v>
      </c>
      <c r="V98" s="4">
        <v>1216.1397999999999</v>
      </c>
      <c r="W98" s="4">
        <v>38.972816000000002</v>
      </c>
      <c r="X98">
        <v>1555.0771</v>
      </c>
      <c r="Y98">
        <v>93.002809999999997</v>
      </c>
      <c r="Z98" s="4">
        <v>1786.1107999999999</v>
      </c>
      <c r="AA98" s="4">
        <v>58.415084999999998</v>
      </c>
      <c r="AN98" s="4">
        <v>1994.4204999999999</v>
      </c>
      <c r="AO98" s="4">
        <v>101.337166</v>
      </c>
    </row>
    <row r="99" spans="8:41" x14ac:dyDescent="0.3">
      <c r="H99" s="1">
        <v>1249.0547999999999</v>
      </c>
      <c r="I99" s="1">
        <v>71.180179999999993</v>
      </c>
      <c r="J99">
        <v>1518.3951</v>
      </c>
      <c r="K99">
        <v>124.690414</v>
      </c>
      <c r="L99" s="1">
        <v>1788.9584</v>
      </c>
      <c r="M99" s="1">
        <v>11.247635000000001</v>
      </c>
      <c r="V99" s="4">
        <v>1196.3424</v>
      </c>
      <c r="W99" s="4">
        <v>27.3443</v>
      </c>
      <c r="X99">
        <v>1492.7007000000001</v>
      </c>
      <c r="Y99">
        <v>153.078</v>
      </c>
      <c r="Z99" s="4">
        <v>1819.2704000000001</v>
      </c>
      <c r="AA99" s="4">
        <v>15.099944000000001</v>
      </c>
      <c r="AN99" s="4">
        <v>2117.6689999999999</v>
      </c>
      <c r="AO99" s="4">
        <v>36.485979999999998</v>
      </c>
    </row>
    <row r="100" spans="8:41" x14ac:dyDescent="0.3">
      <c r="H100" s="1">
        <v>1207.2845</v>
      </c>
      <c r="I100" s="1">
        <v>55.637675999999999</v>
      </c>
      <c r="J100">
        <v>1533.8724</v>
      </c>
      <c r="K100">
        <v>14.211639</v>
      </c>
      <c r="L100" s="1">
        <v>1785.9951000000001</v>
      </c>
      <c r="M100" s="1">
        <v>21.049949999999999</v>
      </c>
      <c r="V100" s="4">
        <v>1127.4313</v>
      </c>
      <c r="W100" s="4">
        <v>66.809830000000005</v>
      </c>
      <c r="X100">
        <v>1563.3472999999999</v>
      </c>
      <c r="Y100">
        <v>50.654310000000002</v>
      </c>
      <c r="Z100" s="4">
        <v>1828.8733999999999</v>
      </c>
      <c r="AA100" s="4">
        <v>13.218957</v>
      </c>
      <c r="AN100" s="4">
        <v>2123.2285000000002</v>
      </c>
      <c r="AO100" s="4">
        <v>35.128480000000003</v>
      </c>
    </row>
    <row r="101" spans="8:41" x14ac:dyDescent="0.3">
      <c r="H101" s="1">
        <v>1199.3597</v>
      </c>
      <c r="I101" s="1">
        <v>40.278106999999999</v>
      </c>
      <c r="J101">
        <v>1599.3248000000001</v>
      </c>
      <c r="K101">
        <v>54.762726000000001</v>
      </c>
      <c r="L101" s="1">
        <v>1786.1668999999999</v>
      </c>
      <c r="M101" s="1">
        <v>21.242854999999999</v>
      </c>
      <c r="V101" s="4">
        <v>1085.7538999999999</v>
      </c>
      <c r="W101" s="4">
        <v>40.929625999999999</v>
      </c>
      <c r="X101">
        <v>1627.9014</v>
      </c>
      <c r="Y101">
        <v>48.193733000000002</v>
      </c>
      <c r="Z101" s="4">
        <v>1827.3010999999999</v>
      </c>
      <c r="AA101" s="4">
        <v>17.072977000000002</v>
      </c>
      <c r="AN101" s="4">
        <v>2129.2795000000001</v>
      </c>
      <c r="AO101" s="4">
        <v>36.028744000000003</v>
      </c>
    </row>
    <row r="102" spans="8:41" x14ac:dyDescent="0.3">
      <c r="H102" s="1">
        <v>1112.6229000000001</v>
      </c>
      <c r="I102" s="1">
        <v>106.439804</v>
      </c>
      <c r="J102">
        <v>1570.1605</v>
      </c>
      <c r="K102">
        <v>43.188606</v>
      </c>
      <c r="L102" s="1">
        <v>1788.0055</v>
      </c>
      <c r="M102" s="1">
        <v>21.965284</v>
      </c>
      <c r="V102" s="4">
        <v>971.88946999999996</v>
      </c>
      <c r="W102" s="4">
        <v>29.829561000000002</v>
      </c>
      <c r="X102">
        <v>1594.1854000000001</v>
      </c>
      <c r="Y102">
        <v>93.432259999999999</v>
      </c>
      <c r="Z102" s="4">
        <v>1815.5585000000001</v>
      </c>
      <c r="AA102" s="4">
        <v>38.091262999999998</v>
      </c>
      <c r="AN102" s="4">
        <v>2093.0068000000001</v>
      </c>
      <c r="AO102" s="4">
        <v>46.345849999999999</v>
      </c>
    </row>
    <row r="103" spans="8:41" x14ac:dyDescent="0.3">
      <c r="H103" s="1">
        <v>1035.1687999999999</v>
      </c>
      <c r="I103" s="1">
        <v>34.232320000000001</v>
      </c>
      <c r="J103">
        <v>1566.3389</v>
      </c>
      <c r="K103">
        <v>45.757201999999999</v>
      </c>
      <c r="L103" s="1">
        <v>1764.6641999999999</v>
      </c>
      <c r="M103" s="1">
        <v>61.200130000000001</v>
      </c>
      <c r="V103" s="4">
        <v>1000.64355</v>
      </c>
      <c r="W103" s="4">
        <v>28.377379999999999</v>
      </c>
      <c r="X103">
        <v>1603.9047</v>
      </c>
      <c r="Y103">
        <v>54.161197999999999</v>
      </c>
      <c r="Z103" s="4">
        <v>1830.7076</v>
      </c>
      <c r="AA103" s="4">
        <v>13.104386</v>
      </c>
      <c r="AN103" s="4">
        <v>1990.7710999999999</v>
      </c>
      <c r="AO103" s="4">
        <v>89.363556000000003</v>
      </c>
    </row>
    <row r="104" spans="8:41" x14ac:dyDescent="0.3">
      <c r="H104" s="1">
        <v>1018.7373700000001</v>
      </c>
      <c r="I104" s="1">
        <v>33.346679999999999</v>
      </c>
      <c r="J104">
        <v>1560.1014</v>
      </c>
      <c r="K104">
        <v>1.8207736999999999</v>
      </c>
      <c r="L104" s="1">
        <v>1705.3308999999999</v>
      </c>
      <c r="M104" s="1">
        <v>34.095036</v>
      </c>
      <c r="V104" s="4">
        <v>849.33745999999996</v>
      </c>
      <c r="W104" s="4">
        <v>20.713567999999999</v>
      </c>
      <c r="X104">
        <v>1599.4376</v>
      </c>
      <c r="Y104">
        <v>84.548699999999997</v>
      </c>
      <c r="Z104" s="4">
        <v>1781.7852</v>
      </c>
      <c r="AA104" s="4">
        <v>36.403095</v>
      </c>
      <c r="AN104" s="4">
        <v>2088.5999000000002</v>
      </c>
      <c r="AO104" s="4">
        <v>17.017921000000001</v>
      </c>
    </row>
    <row r="105" spans="8:41" x14ac:dyDescent="0.3">
      <c r="H105" s="1">
        <v>1010.28076</v>
      </c>
      <c r="I105" s="1">
        <v>31.232831999999998</v>
      </c>
      <c r="J105">
        <v>1553.7630999999999</v>
      </c>
      <c r="K105">
        <v>102.791374</v>
      </c>
      <c r="L105" s="1">
        <v>1718.3253</v>
      </c>
      <c r="M105" s="1">
        <v>21.277441</v>
      </c>
      <c r="V105" s="4">
        <v>762.65940000000001</v>
      </c>
      <c r="W105" s="4">
        <v>105.62014000000001</v>
      </c>
      <c r="X105">
        <v>1575.5304000000001</v>
      </c>
      <c r="Y105">
        <v>70.450770000000006</v>
      </c>
      <c r="Z105" s="4">
        <v>1754.5742</v>
      </c>
      <c r="AA105" s="4">
        <v>42.014600000000002</v>
      </c>
      <c r="AN105" s="4">
        <v>2126.9324000000001</v>
      </c>
      <c r="AO105" s="4">
        <v>32.602739999999997</v>
      </c>
    </row>
    <row r="106" spans="8:41" x14ac:dyDescent="0.3">
      <c r="H106" s="1">
        <v>883.26482999999996</v>
      </c>
      <c r="I106" s="1">
        <v>30.269902999999999</v>
      </c>
      <c r="J106">
        <v>1578.0155999999999</v>
      </c>
      <c r="K106">
        <v>57.642082000000002</v>
      </c>
      <c r="L106" s="1">
        <v>1753.8403000000001</v>
      </c>
      <c r="M106" s="1">
        <v>53.380830000000003</v>
      </c>
      <c r="V106" s="4">
        <v>589.02184999999997</v>
      </c>
      <c r="W106" s="4">
        <v>55.120037000000004</v>
      </c>
      <c r="X106">
        <v>1568.2113999999999</v>
      </c>
      <c r="Y106">
        <v>32.404507000000002</v>
      </c>
      <c r="Z106" s="4">
        <v>1821.3737000000001</v>
      </c>
      <c r="AA106" s="4">
        <v>18.708608999999999</v>
      </c>
      <c r="AN106" s="4">
        <v>2125.3953000000001</v>
      </c>
      <c r="AO106" s="4">
        <v>28.112494999999999</v>
      </c>
    </row>
    <row r="107" spans="8:41" x14ac:dyDescent="0.3">
      <c r="H107" s="1">
        <v>778.8152</v>
      </c>
      <c r="I107" s="1">
        <v>53.211123999999998</v>
      </c>
      <c r="J107">
        <v>1560.3175000000001</v>
      </c>
      <c r="K107">
        <v>43.920287999999999</v>
      </c>
      <c r="L107" s="1">
        <v>1755.6803</v>
      </c>
      <c r="M107" s="1">
        <v>47.073009999999996</v>
      </c>
      <c r="V107" s="4">
        <v>589.35709999999995</v>
      </c>
      <c r="W107" s="4">
        <v>51.632849999999998</v>
      </c>
      <c r="X107">
        <v>1557.7826</v>
      </c>
      <c r="Y107">
        <v>23.818968000000002</v>
      </c>
      <c r="Z107" s="4">
        <v>1829.8724</v>
      </c>
      <c r="AA107" s="4">
        <v>20.093540000000001</v>
      </c>
      <c r="AN107" s="4">
        <v>2123.3989999999999</v>
      </c>
      <c r="AO107" s="4">
        <v>34.937877999999998</v>
      </c>
    </row>
    <row r="108" spans="8:41" x14ac:dyDescent="0.3">
      <c r="H108" s="1">
        <v>786.94849999999997</v>
      </c>
      <c r="I108" s="1">
        <v>46.212949999999999</v>
      </c>
      <c r="J108">
        <v>1588.9922999999999</v>
      </c>
      <c r="K108">
        <v>8.7979660000000006</v>
      </c>
      <c r="L108" s="1">
        <v>1777.1996999999999</v>
      </c>
      <c r="M108" s="1">
        <v>32.086379999999998</v>
      </c>
      <c r="X108">
        <v>1547.0175999999999</v>
      </c>
      <c r="Y108">
        <v>27.387339999999998</v>
      </c>
      <c r="Z108" s="4">
        <v>1836.2466999999999</v>
      </c>
      <c r="AA108" s="4">
        <v>22.973372999999999</v>
      </c>
      <c r="AN108" s="4">
        <v>2119.94</v>
      </c>
      <c r="AO108" s="4">
        <v>35.951810000000002</v>
      </c>
    </row>
    <row r="109" spans="8:41" x14ac:dyDescent="0.3">
      <c r="H109" s="1">
        <v>696.18119999999999</v>
      </c>
      <c r="I109" s="1">
        <v>30.414406</v>
      </c>
      <c r="J109">
        <v>1507.0287000000001</v>
      </c>
      <c r="K109">
        <v>87.110596000000001</v>
      </c>
      <c r="L109" s="1">
        <v>1760.5399</v>
      </c>
      <c r="M109" s="1">
        <v>61.277656999999998</v>
      </c>
      <c r="X109">
        <v>1585.4657999999999</v>
      </c>
      <c r="Y109">
        <v>27.172440000000002</v>
      </c>
      <c r="Z109" s="4">
        <v>1829.8136</v>
      </c>
      <c r="AA109" s="4">
        <v>15.84624</v>
      </c>
      <c r="AN109" s="4">
        <v>2114.6084000000001</v>
      </c>
      <c r="AO109" s="4">
        <v>34.759974999999997</v>
      </c>
    </row>
    <row r="110" spans="8:41" x14ac:dyDescent="0.3">
      <c r="H110" s="1">
        <v>650.21029999999996</v>
      </c>
      <c r="I110" s="1">
        <v>25.982935000000001</v>
      </c>
      <c r="J110">
        <v>1504.5612000000001</v>
      </c>
      <c r="K110">
        <v>86.2363</v>
      </c>
      <c r="L110" s="1">
        <v>1757.7979</v>
      </c>
      <c r="M110" s="1">
        <v>46.625782000000001</v>
      </c>
      <c r="X110">
        <v>1567.9072000000001</v>
      </c>
      <c r="Y110">
        <v>14.897394</v>
      </c>
      <c r="Z110" s="4">
        <v>1810.2047</v>
      </c>
      <c r="AA110" s="4">
        <v>37.15504</v>
      </c>
      <c r="AN110" s="4">
        <v>2113.7941999999998</v>
      </c>
      <c r="AO110" s="4">
        <v>34.327815999999999</v>
      </c>
    </row>
    <row r="111" spans="8:41" x14ac:dyDescent="0.3">
      <c r="H111" s="1">
        <v>613.14290000000005</v>
      </c>
      <c r="I111" s="1">
        <v>100.11288</v>
      </c>
      <c r="J111">
        <v>1604.0336</v>
      </c>
      <c r="K111">
        <v>28.07349</v>
      </c>
      <c r="L111" s="1">
        <v>1797.0435</v>
      </c>
      <c r="M111" s="1">
        <v>17.470635999999999</v>
      </c>
      <c r="X111">
        <v>1558.6031</v>
      </c>
      <c r="Y111">
        <v>46.001150000000003</v>
      </c>
      <c r="Z111" s="4">
        <v>1796.5509</v>
      </c>
      <c r="AA111" s="4">
        <v>62.550519999999999</v>
      </c>
      <c r="AN111" s="4">
        <v>2124.2727</v>
      </c>
      <c r="AO111" s="4">
        <v>38.645363000000003</v>
      </c>
    </row>
    <row r="112" spans="8:41" x14ac:dyDescent="0.3">
      <c r="H112" s="1">
        <v>491.13576999999998</v>
      </c>
      <c r="I112" s="1">
        <v>42.600945000000003</v>
      </c>
      <c r="J112">
        <v>1596.8235999999999</v>
      </c>
      <c r="K112">
        <v>21.554293000000001</v>
      </c>
      <c r="L112" s="1">
        <v>1791.2472</v>
      </c>
      <c r="M112" s="1">
        <v>10.832599999999999</v>
      </c>
      <c r="X112">
        <v>1519.4585</v>
      </c>
      <c r="Y112">
        <v>56.249110000000002</v>
      </c>
      <c r="Z112" s="4">
        <v>1795.0317</v>
      </c>
      <c r="AA112" s="4">
        <v>57.071705000000001</v>
      </c>
      <c r="AN112" s="4">
        <v>2125.931</v>
      </c>
      <c r="AO112" s="4">
        <v>28.908698999999999</v>
      </c>
    </row>
    <row r="113" spans="8:41" x14ac:dyDescent="0.3">
      <c r="H113" s="1">
        <v>367.60669999999999</v>
      </c>
      <c r="I113" s="1">
        <v>113.84917</v>
      </c>
      <c r="J113">
        <v>1554.6072999999999</v>
      </c>
      <c r="K113">
        <v>10.623188000000001</v>
      </c>
      <c r="L113" s="1">
        <v>1762.5772999999999</v>
      </c>
      <c r="M113" s="1">
        <v>42.546245999999996</v>
      </c>
      <c r="X113">
        <v>1492.5262</v>
      </c>
      <c r="Y113">
        <v>9.1253919999999997</v>
      </c>
      <c r="Z113" s="4">
        <v>1765.7672</v>
      </c>
      <c r="AA113" s="4">
        <v>56.586570000000002</v>
      </c>
      <c r="AN113" s="4">
        <v>2122.7676000000001</v>
      </c>
      <c r="AO113" s="4">
        <v>36.720199999999998</v>
      </c>
    </row>
    <row r="114" spans="8:41" x14ac:dyDescent="0.3">
      <c r="J114">
        <v>1506.9086</v>
      </c>
      <c r="K114">
        <v>25.862051000000001</v>
      </c>
      <c r="L114" s="1">
        <v>1744.6233999999999</v>
      </c>
      <c r="M114" s="1">
        <v>49.659669999999998</v>
      </c>
      <c r="X114">
        <v>1500.0640000000001</v>
      </c>
      <c r="Y114">
        <v>22.797808</v>
      </c>
      <c r="Z114" s="4">
        <v>1719.9550999999999</v>
      </c>
      <c r="AA114" s="4">
        <v>20.118433</v>
      </c>
      <c r="AN114" s="4">
        <v>2100.9004</v>
      </c>
      <c r="AO114" s="4">
        <v>47.532707000000002</v>
      </c>
    </row>
    <row r="115" spans="8:41" x14ac:dyDescent="0.3">
      <c r="J115">
        <v>1509.5536999999999</v>
      </c>
      <c r="K115">
        <v>15.7944765</v>
      </c>
      <c r="L115" s="1">
        <v>1743.5796</v>
      </c>
      <c r="M115" s="1">
        <v>43.129913000000002</v>
      </c>
      <c r="X115">
        <v>1483.6322</v>
      </c>
      <c r="Y115">
        <v>28.050101999999999</v>
      </c>
      <c r="Z115" s="4">
        <v>1794.7609</v>
      </c>
      <c r="AA115" s="4">
        <v>49.233364000000002</v>
      </c>
      <c r="AN115" s="4">
        <v>2066.7898</v>
      </c>
      <c r="AO115" s="4">
        <v>104.28605</v>
      </c>
    </row>
    <row r="116" spans="8:41" x14ac:dyDescent="0.3">
      <c r="J116">
        <v>1475.8784000000001</v>
      </c>
      <c r="K116">
        <v>51.004147000000003</v>
      </c>
      <c r="L116" s="1">
        <v>1764.7697000000001</v>
      </c>
      <c r="M116" s="1">
        <v>50.295807000000003</v>
      </c>
      <c r="X116">
        <v>1459.4111</v>
      </c>
      <c r="Y116">
        <v>49.647022</v>
      </c>
      <c r="Z116" s="4">
        <v>1795.4209000000001</v>
      </c>
      <c r="AA116" s="4">
        <v>54.703209999999999</v>
      </c>
      <c r="AN116" s="4">
        <v>2117.8346999999999</v>
      </c>
      <c r="AO116" s="4">
        <v>29.602326999999999</v>
      </c>
    </row>
    <row r="117" spans="8:41" x14ac:dyDescent="0.3">
      <c r="J117">
        <v>1414.232</v>
      </c>
      <c r="K117">
        <v>19.022722000000002</v>
      </c>
      <c r="L117" s="1">
        <v>1793.2299</v>
      </c>
      <c r="M117" s="1">
        <v>17.433239</v>
      </c>
      <c r="X117">
        <v>1391.8275000000001</v>
      </c>
      <c r="Y117">
        <v>51.458689999999997</v>
      </c>
      <c r="Z117" s="4">
        <v>1811.9204999999999</v>
      </c>
      <c r="AA117" s="4">
        <v>29.670559000000001</v>
      </c>
      <c r="AN117" s="4">
        <v>2117.8809999999999</v>
      </c>
      <c r="AO117" s="4">
        <v>31.744156</v>
      </c>
    </row>
    <row r="118" spans="8:41" x14ac:dyDescent="0.3">
      <c r="J118">
        <v>1332.1821</v>
      </c>
      <c r="K118">
        <v>5.9434199999999997</v>
      </c>
      <c r="L118" s="1">
        <v>1793.3589999999999</v>
      </c>
      <c r="M118" s="1">
        <v>10.729369999999999</v>
      </c>
      <c r="X118">
        <v>1319.1332</v>
      </c>
      <c r="Y118">
        <v>68.598600000000005</v>
      </c>
      <c r="Z118" s="4">
        <v>1819.0605</v>
      </c>
      <c r="AA118" s="4">
        <v>9.5510760000000001</v>
      </c>
      <c r="AN118" s="4">
        <v>2090.9704999999999</v>
      </c>
      <c r="AO118" s="4">
        <v>39.900073999999996</v>
      </c>
    </row>
    <row r="119" spans="8:41" x14ac:dyDescent="0.3">
      <c r="J119">
        <v>1367.9761000000001</v>
      </c>
      <c r="K119">
        <v>79.984440000000006</v>
      </c>
      <c r="L119" s="1">
        <v>1758.9482</v>
      </c>
      <c r="M119" s="1">
        <v>34.680129999999998</v>
      </c>
      <c r="X119">
        <v>1307.1808000000001</v>
      </c>
      <c r="Y119">
        <v>49.645156999999998</v>
      </c>
      <c r="Z119" s="4">
        <v>1817.8268</v>
      </c>
      <c r="AA119" s="4">
        <v>5.8074510000000004</v>
      </c>
      <c r="AN119" s="4">
        <v>2105.0727999999999</v>
      </c>
      <c r="AO119" s="4">
        <v>58.609139999999996</v>
      </c>
    </row>
    <row r="120" spans="8:41" x14ac:dyDescent="0.3">
      <c r="J120">
        <v>1319.6377</v>
      </c>
      <c r="K120">
        <v>81.169359999999998</v>
      </c>
      <c r="L120" s="1">
        <v>1769.2123999999999</v>
      </c>
      <c r="M120" s="1">
        <v>18.088699999999999</v>
      </c>
      <c r="X120">
        <v>1223.9384</v>
      </c>
      <c r="Y120">
        <v>52.926357000000003</v>
      </c>
      <c r="Z120" s="4">
        <v>1777.8175000000001</v>
      </c>
      <c r="AA120" s="4">
        <v>26.782995</v>
      </c>
      <c r="AN120" s="4">
        <v>2042.7374</v>
      </c>
      <c r="AO120" s="4">
        <v>43.171078000000001</v>
      </c>
    </row>
    <row r="121" spans="8:41" x14ac:dyDescent="0.3">
      <c r="J121">
        <v>1247.2598</v>
      </c>
      <c r="K121">
        <v>43.866374999999998</v>
      </c>
      <c r="L121" s="1">
        <v>1759.2230999999999</v>
      </c>
      <c r="M121" s="1">
        <v>67.432360000000003</v>
      </c>
      <c r="X121">
        <v>1194.3766000000001</v>
      </c>
      <c r="Y121">
        <v>14.973865</v>
      </c>
      <c r="Z121" s="4">
        <v>1789.6113</v>
      </c>
      <c r="AA121" s="4">
        <v>58.178654000000002</v>
      </c>
      <c r="AN121" s="4">
        <v>2056.8854999999999</v>
      </c>
      <c r="AO121" s="4">
        <v>15.204707000000001</v>
      </c>
    </row>
    <row r="122" spans="8:41" x14ac:dyDescent="0.3">
      <c r="J122">
        <v>1224.1973</v>
      </c>
      <c r="K122">
        <v>16.819433</v>
      </c>
      <c r="L122" s="1">
        <v>1789.7067</v>
      </c>
      <c r="M122" s="1">
        <v>25.589946999999999</v>
      </c>
      <c r="X122">
        <v>1135.3456000000001</v>
      </c>
      <c r="Y122">
        <v>57.040649999999999</v>
      </c>
      <c r="Z122" s="4">
        <v>1822.9010000000001</v>
      </c>
      <c r="AA122" s="4">
        <v>27.788671000000001</v>
      </c>
      <c r="AN122" s="4">
        <v>2097.7961</v>
      </c>
      <c r="AO122" s="4">
        <v>65.206999999999994</v>
      </c>
    </row>
    <row r="123" spans="8:41" x14ac:dyDescent="0.3">
      <c r="J123">
        <v>1211.7029</v>
      </c>
      <c r="K123">
        <v>32.709823999999998</v>
      </c>
      <c r="L123" s="1">
        <v>1793.2157999999999</v>
      </c>
      <c r="M123" s="1">
        <v>24.388815000000001</v>
      </c>
      <c r="X123">
        <v>1099.3696</v>
      </c>
      <c r="Y123">
        <v>83.460220000000007</v>
      </c>
      <c r="Z123" s="4">
        <v>1787.6523</v>
      </c>
      <c r="AA123" s="4">
        <v>37.953856999999999</v>
      </c>
      <c r="AN123" s="4">
        <v>2125.5243999999998</v>
      </c>
      <c r="AO123" s="4">
        <v>26.804836000000002</v>
      </c>
    </row>
    <row r="124" spans="8:41" x14ac:dyDescent="0.3">
      <c r="J124">
        <v>1122.5675000000001</v>
      </c>
      <c r="K124">
        <v>72.278700000000001</v>
      </c>
      <c r="L124" s="1">
        <v>1784.4296999999999</v>
      </c>
      <c r="M124" s="1">
        <v>18.886486000000001</v>
      </c>
      <c r="X124">
        <v>1059.2135000000001</v>
      </c>
      <c r="Y124">
        <v>73.239639999999994</v>
      </c>
      <c r="Z124" s="4">
        <v>1817.3081</v>
      </c>
      <c r="AA124" s="4">
        <v>32.589848000000003</v>
      </c>
      <c r="AN124" s="4">
        <v>2129.4517000000001</v>
      </c>
      <c r="AO124" s="4">
        <v>26.252972</v>
      </c>
    </row>
    <row r="125" spans="8:41" x14ac:dyDescent="0.3">
      <c r="J125">
        <v>1069.7149999999999</v>
      </c>
      <c r="K125">
        <v>110.13427</v>
      </c>
      <c r="L125" s="1">
        <v>1773.6095</v>
      </c>
      <c r="M125" s="1">
        <v>20.486049999999999</v>
      </c>
      <c r="X125">
        <v>1002.0039</v>
      </c>
      <c r="Y125">
        <v>113.90662399999999</v>
      </c>
      <c r="Z125" s="4">
        <v>1831.8036999999999</v>
      </c>
      <c r="AA125" s="4">
        <v>14.084887</v>
      </c>
      <c r="AN125" s="4">
        <v>2120.3200000000002</v>
      </c>
      <c r="AO125" s="4">
        <v>33.915123000000001</v>
      </c>
    </row>
    <row r="126" spans="8:41" x14ac:dyDescent="0.3">
      <c r="J126">
        <v>977.98630000000003</v>
      </c>
      <c r="K126">
        <v>109.38704</v>
      </c>
      <c r="L126" s="1">
        <v>1741.4043999999999</v>
      </c>
      <c r="M126" s="1">
        <v>26.140613999999999</v>
      </c>
      <c r="X126">
        <v>919.48509999999999</v>
      </c>
      <c r="Y126">
        <v>51.927227000000002</v>
      </c>
      <c r="Z126" s="4">
        <v>1796.3649</v>
      </c>
      <c r="AA126" s="4">
        <v>54.744427000000002</v>
      </c>
      <c r="AN126" s="4">
        <v>2101.0792999999999</v>
      </c>
      <c r="AO126" s="4">
        <v>23.883106000000002</v>
      </c>
    </row>
    <row r="127" spans="8:41" x14ac:dyDescent="0.3">
      <c r="J127">
        <v>988.82794000000001</v>
      </c>
      <c r="K127">
        <v>126.83734</v>
      </c>
      <c r="L127" s="1">
        <v>1750.268</v>
      </c>
      <c r="M127" s="1">
        <v>54.730105999999999</v>
      </c>
      <c r="X127">
        <v>892.68584999999996</v>
      </c>
      <c r="Y127">
        <v>51.206960000000002</v>
      </c>
      <c r="Z127" s="4">
        <v>1778.3516999999999</v>
      </c>
      <c r="AA127" s="4">
        <v>52.71387</v>
      </c>
      <c r="AN127" s="4">
        <v>1967.9740999999999</v>
      </c>
      <c r="AO127" s="4">
        <v>82.930729999999997</v>
      </c>
    </row>
    <row r="128" spans="8:41" x14ac:dyDescent="0.3">
      <c r="J128">
        <v>862.80319999999995</v>
      </c>
      <c r="K128">
        <v>58.285697999999996</v>
      </c>
      <c r="L128" s="1">
        <v>1764.2456999999999</v>
      </c>
      <c r="M128" s="1">
        <v>47.279198000000001</v>
      </c>
      <c r="X128">
        <v>878.30804000000001</v>
      </c>
      <c r="Y128">
        <v>99.478390000000005</v>
      </c>
      <c r="Z128" s="4">
        <v>1773.7222999999999</v>
      </c>
      <c r="AA128" s="4">
        <v>23.205908000000001</v>
      </c>
      <c r="AN128" s="4">
        <v>1995.2299</v>
      </c>
      <c r="AO128" s="4">
        <v>79.751249999999999</v>
      </c>
    </row>
    <row r="129" spans="10:41" x14ac:dyDescent="0.3">
      <c r="J129">
        <v>894.90089999999998</v>
      </c>
      <c r="K129">
        <v>53.890439999999998</v>
      </c>
      <c r="L129" s="1">
        <v>1781.8842999999999</v>
      </c>
      <c r="M129" s="1">
        <v>27.829575999999999</v>
      </c>
      <c r="X129">
        <v>768.36959999999999</v>
      </c>
      <c r="Y129">
        <v>169.29297</v>
      </c>
      <c r="Z129" s="4">
        <v>1784.5863999999999</v>
      </c>
      <c r="AA129" s="4">
        <v>35.565117000000001</v>
      </c>
      <c r="AN129" s="4">
        <v>2108.2703000000001</v>
      </c>
      <c r="AO129" s="4">
        <v>17.626884</v>
      </c>
    </row>
    <row r="130" spans="10:41" x14ac:dyDescent="0.3">
      <c r="J130">
        <v>825.56219999999996</v>
      </c>
      <c r="K130">
        <v>97.687740000000005</v>
      </c>
      <c r="L130" s="1">
        <v>1718.4349</v>
      </c>
      <c r="M130" s="1">
        <v>8.8751990000000003</v>
      </c>
      <c r="X130">
        <v>763.19586000000004</v>
      </c>
      <c r="Y130">
        <v>196.84833</v>
      </c>
      <c r="Z130" s="4">
        <v>1795.9097999999999</v>
      </c>
      <c r="AA130" s="4">
        <v>24.114633999999999</v>
      </c>
      <c r="AN130" s="4">
        <v>2122.5693000000001</v>
      </c>
      <c r="AO130" s="4">
        <v>33.160046000000001</v>
      </c>
    </row>
    <row r="131" spans="10:41" x14ac:dyDescent="0.3">
      <c r="J131">
        <v>804.68475000000001</v>
      </c>
      <c r="K131">
        <v>72.099339999999998</v>
      </c>
      <c r="L131" s="1">
        <v>1744.1156000000001</v>
      </c>
      <c r="M131" s="1">
        <v>50.299312999999998</v>
      </c>
      <c r="X131">
        <v>756.82569999999998</v>
      </c>
      <c r="Y131">
        <v>98.88991</v>
      </c>
      <c r="Z131" s="4">
        <v>1742.6533999999999</v>
      </c>
      <c r="AA131" s="4">
        <v>57.42868</v>
      </c>
      <c r="AN131" s="4">
        <v>2116.0889999999999</v>
      </c>
      <c r="AO131" s="4">
        <v>31.699231999999999</v>
      </c>
    </row>
    <row r="132" spans="10:41" x14ac:dyDescent="0.3">
      <c r="J132">
        <v>762.14970000000005</v>
      </c>
      <c r="K132">
        <v>73.439319999999995</v>
      </c>
      <c r="L132" s="1">
        <v>1797.2397000000001</v>
      </c>
      <c r="M132" s="1">
        <v>19.418572999999999</v>
      </c>
      <c r="X132">
        <v>750.15485000000001</v>
      </c>
      <c r="Y132">
        <v>128.63418999999999</v>
      </c>
      <c r="Z132" s="4">
        <v>1777.7737999999999</v>
      </c>
      <c r="AA132" s="4">
        <v>56.318595999999999</v>
      </c>
      <c r="AN132" s="4">
        <v>2049.7006999999999</v>
      </c>
      <c r="AO132" s="4">
        <v>115.76511000000001</v>
      </c>
    </row>
    <row r="133" spans="10:41" x14ac:dyDescent="0.3">
      <c r="J133">
        <v>711.3999</v>
      </c>
      <c r="K133">
        <v>72.937740000000005</v>
      </c>
      <c r="L133" s="1">
        <v>1778.0474999999999</v>
      </c>
      <c r="M133" s="1">
        <v>38.54927</v>
      </c>
      <c r="X133">
        <v>684.59939999999995</v>
      </c>
      <c r="Y133">
        <v>95.028366000000005</v>
      </c>
      <c r="Z133" s="4">
        <v>1795.2439999999999</v>
      </c>
      <c r="AA133" s="4">
        <v>16.379349000000001</v>
      </c>
      <c r="AN133" s="4">
        <v>2049.7053000000001</v>
      </c>
      <c r="AO133" s="4">
        <v>148.15584999999999</v>
      </c>
    </row>
    <row r="134" spans="10:41" x14ac:dyDescent="0.3">
      <c r="J134">
        <v>680.8691</v>
      </c>
      <c r="K134">
        <v>38.242269999999998</v>
      </c>
      <c r="L134" s="1">
        <v>1760.4174</v>
      </c>
      <c r="M134" s="1">
        <v>19.233435</v>
      </c>
      <c r="X134">
        <v>484.94945999999999</v>
      </c>
      <c r="Y134">
        <v>78.253020000000006</v>
      </c>
      <c r="Z134" s="4">
        <v>1790.1558</v>
      </c>
      <c r="AA134" s="4">
        <v>56.259279999999997</v>
      </c>
      <c r="AN134" s="4">
        <v>1984.6735000000001</v>
      </c>
      <c r="AO134" s="4">
        <v>122.72197</v>
      </c>
    </row>
    <row r="135" spans="10:41" x14ac:dyDescent="0.3">
      <c r="J135">
        <v>581.82910000000004</v>
      </c>
      <c r="K135">
        <v>42.969307000000001</v>
      </c>
      <c r="L135" s="1">
        <v>1756.6246000000001</v>
      </c>
      <c r="M135" s="1">
        <v>44.333880000000001</v>
      </c>
      <c r="Z135" s="4">
        <v>1797.4403</v>
      </c>
      <c r="AA135" s="4">
        <v>59.164149999999999</v>
      </c>
      <c r="AN135" s="4">
        <v>1879.3766000000001</v>
      </c>
      <c r="AO135" s="4">
        <v>23.863533</v>
      </c>
    </row>
    <row r="136" spans="10:41" x14ac:dyDescent="0.3">
      <c r="J136">
        <v>450.18628000000001</v>
      </c>
      <c r="K136">
        <v>139.49719999999999</v>
      </c>
      <c r="L136" s="1">
        <v>1749.0924</v>
      </c>
      <c r="M136" s="1">
        <v>43.462600000000002</v>
      </c>
      <c r="Z136" s="4">
        <v>1791.4784</v>
      </c>
      <c r="AA136" s="4">
        <v>66.941490000000002</v>
      </c>
      <c r="AN136" s="4">
        <v>1936.0858000000001</v>
      </c>
      <c r="AO136" s="4">
        <v>56.286299999999997</v>
      </c>
    </row>
    <row r="137" spans="10:41" x14ac:dyDescent="0.3">
      <c r="J137">
        <v>435.45670000000001</v>
      </c>
      <c r="K137">
        <v>118.95927399999999</v>
      </c>
      <c r="L137" s="1">
        <v>1722.827</v>
      </c>
      <c r="M137" s="1">
        <v>34.060070000000003</v>
      </c>
      <c r="Z137" s="4">
        <v>1799.2437</v>
      </c>
      <c r="AA137" s="4">
        <v>50.696440000000003</v>
      </c>
      <c r="AN137" s="4">
        <v>2042.6729</v>
      </c>
      <c r="AO137" s="4">
        <v>93.473349999999996</v>
      </c>
    </row>
    <row r="138" spans="10:41" x14ac:dyDescent="0.3">
      <c r="L138" s="1">
        <v>1785.3131000000001</v>
      </c>
      <c r="M138" s="1">
        <v>7.999466</v>
      </c>
      <c r="Z138" s="4">
        <v>1820.681</v>
      </c>
      <c r="AA138" s="4">
        <v>29.830482</v>
      </c>
      <c r="AN138" s="4">
        <v>2071.9607000000001</v>
      </c>
      <c r="AO138" s="4">
        <v>67.692160000000001</v>
      </c>
    </row>
    <row r="139" spans="10:41" x14ac:dyDescent="0.3">
      <c r="L139" s="1">
        <v>1752.5687</v>
      </c>
      <c r="M139" s="1">
        <v>21.23856</v>
      </c>
      <c r="Z139" s="4">
        <v>1837.5382</v>
      </c>
      <c r="AA139" s="4">
        <v>19.686738999999999</v>
      </c>
      <c r="AN139" s="4">
        <v>2131.0830000000001</v>
      </c>
      <c r="AO139" s="4">
        <v>29.840508</v>
      </c>
    </row>
    <row r="140" spans="10:41" x14ac:dyDescent="0.3">
      <c r="L140" s="1">
        <v>1772.3816999999999</v>
      </c>
      <c r="M140" s="1">
        <v>43.425125000000001</v>
      </c>
      <c r="Z140" s="4">
        <v>1836.6342</v>
      </c>
      <c r="AA140" s="4">
        <v>15.368826</v>
      </c>
      <c r="AN140" s="4">
        <v>2130.7404999999999</v>
      </c>
      <c r="AO140" s="4">
        <v>33.760420000000003</v>
      </c>
    </row>
    <row r="141" spans="10:41" x14ac:dyDescent="0.3">
      <c r="L141" s="1">
        <v>1754.3154</v>
      </c>
      <c r="M141" s="1">
        <v>59.715747999999998</v>
      </c>
      <c r="Z141" s="4">
        <v>1828.8054999999999</v>
      </c>
      <c r="AA141" s="4">
        <v>19.265345</v>
      </c>
      <c r="AN141" s="4">
        <v>2100.4094</v>
      </c>
      <c r="AO141" s="4">
        <v>36.901730000000001</v>
      </c>
    </row>
    <row r="142" spans="10:41" x14ac:dyDescent="0.3">
      <c r="L142" s="1">
        <v>1783.9694</v>
      </c>
      <c r="M142" s="1">
        <v>16.21555</v>
      </c>
      <c r="Z142" s="4">
        <v>1796.8867</v>
      </c>
      <c r="AA142" s="4">
        <v>62.937964999999998</v>
      </c>
      <c r="AN142" s="4">
        <v>2041.3681999999999</v>
      </c>
      <c r="AO142" s="4">
        <v>100.80408</v>
      </c>
    </row>
    <row r="143" spans="10:41" x14ac:dyDescent="0.3">
      <c r="L143" s="1">
        <v>1767.3036999999999</v>
      </c>
      <c r="M143" s="1">
        <v>28.746706</v>
      </c>
      <c r="Z143" s="4">
        <v>1793.0114000000001</v>
      </c>
      <c r="AA143" s="4">
        <v>61.822994000000001</v>
      </c>
      <c r="AN143" s="4">
        <v>2023.0342000000001</v>
      </c>
      <c r="AO143" s="4">
        <v>107.35099</v>
      </c>
    </row>
    <row r="144" spans="10:41" x14ac:dyDescent="0.3">
      <c r="L144" s="1">
        <v>1754.7906</v>
      </c>
      <c r="M144" s="1">
        <v>40.213990000000003</v>
      </c>
      <c r="Z144" s="4">
        <v>1797.3081999999999</v>
      </c>
      <c r="AA144" s="4">
        <v>65.877260000000007</v>
      </c>
      <c r="AN144" s="4">
        <v>2071.3020000000001</v>
      </c>
      <c r="AO144" s="4">
        <v>54.200485</v>
      </c>
    </row>
    <row r="145" spans="12:41" x14ac:dyDescent="0.3">
      <c r="L145" s="1">
        <v>1773.1665</v>
      </c>
      <c r="M145" s="1">
        <v>31.737652000000001</v>
      </c>
      <c r="Z145" s="4">
        <v>1822.5247999999999</v>
      </c>
      <c r="AA145" s="4">
        <v>29.539026</v>
      </c>
      <c r="AN145" s="4">
        <v>2131.1152000000002</v>
      </c>
      <c r="AO145" s="4">
        <v>37.646259999999998</v>
      </c>
    </row>
    <row r="146" spans="12:41" x14ac:dyDescent="0.3">
      <c r="L146" s="1">
        <v>1799.1486</v>
      </c>
      <c r="M146" s="1">
        <v>18.82</v>
      </c>
      <c r="Z146" s="4">
        <v>1817.7626</v>
      </c>
      <c r="AA146" s="4">
        <v>15.173724999999999</v>
      </c>
      <c r="AN146" s="4">
        <v>2111.6073999999999</v>
      </c>
      <c r="AO146" s="4">
        <v>63.621470000000002</v>
      </c>
    </row>
    <row r="147" spans="12:41" x14ac:dyDescent="0.3">
      <c r="L147" s="1">
        <v>1744.1469999999999</v>
      </c>
      <c r="M147" s="1">
        <v>50.759551999999999</v>
      </c>
      <c r="Z147" s="4">
        <v>1836.8204000000001</v>
      </c>
      <c r="AA147" s="4">
        <v>12.265326</v>
      </c>
      <c r="AN147" s="4">
        <v>2100.84</v>
      </c>
      <c r="AO147" s="4">
        <v>47.515777999999997</v>
      </c>
    </row>
    <row r="148" spans="12:41" x14ac:dyDescent="0.3">
      <c r="L148" s="1">
        <v>1728.4227000000001</v>
      </c>
      <c r="M148" s="1">
        <v>58.676215999999997</v>
      </c>
      <c r="Z148" s="4">
        <v>1838.2919999999999</v>
      </c>
      <c r="AA148" s="4">
        <v>14.244387</v>
      </c>
      <c r="AN148" s="4">
        <v>2130.4591999999998</v>
      </c>
      <c r="AO148" s="4">
        <v>32.739376</v>
      </c>
    </row>
    <row r="149" spans="12:41" x14ac:dyDescent="0.3">
      <c r="L149" s="1">
        <v>1775.1821</v>
      </c>
      <c r="M149" s="1">
        <v>43.113357999999998</v>
      </c>
      <c r="Z149" s="4">
        <v>1833.4052999999999</v>
      </c>
      <c r="AA149" s="4">
        <v>15.04142</v>
      </c>
      <c r="AN149" s="4">
        <v>2047.8510000000001</v>
      </c>
      <c r="AO149" s="4">
        <v>106.690834</v>
      </c>
    </row>
    <row r="150" spans="12:41" x14ac:dyDescent="0.3">
      <c r="L150" s="1">
        <v>1786.5864999999999</v>
      </c>
      <c r="M150" s="1">
        <v>21.487369999999999</v>
      </c>
      <c r="Z150" s="4">
        <v>1829.3105</v>
      </c>
      <c r="AA150" s="4">
        <v>18.572378</v>
      </c>
      <c r="AN150" s="4">
        <v>2089.9940000000001</v>
      </c>
      <c r="AO150" s="4">
        <v>50.772415000000002</v>
      </c>
    </row>
    <row r="151" spans="12:41" x14ac:dyDescent="0.3">
      <c r="L151" s="1">
        <v>1782.2363</v>
      </c>
      <c r="M151" s="1">
        <v>23.703613000000001</v>
      </c>
      <c r="Z151" s="4">
        <v>1829.8848</v>
      </c>
      <c r="AA151" s="4">
        <v>20.248438</v>
      </c>
      <c r="AN151" s="4">
        <v>2051.335</v>
      </c>
      <c r="AO151" s="4">
        <v>142.78745000000001</v>
      </c>
    </row>
    <row r="152" spans="12:41" x14ac:dyDescent="0.3">
      <c r="L152" s="1">
        <v>1787.2791999999999</v>
      </c>
      <c r="M152" s="1">
        <v>16.510104999999999</v>
      </c>
      <c r="Z152" s="4">
        <v>1809.9164000000001</v>
      </c>
      <c r="AA152" s="4">
        <v>30.887201000000001</v>
      </c>
      <c r="AN152" s="4">
        <v>2123.4587000000001</v>
      </c>
      <c r="AO152" s="4">
        <v>31.063046</v>
      </c>
    </row>
    <row r="153" spans="12:41" x14ac:dyDescent="0.3">
      <c r="L153" s="1">
        <v>1762.4565</v>
      </c>
      <c r="M153" s="1">
        <v>30.218039999999998</v>
      </c>
      <c r="Z153" s="4">
        <v>1765.37</v>
      </c>
      <c r="AA153" s="4">
        <v>45.196185999999997</v>
      </c>
      <c r="AN153" s="4">
        <v>2109.7012</v>
      </c>
      <c r="AO153" s="4">
        <v>30.021823999999999</v>
      </c>
    </row>
    <row r="154" spans="12:41" x14ac:dyDescent="0.3">
      <c r="L154" s="1">
        <v>1795.6797999999999</v>
      </c>
      <c r="M154" s="1">
        <v>22.927427000000002</v>
      </c>
      <c r="Z154" s="4">
        <v>1762.3569</v>
      </c>
      <c r="AA154" s="4">
        <v>43.283104000000002</v>
      </c>
      <c r="AN154" s="4">
        <v>2033.1002000000001</v>
      </c>
      <c r="AO154" s="4">
        <v>90.335260000000005</v>
      </c>
    </row>
    <row r="155" spans="12:41" x14ac:dyDescent="0.3">
      <c r="L155" s="1">
        <v>1767.3905</v>
      </c>
      <c r="M155" s="1">
        <v>36.741385999999999</v>
      </c>
      <c r="Z155" s="4">
        <v>1770.3579999999999</v>
      </c>
      <c r="AA155" s="4">
        <v>34.468055999999997</v>
      </c>
      <c r="AN155" s="4">
        <v>2037.7592</v>
      </c>
      <c r="AO155" s="4">
        <v>92.680189999999996</v>
      </c>
    </row>
    <row r="156" spans="12:41" x14ac:dyDescent="0.3">
      <c r="L156" s="1">
        <v>1752.2256</v>
      </c>
      <c r="M156" s="1">
        <v>63.52702</v>
      </c>
      <c r="Z156" s="4">
        <v>1802.9038</v>
      </c>
      <c r="AA156" s="4">
        <v>22.25131</v>
      </c>
      <c r="AN156" s="4">
        <v>2081.5129999999999</v>
      </c>
      <c r="AO156" s="4">
        <v>46.961599999999997</v>
      </c>
    </row>
    <row r="157" spans="12:41" x14ac:dyDescent="0.3">
      <c r="L157" s="1">
        <v>1731.2550000000001</v>
      </c>
      <c r="M157" s="1">
        <v>51.664332999999999</v>
      </c>
      <c r="Z157" s="4">
        <v>1833.1617000000001</v>
      </c>
      <c r="AA157" s="4">
        <v>28.356649999999998</v>
      </c>
      <c r="AN157" s="4">
        <v>2130.6392000000001</v>
      </c>
      <c r="AO157" s="4">
        <v>37.583793999999997</v>
      </c>
    </row>
    <row r="158" spans="12:41" x14ac:dyDescent="0.3">
      <c r="L158" s="1">
        <v>1778.1178</v>
      </c>
      <c r="M158" s="1">
        <v>23.014002000000001</v>
      </c>
      <c r="Z158" s="4">
        <v>1806.8442</v>
      </c>
      <c r="AA158" s="4">
        <v>43.647739999999999</v>
      </c>
      <c r="AN158" s="4">
        <v>2131.7379999999998</v>
      </c>
      <c r="AO158" s="4">
        <v>28.921156</v>
      </c>
    </row>
    <row r="159" spans="12:41" x14ac:dyDescent="0.3">
      <c r="L159" s="1">
        <v>1788.6278</v>
      </c>
      <c r="M159" s="1">
        <v>14.604896</v>
      </c>
      <c r="Z159" s="4">
        <v>1822.6901</v>
      </c>
      <c r="AA159" s="4">
        <v>18.6206</v>
      </c>
      <c r="AN159" s="4">
        <v>2128.1995000000002</v>
      </c>
      <c r="AO159" s="4">
        <v>33.640045000000001</v>
      </c>
    </row>
    <row r="160" spans="12:41" x14ac:dyDescent="0.3">
      <c r="L160" s="1">
        <v>1770.3903</v>
      </c>
      <c r="M160" s="1">
        <v>30.741066</v>
      </c>
      <c r="Z160" s="4">
        <v>1822.3334</v>
      </c>
      <c r="AA160" s="4">
        <v>31.657056999999998</v>
      </c>
      <c r="AN160" s="4">
        <v>2030.1846</v>
      </c>
      <c r="AO160" s="4">
        <v>70.111249999999998</v>
      </c>
    </row>
    <row r="161" spans="12:41" x14ac:dyDescent="0.3">
      <c r="L161" s="1">
        <v>1795.5160000000001</v>
      </c>
      <c r="M161" s="1">
        <v>21.322050000000001</v>
      </c>
      <c r="Z161" s="4">
        <v>1824.4674</v>
      </c>
      <c r="AA161" s="4">
        <v>3.9373195000000001</v>
      </c>
      <c r="AN161" s="4">
        <v>2030.5546999999999</v>
      </c>
      <c r="AO161" s="4">
        <v>119.116325</v>
      </c>
    </row>
    <row r="162" spans="12:41" x14ac:dyDescent="0.3">
      <c r="L162" s="1">
        <v>1783.0531000000001</v>
      </c>
      <c r="M162" s="1">
        <v>30.491402000000001</v>
      </c>
      <c r="Z162" s="4">
        <v>1794.3574000000001</v>
      </c>
      <c r="AA162" s="4">
        <v>37.972969999999997</v>
      </c>
      <c r="AN162" s="4">
        <v>2023.2665</v>
      </c>
      <c r="AO162" s="4">
        <v>114.807755</v>
      </c>
    </row>
    <row r="163" spans="12:41" x14ac:dyDescent="0.3">
      <c r="L163" s="1">
        <v>1790.4257</v>
      </c>
      <c r="M163" s="1">
        <v>14.221836</v>
      </c>
      <c r="Z163" s="4">
        <v>1815.3441</v>
      </c>
      <c r="AA163" s="4">
        <v>7.5837260000000004</v>
      </c>
      <c r="AN163" s="4">
        <v>2008.21</v>
      </c>
      <c r="AO163" s="4">
        <v>72.015460000000004</v>
      </c>
    </row>
    <row r="164" spans="12:41" x14ac:dyDescent="0.3">
      <c r="L164" s="1">
        <v>1796.2201</v>
      </c>
      <c r="M164" s="1">
        <v>21.043644</v>
      </c>
      <c r="Z164" s="4">
        <v>1822.9581000000001</v>
      </c>
      <c r="AA164" s="4">
        <v>22.723171000000001</v>
      </c>
      <c r="AN164" s="4">
        <v>2046.6748</v>
      </c>
      <c r="AO164" s="4">
        <v>101.08077</v>
      </c>
    </row>
    <row r="165" spans="12:41" x14ac:dyDescent="0.3">
      <c r="L165" s="1">
        <v>1768.0123000000001</v>
      </c>
      <c r="M165" s="1">
        <v>33.269108000000003</v>
      </c>
      <c r="Z165" s="4">
        <v>1824.8753999999999</v>
      </c>
      <c r="AA165" s="4">
        <v>24.546185000000001</v>
      </c>
      <c r="AN165" s="4">
        <v>2040.9114999999999</v>
      </c>
      <c r="AO165" s="4">
        <v>98.913390000000007</v>
      </c>
    </row>
    <row r="166" spans="12:41" x14ac:dyDescent="0.3">
      <c r="L166" s="1">
        <v>1737.9546</v>
      </c>
      <c r="M166" s="1">
        <v>48.50459</v>
      </c>
      <c r="Z166" s="4">
        <v>1825.6439</v>
      </c>
      <c r="AA166" s="4">
        <v>5.8910530000000003</v>
      </c>
      <c r="AN166" s="4">
        <v>2039.1029000000001</v>
      </c>
      <c r="AO166" s="4">
        <v>92.854609999999994</v>
      </c>
    </row>
    <row r="167" spans="12:41" x14ac:dyDescent="0.3">
      <c r="L167" s="1">
        <v>1745.7389000000001</v>
      </c>
      <c r="M167" s="1">
        <v>36.564117000000003</v>
      </c>
      <c r="Z167" s="4">
        <v>1827.4634000000001</v>
      </c>
      <c r="AA167" s="4">
        <v>25.966076000000001</v>
      </c>
      <c r="AN167" s="4">
        <v>2032.2172</v>
      </c>
      <c r="AO167" s="4">
        <v>93.952650000000006</v>
      </c>
    </row>
    <row r="168" spans="12:41" x14ac:dyDescent="0.3">
      <c r="L168" s="1">
        <v>1754.0243</v>
      </c>
      <c r="M168" s="1">
        <v>51.339703</v>
      </c>
      <c r="Z168" s="4">
        <v>1826.4032</v>
      </c>
      <c r="AA168" s="4">
        <v>25.665710000000001</v>
      </c>
      <c r="AN168" s="4">
        <v>2127.1464999999998</v>
      </c>
      <c r="AO168" s="4">
        <v>21.362825000000001</v>
      </c>
    </row>
    <row r="169" spans="12:41" x14ac:dyDescent="0.3">
      <c r="L169" s="1">
        <v>1737.5371</v>
      </c>
      <c r="M169" s="1">
        <v>32.931407999999998</v>
      </c>
      <c r="Z169" s="4">
        <v>1828.6952000000001</v>
      </c>
      <c r="AA169" s="4">
        <v>15.748576</v>
      </c>
      <c r="AN169" s="4">
        <v>2132.5225</v>
      </c>
      <c r="AO169" s="4">
        <v>33.585754000000001</v>
      </c>
    </row>
    <row r="170" spans="12:41" x14ac:dyDescent="0.3">
      <c r="L170" s="1">
        <v>1775.8364999999999</v>
      </c>
      <c r="M170" s="1">
        <v>13.00319</v>
      </c>
      <c r="Z170" s="4">
        <v>1837.7319</v>
      </c>
      <c r="AA170" s="4">
        <v>18.083157</v>
      </c>
      <c r="AN170" s="4">
        <v>2084.3757000000001</v>
      </c>
      <c r="AO170" s="4">
        <v>68.946780000000004</v>
      </c>
    </row>
    <row r="171" spans="12:41" x14ac:dyDescent="0.3">
      <c r="L171" s="1">
        <v>1796.1253999999999</v>
      </c>
      <c r="M171" s="1">
        <v>13.458959</v>
      </c>
      <c r="Z171" s="4">
        <v>1833.8281999999999</v>
      </c>
      <c r="AA171" s="4">
        <v>20.816051000000002</v>
      </c>
      <c r="AN171" s="4">
        <v>2128.0241999999998</v>
      </c>
      <c r="AO171" s="4">
        <v>30.423496</v>
      </c>
    </row>
    <row r="172" spans="12:41" x14ac:dyDescent="0.3">
      <c r="L172" s="1">
        <v>1790.9007999999999</v>
      </c>
      <c r="M172" s="1">
        <v>12.415710000000001</v>
      </c>
      <c r="Z172" s="4">
        <v>1826.8842</v>
      </c>
      <c r="AA172" s="4">
        <v>20.251503</v>
      </c>
      <c r="AN172" s="4">
        <v>2129.7577999999999</v>
      </c>
      <c r="AO172" s="4">
        <v>34.139600000000002</v>
      </c>
    </row>
    <row r="173" spans="12:41" x14ac:dyDescent="0.3">
      <c r="L173" s="1">
        <v>1798.2904000000001</v>
      </c>
      <c r="M173" s="1">
        <v>17.621047999999998</v>
      </c>
      <c r="Z173" s="4">
        <v>1829.3264999999999</v>
      </c>
      <c r="AA173" s="4">
        <v>23.029170000000001</v>
      </c>
      <c r="AN173" s="4">
        <v>2130.0763999999999</v>
      </c>
      <c r="AO173" s="4">
        <v>37.303840000000001</v>
      </c>
    </row>
    <row r="174" spans="12:41" x14ac:dyDescent="0.3">
      <c r="L174" s="1">
        <v>1792.6166000000001</v>
      </c>
      <c r="M174" s="1">
        <v>23.695571999999999</v>
      </c>
      <c r="Z174" s="4">
        <v>1758.6869999999999</v>
      </c>
      <c r="AA174" s="4">
        <v>52.875652000000002</v>
      </c>
      <c r="AN174" s="4">
        <v>2090.9841000000001</v>
      </c>
      <c r="AO174" s="4">
        <v>79.485100000000003</v>
      </c>
    </row>
    <row r="175" spans="12:41" x14ac:dyDescent="0.3">
      <c r="L175" s="1">
        <v>1788.9845</v>
      </c>
      <c r="M175" s="1">
        <v>14.754863</v>
      </c>
      <c r="Z175" s="4">
        <v>1823.0155999999999</v>
      </c>
      <c r="AA175" s="4">
        <v>4.9059033000000003</v>
      </c>
      <c r="AN175" s="4">
        <v>2036.1586</v>
      </c>
      <c r="AO175" s="4">
        <v>143.63238999999999</v>
      </c>
    </row>
    <row r="176" spans="12:41" x14ac:dyDescent="0.3">
      <c r="L176" s="1">
        <v>1730.2376999999999</v>
      </c>
      <c r="M176" s="1">
        <v>39.467419999999997</v>
      </c>
      <c r="Z176" s="4">
        <v>1825.7572</v>
      </c>
      <c r="AA176" s="4">
        <v>17.766542000000001</v>
      </c>
      <c r="AN176" s="4">
        <v>1949.6764000000001</v>
      </c>
      <c r="AO176" s="4">
        <v>94.900795000000002</v>
      </c>
    </row>
    <row r="177" spans="12:41" x14ac:dyDescent="0.3">
      <c r="L177" s="1">
        <v>1791.3353</v>
      </c>
      <c r="M177" s="1">
        <v>18.888877999999998</v>
      </c>
      <c r="Z177" s="4">
        <v>1820.2460000000001</v>
      </c>
      <c r="AA177" s="4">
        <v>9.3252009999999999</v>
      </c>
      <c r="AN177" s="4">
        <v>1968.9701</v>
      </c>
      <c r="AO177" s="4">
        <v>80.968315000000004</v>
      </c>
    </row>
    <row r="178" spans="12:41" x14ac:dyDescent="0.3">
      <c r="L178" s="1">
        <v>1783.3770999999999</v>
      </c>
      <c r="M178" s="1">
        <v>33.789642000000001</v>
      </c>
      <c r="Z178" s="4">
        <v>1828.7626</v>
      </c>
      <c r="AA178" s="4">
        <v>17.492037</v>
      </c>
      <c r="AN178" s="4">
        <v>2050.3748000000001</v>
      </c>
      <c r="AO178" s="4">
        <v>103.22613</v>
      </c>
    </row>
    <row r="179" spans="12:41" x14ac:dyDescent="0.3">
      <c r="L179" s="1">
        <v>1754.6016999999999</v>
      </c>
      <c r="M179" s="1">
        <v>69.160483999999997</v>
      </c>
      <c r="Z179" s="4">
        <v>1798.4016999999999</v>
      </c>
      <c r="AA179" s="4">
        <v>26.444203999999999</v>
      </c>
      <c r="AN179" s="4">
        <v>2077.31</v>
      </c>
      <c r="AO179" s="4">
        <v>87.687550000000002</v>
      </c>
    </row>
    <row r="180" spans="12:41" x14ac:dyDescent="0.3">
      <c r="L180" s="1">
        <v>1761.8076000000001</v>
      </c>
      <c r="M180" s="1">
        <v>72.540859999999995</v>
      </c>
      <c r="Z180" s="4">
        <v>1772.0426</v>
      </c>
      <c r="AA180" s="4">
        <v>35.210945000000002</v>
      </c>
      <c r="AN180" s="4">
        <v>2069.4335999999998</v>
      </c>
      <c r="AO180" s="4">
        <v>104.83233</v>
      </c>
    </row>
    <row r="181" spans="12:41" x14ac:dyDescent="0.3">
      <c r="L181" s="1">
        <v>1789.8725999999999</v>
      </c>
      <c r="M181" s="1">
        <v>25.942571999999998</v>
      </c>
      <c r="Z181" s="4">
        <v>1785.2062000000001</v>
      </c>
      <c r="AA181" s="4">
        <v>51.263863000000001</v>
      </c>
      <c r="AN181" s="4">
        <v>2116.1675</v>
      </c>
      <c r="AO181" s="4">
        <v>29.460751999999999</v>
      </c>
    </row>
    <row r="182" spans="12:41" x14ac:dyDescent="0.3">
      <c r="L182" s="1">
        <v>1798.7750000000001</v>
      </c>
      <c r="M182" s="1">
        <v>18.467089999999999</v>
      </c>
      <c r="Z182" s="4">
        <v>1815.4531999999999</v>
      </c>
      <c r="AA182" s="4">
        <v>46.519759999999998</v>
      </c>
      <c r="AN182" s="4">
        <v>2120.0776000000001</v>
      </c>
      <c r="AO182" s="4">
        <v>38.277016000000003</v>
      </c>
    </row>
    <row r="183" spans="12:41" x14ac:dyDescent="0.3">
      <c r="L183" s="1">
        <v>1790.6922999999999</v>
      </c>
      <c r="M183" s="1">
        <v>16.842683999999998</v>
      </c>
      <c r="Z183" s="4">
        <v>1817.2354</v>
      </c>
      <c r="AA183" s="4">
        <v>22.794105999999999</v>
      </c>
      <c r="AN183" s="4">
        <v>2116.346</v>
      </c>
      <c r="AO183" s="4">
        <v>41.086080000000003</v>
      </c>
    </row>
    <row r="184" spans="12:41" x14ac:dyDescent="0.3">
      <c r="L184" s="1">
        <v>1760.8959</v>
      </c>
      <c r="M184" s="1">
        <v>26.474288999999999</v>
      </c>
      <c r="Z184" s="4">
        <v>1764.8435999999999</v>
      </c>
      <c r="AA184" s="4">
        <v>61.32826</v>
      </c>
      <c r="AN184" s="4">
        <v>2124.2156</v>
      </c>
      <c r="AO184" s="4">
        <v>40.544415000000001</v>
      </c>
    </row>
    <row r="185" spans="12:41" x14ac:dyDescent="0.3">
      <c r="L185" s="1">
        <v>1761.6342</v>
      </c>
      <c r="M185" s="1">
        <v>39.434310000000004</v>
      </c>
      <c r="Z185" s="4">
        <v>1758.8226</v>
      </c>
      <c r="AA185" s="4">
        <v>71.966300000000004</v>
      </c>
      <c r="AN185" s="4">
        <v>2082.0500000000002</v>
      </c>
      <c r="AO185" s="4">
        <v>52.106422000000002</v>
      </c>
    </row>
    <row r="186" spans="12:41" x14ac:dyDescent="0.3">
      <c r="L186" s="1">
        <v>1777.0225</v>
      </c>
      <c r="M186" s="1">
        <v>23.538741999999999</v>
      </c>
      <c r="Z186" s="4">
        <v>1792.3447000000001</v>
      </c>
      <c r="AA186" s="4">
        <v>55.688552999999999</v>
      </c>
      <c r="AN186" s="4">
        <v>2124.5023999999999</v>
      </c>
      <c r="AO186" s="4">
        <v>25.452883</v>
      </c>
    </row>
    <row r="187" spans="12:41" x14ac:dyDescent="0.3">
      <c r="L187" s="1">
        <v>1798.3477</v>
      </c>
      <c r="M187" s="1">
        <v>20.504480000000001</v>
      </c>
      <c r="Z187" s="4">
        <v>1825.8997999999999</v>
      </c>
      <c r="AA187" s="4">
        <v>25.215733</v>
      </c>
      <c r="AN187" s="4">
        <v>2133.3616000000002</v>
      </c>
      <c r="AO187" s="4">
        <v>33.730922999999997</v>
      </c>
    </row>
    <row r="188" spans="12:41" x14ac:dyDescent="0.3">
      <c r="L188" s="1">
        <v>1784.2695000000001</v>
      </c>
      <c r="M188" s="1">
        <v>44.406610000000001</v>
      </c>
      <c r="Z188" s="4">
        <v>1831.3151</v>
      </c>
      <c r="AA188" s="4">
        <v>17.709330000000001</v>
      </c>
      <c r="AN188" s="4">
        <v>2130.1862999999998</v>
      </c>
      <c r="AO188" s="4">
        <v>38.448363999999998</v>
      </c>
    </row>
    <row r="189" spans="12:41" x14ac:dyDescent="0.3">
      <c r="L189" s="1">
        <v>1767.0586000000001</v>
      </c>
      <c r="M189" s="1">
        <v>67.403289999999998</v>
      </c>
      <c r="Z189" s="4">
        <v>1832.2501</v>
      </c>
      <c r="AA189" s="4">
        <v>13.870834</v>
      </c>
      <c r="AN189" s="4">
        <v>2059.0963999999999</v>
      </c>
      <c r="AO189" s="4">
        <v>122.2677</v>
      </c>
    </row>
    <row r="190" spans="12:41" x14ac:dyDescent="0.3">
      <c r="L190" s="1">
        <v>1771.5776000000001</v>
      </c>
      <c r="M190" s="1">
        <v>39.802610000000001</v>
      </c>
      <c r="Z190" s="4">
        <v>1826.5259000000001</v>
      </c>
      <c r="AA190" s="4">
        <v>17.489954000000001</v>
      </c>
      <c r="AN190" s="4">
        <v>2045.6051</v>
      </c>
      <c r="AO190" s="4">
        <v>141.81975</v>
      </c>
    </row>
    <row r="191" spans="12:41" x14ac:dyDescent="0.3">
      <c r="L191" s="1">
        <v>1754.5048999999999</v>
      </c>
      <c r="M191" s="1">
        <v>39.647742999999998</v>
      </c>
      <c r="Z191" s="4">
        <v>1795.6193000000001</v>
      </c>
      <c r="AA191" s="4">
        <v>34.632829999999998</v>
      </c>
      <c r="AN191" s="4">
        <v>2018.7556999999999</v>
      </c>
      <c r="AO191" s="4">
        <v>126.49888</v>
      </c>
    </row>
    <row r="192" spans="12:41" x14ac:dyDescent="0.3">
      <c r="L192" s="1">
        <v>1754.2974999999999</v>
      </c>
      <c r="M192" s="1">
        <v>42.280074999999997</v>
      </c>
      <c r="Z192" s="4">
        <v>1804.4477999999999</v>
      </c>
      <c r="AA192" s="4">
        <v>31.117940000000001</v>
      </c>
      <c r="AN192" s="4">
        <v>2017.2047</v>
      </c>
      <c r="AO192" s="4">
        <v>85.483733999999998</v>
      </c>
    </row>
    <row r="193" spans="12:41" x14ac:dyDescent="0.3">
      <c r="L193" s="1">
        <v>1751.8762999999999</v>
      </c>
      <c r="M193" s="1">
        <v>34.081023999999999</v>
      </c>
      <c r="Z193" s="4">
        <v>1828.0352</v>
      </c>
      <c r="AA193" s="4">
        <v>30.702414000000001</v>
      </c>
      <c r="AN193" s="4">
        <v>1826.9281000000001</v>
      </c>
      <c r="AO193" s="4">
        <v>240.27364</v>
      </c>
    </row>
    <row r="194" spans="12:41" x14ac:dyDescent="0.3">
      <c r="L194" s="1">
        <v>1779.7437</v>
      </c>
      <c r="M194" s="1">
        <v>14.877751</v>
      </c>
      <c r="Z194" s="4">
        <v>1784.0123000000001</v>
      </c>
      <c r="AA194" s="4">
        <v>56.942740000000001</v>
      </c>
    </row>
    <row r="195" spans="12:41" x14ac:dyDescent="0.3">
      <c r="L195" s="1">
        <v>1788.0808999999999</v>
      </c>
      <c r="M195" s="1">
        <v>24.561091999999999</v>
      </c>
      <c r="Z195" s="4">
        <v>1800.9249</v>
      </c>
      <c r="AA195" s="4">
        <v>35.921439999999997</v>
      </c>
    </row>
    <row r="196" spans="12:41" x14ac:dyDescent="0.3">
      <c r="L196" s="1">
        <v>1793.8255999999999</v>
      </c>
      <c r="M196" s="1">
        <v>24.458212</v>
      </c>
      <c r="Z196" s="4">
        <v>1827.1141</v>
      </c>
      <c r="AA196" s="4">
        <v>16.981352000000001</v>
      </c>
    </row>
    <row r="197" spans="12:41" x14ac:dyDescent="0.3">
      <c r="L197" s="1">
        <v>1791.3572999999999</v>
      </c>
      <c r="M197" s="1">
        <v>18.044798</v>
      </c>
      <c r="Z197" s="4">
        <v>1809.6226999999999</v>
      </c>
      <c r="AA197" s="4">
        <v>14.887948</v>
      </c>
    </row>
    <row r="198" spans="12:41" x14ac:dyDescent="0.3">
      <c r="L198" s="1">
        <v>1765.9799</v>
      </c>
      <c r="M198" s="1">
        <v>59.083694000000001</v>
      </c>
      <c r="Z198" s="4">
        <v>1792.9209000000001</v>
      </c>
      <c r="AA198" s="4">
        <v>50.385170000000002</v>
      </c>
    </row>
    <row r="199" spans="12:41" x14ac:dyDescent="0.3">
      <c r="L199" s="1">
        <v>1776.32</v>
      </c>
      <c r="M199" s="1">
        <v>31.562117000000001</v>
      </c>
      <c r="Z199" s="4">
        <v>1787.4879000000001</v>
      </c>
      <c r="AA199" s="4">
        <v>53.577182999999998</v>
      </c>
    </row>
    <row r="200" spans="12:41" x14ac:dyDescent="0.3">
      <c r="L200" s="1">
        <v>1780.4485999999999</v>
      </c>
      <c r="M200" s="1">
        <v>18.034716</v>
      </c>
      <c r="Z200" s="4">
        <v>1788.8987999999999</v>
      </c>
      <c r="AA200" s="4">
        <v>33.234909999999999</v>
      </c>
    </row>
    <row r="201" spans="12:41" x14ac:dyDescent="0.3">
      <c r="L201" s="1">
        <v>1784.6947</v>
      </c>
      <c r="M201" s="1">
        <v>20.756008000000001</v>
      </c>
      <c r="Z201" s="4">
        <v>1797.3877</v>
      </c>
      <c r="AA201" s="4">
        <v>43.767291999999998</v>
      </c>
    </row>
    <row r="202" spans="12:41" x14ac:dyDescent="0.3">
      <c r="L202" s="1">
        <v>1791.4879000000001</v>
      </c>
      <c r="M202" s="1">
        <v>25.016487000000001</v>
      </c>
      <c r="Z202" s="4">
        <v>1792.0255</v>
      </c>
      <c r="AA202" s="4">
        <v>55.50159</v>
      </c>
    </row>
    <row r="203" spans="12:41" x14ac:dyDescent="0.3">
      <c r="L203" s="1">
        <v>1787.7719999999999</v>
      </c>
      <c r="M203" s="1">
        <v>28.041613000000002</v>
      </c>
      <c r="Z203" s="4">
        <v>1746.4186</v>
      </c>
      <c r="AA203" s="4">
        <v>46.792540000000002</v>
      </c>
    </row>
    <row r="204" spans="12:41" x14ac:dyDescent="0.3">
      <c r="L204" s="1">
        <v>1795.3130000000001</v>
      </c>
      <c r="M204" s="1">
        <v>22.616814000000002</v>
      </c>
      <c r="Z204" s="4">
        <v>1751.528</v>
      </c>
      <c r="AA204" s="4">
        <v>29.61431</v>
      </c>
    </row>
    <row r="205" spans="12:41" x14ac:dyDescent="0.3">
      <c r="L205" s="1">
        <v>1736.6360999999999</v>
      </c>
      <c r="M205" s="1">
        <v>34.015419999999999</v>
      </c>
      <c r="Z205" s="4">
        <v>1692.3036</v>
      </c>
      <c r="AA205" s="4">
        <v>25.076741999999999</v>
      </c>
    </row>
    <row r="206" spans="12:41" x14ac:dyDescent="0.3">
      <c r="L206" s="1">
        <v>1718.9645</v>
      </c>
      <c r="M206" s="1">
        <v>49.996822000000002</v>
      </c>
      <c r="Z206" s="4">
        <v>1737.3217999999999</v>
      </c>
      <c r="AA206" s="4">
        <v>26.452545000000001</v>
      </c>
    </row>
    <row r="207" spans="12:41" x14ac:dyDescent="0.3">
      <c r="L207" s="1">
        <v>1744.2245</v>
      </c>
      <c r="M207" s="1">
        <v>79.919210000000007</v>
      </c>
      <c r="Z207" s="4">
        <v>1719.3398</v>
      </c>
      <c r="AA207" s="4">
        <v>41.094749999999998</v>
      </c>
    </row>
    <row r="208" spans="12:41" x14ac:dyDescent="0.3">
      <c r="L208" s="1">
        <v>1727.9760000000001</v>
      </c>
      <c r="M208" s="1">
        <v>32.848909999999997</v>
      </c>
      <c r="Z208" s="4">
        <v>1683.3832</v>
      </c>
      <c r="AA208" s="4">
        <v>34.286803999999997</v>
      </c>
    </row>
    <row r="209" spans="12:27" x14ac:dyDescent="0.3">
      <c r="L209" s="1">
        <v>1701.7284999999999</v>
      </c>
      <c r="M209" s="1">
        <v>33.853676</v>
      </c>
      <c r="Z209" s="4">
        <v>1629.6786999999999</v>
      </c>
      <c r="AA209" s="4">
        <v>66.437780000000004</v>
      </c>
    </row>
    <row r="210" spans="12:27" x14ac:dyDescent="0.3">
      <c r="L210" s="1">
        <v>1680.694</v>
      </c>
      <c r="M210" s="1">
        <v>61.661555999999997</v>
      </c>
      <c r="Z210" s="4">
        <v>1614.9733000000001</v>
      </c>
      <c r="AA210" s="4">
        <v>56.969459999999998</v>
      </c>
    </row>
    <row r="211" spans="12:27" x14ac:dyDescent="0.3">
      <c r="L211" s="1">
        <v>1686.2643</v>
      </c>
      <c r="M211" s="1">
        <v>70.526020000000003</v>
      </c>
      <c r="Z211" s="4">
        <v>1650.8843999999999</v>
      </c>
      <c r="AA211" s="4">
        <v>48.542679999999997</v>
      </c>
    </row>
    <row r="212" spans="12:27" x14ac:dyDescent="0.3">
      <c r="L212" s="1">
        <v>1680.4535000000001</v>
      </c>
      <c r="M212" s="1">
        <v>23.504961000000002</v>
      </c>
      <c r="Z212" s="4">
        <v>1562.7399</v>
      </c>
      <c r="AA212" s="4">
        <v>98.228250000000003</v>
      </c>
    </row>
    <row r="213" spans="12:27" x14ac:dyDescent="0.3">
      <c r="L213" s="1">
        <v>1627.5764999999999</v>
      </c>
      <c r="M213" s="1">
        <v>30.749230000000001</v>
      </c>
      <c r="Z213" s="4">
        <v>1559.3984</v>
      </c>
      <c r="AA213" s="4">
        <v>59.403744000000003</v>
      </c>
    </row>
    <row r="214" spans="12:27" x14ac:dyDescent="0.3">
      <c r="L214" s="1">
        <v>1610.5116</v>
      </c>
      <c r="M214" s="1">
        <v>76.078699999999998</v>
      </c>
      <c r="Z214" s="4">
        <v>1499.4271000000001</v>
      </c>
      <c r="AA214" s="4">
        <v>105.24044000000001</v>
      </c>
    </row>
    <row r="215" spans="12:27" x14ac:dyDescent="0.3">
      <c r="L215" s="1">
        <v>1584.3179</v>
      </c>
      <c r="M215" s="1">
        <v>71.875786000000005</v>
      </c>
      <c r="Z215" s="4">
        <v>1425.2408</v>
      </c>
      <c r="AA215" s="4">
        <v>41.743747999999997</v>
      </c>
    </row>
    <row r="216" spans="12:27" x14ac:dyDescent="0.3">
      <c r="L216" s="1">
        <v>1570.0199</v>
      </c>
      <c r="M216" s="1">
        <v>30.81485</v>
      </c>
      <c r="Z216" s="4">
        <v>1489.1298999999999</v>
      </c>
      <c r="AA216" s="4">
        <v>58.096885999999998</v>
      </c>
    </row>
    <row r="217" spans="12:27" x14ac:dyDescent="0.3">
      <c r="L217" s="1">
        <v>1466.5333000000001</v>
      </c>
      <c r="M217" s="1">
        <v>61.991039999999998</v>
      </c>
      <c r="Z217" s="4">
        <v>1430.9351999999999</v>
      </c>
      <c r="AA217" s="4">
        <v>71.356359999999995</v>
      </c>
    </row>
    <row r="218" spans="12:27" x14ac:dyDescent="0.3">
      <c r="L218" s="1">
        <v>1517.6985999999999</v>
      </c>
      <c r="M218" s="1">
        <v>42.468055999999997</v>
      </c>
      <c r="Z218" s="4">
        <v>1381.2709</v>
      </c>
      <c r="AA218" s="4">
        <v>108.24574</v>
      </c>
    </row>
    <row r="219" spans="12:27" x14ac:dyDescent="0.3">
      <c r="L219" s="1">
        <v>1495.1783</v>
      </c>
      <c r="M219" s="1">
        <v>41.051932999999998</v>
      </c>
      <c r="Z219" s="4">
        <v>1323.3715</v>
      </c>
      <c r="AA219" s="4">
        <v>115.580246</v>
      </c>
    </row>
    <row r="220" spans="12:27" x14ac:dyDescent="0.3">
      <c r="L220" s="1">
        <v>1492.1153999999999</v>
      </c>
      <c r="M220" s="1">
        <v>24.021446000000001</v>
      </c>
      <c r="Z220" s="4">
        <v>1271.6172999999999</v>
      </c>
      <c r="AA220" s="4">
        <v>86.311959999999999</v>
      </c>
    </row>
    <row r="221" spans="12:27" x14ac:dyDescent="0.3">
      <c r="L221" s="1">
        <v>1422.2363</v>
      </c>
      <c r="M221" s="1">
        <v>106.57538</v>
      </c>
      <c r="Z221" s="4">
        <v>1196.7528</v>
      </c>
      <c r="AA221" s="4">
        <v>63.722915999999998</v>
      </c>
    </row>
    <row r="222" spans="12:27" x14ac:dyDescent="0.3">
      <c r="L222" s="1">
        <v>1351.9355</v>
      </c>
      <c r="M222" s="1">
        <v>59.998170000000002</v>
      </c>
      <c r="Z222" s="4">
        <v>1146.0939000000001</v>
      </c>
      <c r="AA222" s="4">
        <v>114.72611999999999</v>
      </c>
    </row>
    <row r="223" spans="12:27" x14ac:dyDescent="0.3">
      <c r="L223" s="1">
        <v>1368.519</v>
      </c>
      <c r="M223" s="1">
        <v>65.237039999999993</v>
      </c>
      <c r="Z223" s="4">
        <v>1114.5340000000001</v>
      </c>
      <c r="AA223" s="4">
        <v>112.13063</v>
      </c>
    </row>
    <row r="224" spans="12:27" x14ac:dyDescent="0.3">
      <c r="L224" s="1">
        <v>1299.8228999999999</v>
      </c>
      <c r="M224" s="1">
        <v>125.29838599999999</v>
      </c>
      <c r="Z224" s="4">
        <v>1034.0977</v>
      </c>
      <c r="AA224" s="4">
        <v>181.36786000000001</v>
      </c>
    </row>
    <row r="225" spans="12:27" x14ac:dyDescent="0.3">
      <c r="L225" s="1">
        <v>1244.7991999999999</v>
      </c>
      <c r="M225" s="1">
        <v>127.29127</v>
      </c>
      <c r="Z225" s="4">
        <v>933.41750000000002</v>
      </c>
      <c r="AA225" s="4">
        <v>172.80211</v>
      </c>
    </row>
    <row r="226" spans="12:27" x14ac:dyDescent="0.3">
      <c r="L226" s="1">
        <v>1184.8715</v>
      </c>
      <c r="M226" s="1">
        <v>98.656499999999994</v>
      </c>
      <c r="Z226" s="4">
        <v>901.39459999999997</v>
      </c>
      <c r="AA226" s="4">
        <v>181.52172999999999</v>
      </c>
    </row>
    <row r="227" spans="12:27" x14ac:dyDescent="0.3">
      <c r="L227" s="1">
        <v>1102.4327000000001</v>
      </c>
      <c r="M227" s="1">
        <v>132.00272000000001</v>
      </c>
      <c r="Z227" s="4">
        <v>851.34109999999998</v>
      </c>
      <c r="AA227" s="4">
        <v>177.38002</v>
      </c>
    </row>
    <row r="228" spans="12:27" x14ac:dyDescent="0.3">
      <c r="L228" s="1">
        <v>1103.0103999999999</v>
      </c>
      <c r="M228" s="1">
        <v>137.52994000000001</v>
      </c>
      <c r="Z228" s="4">
        <v>756.42913999999996</v>
      </c>
      <c r="AA228" s="4">
        <v>120.821915</v>
      </c>
    </row>
    <row r="229" spans="12:27" x14ac:dyDescent="0.3">
      <c r="L229" s="1">
        <v>943.64909999999998</v>
      </c>
      <c r="M229" s="1">
        <v>154.01848000000001</v>
      </c>
      <c r="Z229" s="4">
        <v>738.74554000000001</v>
      </c>
      <c r="AA229" s="4">
        <v>148.38467</v>
      </c>
    </row>
    <row r="230" spans="12:27" x14ac:dyDescent="0.3">
      <c r="L230" s="1">
        <v>880.53783999999996</v>
      </c>
      <c r="M230" s="1">
        <v>95.088310000000007</v>
      </c>
      <c r="Z230" s="4">
        <v>563.76153999999997</v>
      </c>
      <c r="AA230" s="4">
        <v>277.43169999999998</v>
      </c>
    </row>
    <row r="231" spans="12:27" x14ac:dyDescent="0.3">
      <c r="L231" s="1">
        <v>854.32669999999996</v>
      </c>
      <c r="M231" s="1">
        <v>87.677289999999999</v>
      </c>
      <c r="Z231" s="4">
        <v>481.13126</v>
      </c>
      <c r="AA231" s="4">
        <v>205.47954999999999</v>
      </c>
    </row>
    <row r="232" spans="12:27" x14ac:dyDescent="0.3">
      <c r="L232" s="1">
        <v>810.08105</v>
      </c>
      <c r="M232" s="1">
        <v>171.00283999999999</v>
      </c>
    </row>
    <row r="233" spans="12:27" x14ac:dyDescent="0.3">
      <c r="L233" s="1">
        <v>776.12959999999998</v>
      </c>
      <c r="M233" s="1">
        <v>76.718959999999996</v>
      </c>
    </row>
    <row r="234" spans="12:27" x14ac:dyDescent="0.3">
      <c r="L234" s="1">
        <v>637.39200000000005</v>
      </c>
      <c r="M234" s="1">
        <v>124.38455</v>
      </c>
    </row>
    <row r="235" spans="12:27" x14ac:dyDescent="0.3">
      <c r="L235" s="1">
        <v>553.90949999999998</v>
      </c>
      <c r="M235" s="1">
        <v>216.80665999999999</v>
      </c>
    </row>
    <row r="236" spans="12:27" x14ac:dyDescent="0.3">
      <c r="L236" s="1">
        <v>526.26170000000002</v>
      </c>
      <c r="M236" s="1">
        <v>182.38306</v>
      </c>
    </row>
    <row r="237" spans="12:27" x14ac:dyDescent="0.3">
      <c r="L237" s="1">
        <v>408.62939999999998</v>
      </c>
      <c r="M237" s="1">
        <v>143.36644000000001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90A6-A4E5-4398-AB32-9EC18F5410C7}">
  <dimension ref="A1:AD262"/>
  <sheetViews>
    <sheetView topLeftCell="AF1" zoomScale="70" zoomScaleNormal="70" workbookViewId="0">
      <selection activeCell="AK47" sqref="AK47"/>
    </sheetView>
  </sheetViews>
  <sheetFormatPr defaultRowHeight="14.4" x14ac:dyDescent="0.3"/>
  <cols>
    <col min="1" max="6" width="8.88671875" style="4"/>
    <col min="13" max="18" width="8.88671875" style="4"/>
    <col min="25" max="30" width="8.88671875" style="4"/>
  </cols>
  <sheetData>
    <row r="1" spans="1:30" x14ac:dyDescent="0.3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42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</row>
    <row r="2" spans="1:30" x14ac:dyDescent="0.3">
      <c r="A2" s="4" cm="1">
        <f t="array" ref="A2:A262">Pure!B5:B265</f>
        <v>211.30391</v>
      </c>
      <c r="B2" s="4" cm="1">
        <f t="array" ref="B2:B262">Pure!D5:D265</f>
        <v>704.44403</v>
      </c>
      <c r="C2" s="4" cm="1">
        <f t="array" ref="C2:C262">Pure!F5:F265</f>
        <v>1164.9457</v>
      </c>
      <c r="D2" s="4" cm="1">
        <f t="array" ref="D2:D260">Pure!H7:H265</f>
        <v>1469.2719999999999</v>
      </c>
      <c r="E2" s="4" cm="1">
        <f t="array" ref="E2:E262">Pure!J5:J265</f>
        <v>1487.0724</v>
      </c>
      <c r="F2" s="4" cm="1">
        <f t="array" ref="F2:F262">Pure!L5:L265</f>
        <v>1784.4276</v>
      </c>
      <c r="G2" cm="1">
        <f t="array" ref="G2:G262">Pure!P5:P265</f>
        <v>229.14693</v>
      </c>
      <c r="H2" cm="1">
        <f t="array" ref="H2:H262">Pure!R5:R265</f>
        <v>703.00919999999996</v>
      </c>
      <c r="I2" cm="1">
        <f t="array" ref="I2:I262">Pure!T5:T265</f>
        <v>1214.4974</v>
      </c>
      <c r="J2" cm="1">
        <f t="array" ref="J2:J262">Pure!V5:V265</f>
        <v>1434.2125000000001</v>
      </c>
      <c r="K2" cm="1">
        <f t="array" ref="K2:K262">Pure!X5:X265</f>
        <v>1544.7782999999999</v>
      </c>
      <c r="L2" cm="1">
        <f t="array" ref="L2:L262">Pure!Z5:Z265</f>
        <v>1787.921</v>
      </c>
      <c r="M2" s="4" cm="1">
        <f t="array" ref="M2:M262">Pure!AD5:AD265</f>
        <v>187.24947</v>
      </c>
      <c r="N2" s="4" cm="1">
        <f t="array" ref="N2:N262">Pure!AF5:AF265</f>
        <v>834.81255999999996</v>
      </c>
      <c r="O2" s="4" cm="1">
        <f t="array" ref="O2:O262">Pure!AH5:AH265</f>
        <v>1780.8706999999999</v>
      </c>
      <c r="P2" s="4" cm="1">
        <f t="array" ref="P2:P262">Pure!AJ5:AJ265</f>
        <v>2130.9962999999998</v>
      </c>
      <c r="Q2" s="4" cm="1">
        <f t="array" ref="Q2:Q262">Pure!AL5:AL265</f>
        <v>2036.098</v>
      </c>
      <c r="R2" s="4" cm="1">
        <f t="array" ref="R2:R262">Pure!AN5:AN265</f>
        <v>2121.9794999999999</v>
      </c>
      <c r="S2" cm="1">
        <f t="array" ref="S2:S262">Pure!AR5:AR265</f>
        <v>239.75980999999999</v>
      </c>
      <c r="T2" cm="1">
        <f t="array" ref="T2:T262">Pure!AT5:AT265</f>
        <v>838.40625</v>
      </c>
      <c r="U2" cm="1">
        <f t="array" ref="U2:U260">Pure!AV7:AV265</f>
        <v>1946.0391999999999</v>
      </c>
      <c r="V2" cm="1">
        <f t="array" ref="V2:V262">Pure!AX5:AX265</f>
        <v>2451.3087999999998</v>
      </c>
      <c r="W2" cm="1">
        <f t="array" ref="W2:W262">Pure!AZ5:AZ265</f>
        <v>3684.7754</v>
      </c>
      <c r="X2" cm="1">
        <f t="array" ref="X2:X262">Pure!BB5:BB265</f>
        <v>5934.69</v>
      </c>
      <c r="Y2" s="4" cm="1">
        <f t="array" ref="Y2:Y262">Pure!BF5:BF265</f>
        <v>202.18536</v>
      </c>
      <c r="Z2" s="4" cm="1">
        <f t="array" ref="Z2:Z262">Pure!BH5:BH265</f>
        <v>812.22040000000004</v>
      </c>
      <c r="AA2" s="4" cm="1">
        <f t="array" ref="AA2:AA262">Pure!BJ5:BJ265</f>
        <v>1920.5734</v>
      </c>
      <c r="AB2" s="4" cm="1">
        <f t="array" ref="AB2:AB262">Pure!BL5:BL265</f>
        <v>2664.5032000000001</v>
      </c>
      <c r="AC2" s="4" cm="1">
        <f t="array" ref="AC2:AC262">Pure!BN5:BN265</f>
        <v>3687.556</v>
      </c>
      <c r="AD2" s="4" cm="1">
        <f t="array" ref="AD2:AD262">Pure!BP5:BP265</f>
        <v>6190.6187</v>
      </c>
    </row>
    <row r="3" spans="1:30" x14ac:dyDescent="0.3">
      <c r="A3" s="4">
        <v>230.32274000000001</v>
      </c>
      <c r="B3" s="4">
        <v>669.30070000000001</v>
      </c>
      <c r="C3" s="4">
        <v>1156.5939000000001</v>
      </c>
      <c r="D3" s="4">
        <v>1454.2365</v>
      </c>
      <c r="E3" s="4">
        <v>1448.3252</v>
      </c>
      <c r="F3" s="4">
        <v>1786.5882999999999</v>
      </c>
      <c r="G3">
        <v>228.11779999999999</v>
      </c>
      <c r="H3">
        <v>664.95825000000002</v>
      </c>
      <c r="I3">
        <v>1209.9202</v>
      </c>
      <c r="J3">
        <v>1436.624</v>
      </c>
      <c r="K3">
        <v>1624.5528999999999</v>
      </c>
      <c r="L3">
        <v>1796.306</v>
      </c>
      <c r="M3" s="4">
        <v>209.72935000000001</v>
      </c>
      <c r="N3" s="4">
        <v>830.95087000000001</v>
      </c>
      <c r="O3" s="4">
        <v>1734.6624999999999</v>
      </c>
      <c r="P3" s="4">
        <v>2105.5720000000001</v>
      </c>
      <c r="Q3" s="4">
        <v>2104.9114</v>
      </c>
      <c r="R3" s="4">
        <v>2086.2114000000001</v>
      </c>
      <c r="S3">
        <v>239.51590999999999</v>
      </c>
      <c r="T3">
        <v>783.16625999999997</v>
      </c>
      <c r="U3">
        <v>1949.4199000000001</v>
      </c>
      <c r="V3">
        <v>2453.5654</v>
      </c>
      <c r="W3">
        <v>3725.6482000000001</v>
      </c>
      <c r="X3">
        <v>6136.4663</v>
      </c>
      <c r="Y3" s="4">
        <v>198.01240000000001</v>
      </c>
      <c r="Z3" s="4">
        <v>755.42359999999996</v>
      </c>
      <c r="AA3" s="4">
        <v>1983.1836000000001</v>
      </c>
      <c r="AB3" s="4">
        <v>2595.6671999999999</v>
      </c>
      <c r="AC3" s="4">
        <v>3878.7898</v>
      </c>
      <c r="AD3" s="4">
        <v>5991.3257000000003</v>
      </c>
    </row>
    <row r="4" spans="1:30" x14ac:dyDescent="0.3">
      <c r="A4" s="4">
        <v>214.05692999999999</v>
      </c>
      <c r="B4" s="4">
        <v>679.39869999999996</v>
      </c>
      <c r="C4" s="4">
        <v>1183.0513000000001</v>
      </c>
      <c r="D4" s="4">
        <v>1438.7052000000001</v>
      </c>
      <c r="E4" s="4">
        <v>1581.9545000000001</v>
      </c>
      <c r="F4" s="4">
        <v>1772.3896</v>
      </c>
      <c r="G4">
        <v>216.35371000000001</v>
      </c>
      <c r="H4">
        <v>685.07885999999996</v>
      </c>
      <c r="I4">
        <v>1234.5071</v>
      </c>
      <c r="J4">
        <v>1466.6129000000001</v>
      </c>
      <c r="K4">
        <v>1628.0297</v>
      </c>
      <c r="L4">
        <v>1823.374</v>
      </c>
      <c r="M4" s="4">
        <v>202.87325000000001</v>
      </c>
      <c r="N4" s="4">
        <v>844.30060000000003</v>
      </c>
      <c r="O4" s="4">
        <v>1763.0807</v>
      </c>
      <c r="P4" s="4">
        <v>2003.0927999999999</v>
      </c>
      <c r="Q4" s="4">
        <v>2113.9645999999998</v>
      </c>
      <c r="R4" s="4">
        <v>2062.4778000000001</v>
      </c>
      <c r="S4">
        <v>260.72787</v>
      </c>
      <c r="T4">
        <v>807.57060000000001</v>
      </c>
      <c r="U4">
        <v>1928.5404000000001</v>
      </c>
      <c r="V4">
        <v>2420.9364999999998</v>
      </c>
      <c r="W4">
        <v>3774.6891999999998</v>
      </c>
      <c r="X4">
        <v>6317.6035000000002</v>
      </c>
      <c r="Y4" s="4">
        <v>193.22049999999999</v>
      </c>
      <c r="Z4" s="4">
        <v>780.62239999999997</v>
      </c>
      <c r="AA4" s="4">
        <v>1974.9505999999999</v>
      </c>
      <c r="AB4" s="4">
        <v>2568.4412000000002</v>
      </c>
      <c r="AC4" s="4">
        <v>3759.7278000000001</v>
      </c>
      <c r="AD4" s="4">
        <v>6134.1809999999996</v>
      </c>
    </row>
    <row r="5" spans="1:30" x14ac:dyDescent="0.3">
      <c r="A5" s="4">
        <v>212.4854</v>
      </c>
      <c r="B5" s="4">
        <v>714.70306000000005</v>
      </c>
      <c r="C5" s="4">
        <v>1196.9136000000001</v>
      </c>
      <c r="D5" s="4">
        <v>1415.8217999999999</v>
      </c>
      <c r="E5" s="4">
        <v>1613.8028999999999</v>
      </c>
      <c r="F5" s="4">
        <v>1757.4541999999999</v>
      </c>
      <c r="G5">
        <v>235.804</v>
      </c>
      <c r="H5">
        <v>676.05499999999995</v>
      </c>
      <c r="I5">
        <v>1253.9090000000001</v>
      </c>
      <c r="J5">
        <v>1528.394</v>
      </c>
      <c r="K5">
        <v>1582.3955000000001</v>
      </c>
      <c r="L5">
        <v>1802.1763000000001</v>
      </c>
      <c r="M5" s="4">
        <v>208.36924999999999</v>
      </c>
      <c r="N5" s="4">
        <v>800.83123999999998</v>
      </c>
      <c r="O5" s="4">
        <v>1749.8181999999999</v>
      </c>
      <c r="P5" s="4">
        <v>2074.9688000000001</v>
      </c>
      <c r="Q5" s="4">
        <v>2106.2982999999999</v>
      </c>
      <c r="R5" s="4">
        <v>2058.6042000000002</v>
      </c>
      <c r="S5">
        <v>244.80135000000001</v>
      </c>
      <c r="T5">
        <v>811.91265999999996</v>
      </c>
      <c r="U5">
        <v>1931.2354</v>
      </c>
      <c r="V5">
        <v>2455.2800000000002</v>
      </c>
      <c r="W5">
        <v>3661.4726999999998</v>
      </c>
      <c r="X5">
        <v>6243.0923000000003</v>
      </c>
      <c r="Y5" s="4">
        <v>180.39269999999999</v>
      </c>
      <c r="Z5" s="4">
        <v>790.44745</v>
      </c>
      <c r="AA5" s="4">
        <v>1928.8121000000001</v>
      </c>
      <c r="AB5" s="4">
        <v>2663.9128000000001</v>
      </c>
      <c r="AC5" s="4">
        <v>3802.0056</v>
      </c>
      <c r="AD5" s="4">
        <v>6029.0853999999999</v>
      </c>
    </row>
    <row r="6" spans="1:30" x14ac:dyDescent="0.3">
      <c r="A6" s="4">
        <v>205.10077000000001</v>
      </c>
      <c r="B6" s="4">
        <v>663.99096999999995</v>
      </c>
      <c r="C6" s="4">
        <v>1196.3994</v>
      </c>
      <c r="D6" s="4">
        <v>1400.0648000000001</v>
      </c>
      <c r="E6" s="4">
        <v>1641.0869</v>
      </c>
      <c r="F6" s="4">
        <v>1765.8861999999999</v>
      </c>
      <c r="G6">
        <v>228.77026000000001</v>
      </c>
      <c r="H6">
        <v>705.99559999999997</v>
      </c>
      <c r="I6">
        <v>1202.1713</v>
      </c>
      <c r="J6">
        <v>1499.2599</v>
      </c>
      <c r="K6">
        <v>1613.4681</v>
      </c>
      <c r="L6">
        <v>1799.8118999999999</v>
      </c>
      <c r="M6" s="4">
        <v>199.4941</v>
      </c>
      <c r="N6" s="4">
        <v>863.47753999999998</v>
      </c>
      <c r="O6" s="4">
        <v>1754.347</v>
      </c>
      <c r="P6" s="4">
        <v>2106.7631999999999</v>
      </c>
      <c r="Q6" s="4">
        <v>2085.1017999999999</v>
      </c>
      <c r="R6" s="4">
        <v>2099.7530000000002</v>
      </c>
      <c r="S6">
        <v>240.9425</v>
      </c>
      <c r="T6">
        <v>811.12694999999997</v>
      </c>
      <c r="U6">
        <v>1924.8341</v>
      </c>
      <c r="V6">
        <v>2379.3683999999998</v>
      </c>
      <c r="W6">
        <v>3641.3483999999999</v>
      </c>
      <c r="X6">
        <v>6169.7969999999996</v>
      </c>
      <c r="Y6" s="4">
        <v>174.96226999999999</v>
      </c>
      <c r="Z6" s="4">
        <v>803.91679999999997</v>
      </c>
      <c r="AA6" s="4">
        <v>1948.0345</v>
      </c>
      <c r="AB6" s="4">
        <v>2572.7559999999999</v>
      </c>
      <c r="AC6" s="4">
        <v>3862.9229999999998</v>
      </c>
      <c r="AD6" s="4">
        <v>6088.34</v>
      </c>
    </row>
    <row r="7" spans="1:30" x14ac:dyDescent="0.3">
      <c r="A7" s="4">
        <v>201.48412999999999</v>
      </c>
      <c r="B7" s="4">
        <v>690.57129999999995</v>
      </c>
      <c r="C7" s="4">
        <v>1204.3488</v>
      </c>
      <c r="D7" s="4">
        <v>1434.8433</v>
      </c>
      <c r="E7" s="4">
        <v>1582.6356000000001</v>
      </c>
      <c r="F7" s="4">
        <v>1781.7080000000001</v>
      </c>
      <c r="G7">
        <v>237.72217000000001</v>
      </c>
      <c r="H7">
        <v>694.30205999999998</v>
      </c>
      <c r="I7">
        <v>1202.6686</v>
      </c>
      <c r="J7">
        <v>1495.1583000000001</v>
      </c>
      <c r="K7">
        <v>1572.9893</v>
      </c>
      <c r="L7">
        <v>1821.8130000000001</v>
      </c>
      <c r="M7" s="4">
        <v>202.83519999999999</v>
      </c>
      <c r="N7" s="4">
        <v>808.38574000000006</v>
      </c>
      <c r="O7" s="4">
        <v>1688.481</v>
      </c>
      <c r="P7" s="4">
        <v>2154.8312999999998</v>
      </c>
      <c r="Q7" s="4">
        <v>2074.6754999999998</v>
      </c>
      <c r="R7" s="4">
        <v>2139.5164</v>
      </c>
      <c r="S7">
        <v>261.45746000000003</v>
      </c>
      <c r="T7">
        <v>827.93133999999998</v>
      </c>
      <c r="U7">
        <v>1918.9007999999999</v>
      </c>
      <c r="V7">
        <v>2447.3751999999999</v>
      </c>
      <c r="W7">
        <v>3843.8389999999999</v>
      </c>
      <c r="X7">
        <v>6052.3905999999997</v>
      </c>
      <c r="Y7" s="4">
        <v>188.94524000000001</v>
      </c>
      <c r="Z7" s="4">
        <v>788.53359999999998</v>
      </c>
      <c r="AA7" s="4">
        <v>1921.0604000000001</v>
      </c>
      <c r="AB7" s="4">
        <v>2652.4733999999999</v>
      </c>
      <c r="AC7" s="4">
        <v>3736.386</v>
      </c>
      <c r="AD7" s="4">
        <v>5915.6815999999999</v>
      </c>
    </row>
    <row r="8" spans="1:30" x14ac:dyDescent="0.3">
      <c r="A8" s="4">
        <v>220.17321999999999</v>
      </c>
      <c r="B8" s="4">
        <v>710.7817</v>
      </c>
      <c r="C8" s="4">
        <v>1178.1122</v>
      </c>
      <c r="D8" s="4">
        <v>1421.7389000000001</v>
      </c>
      <c r="E8" s="4">
        <v>1523.2901999999999</v>
      </c>
      <c r="F8" s="4">
        <v>1789.3646000000001</v>
      </c>
      <c r="G8">
        <v>243.928</v>
      </c>
      <c r="H8">
        <v>700.39435000000003</v>
      </c>
      <c r="I8">
        <v>1186.9824000000001</v>
      </c>
      <c r="J8">
        <v>1472.5382</v>
      </c>
      <c r="K8">
        <v>1584.9639</v>
      </c>
      <c r="L8">
        <v>1771.5092</v>
      </c>
      <c r="M8" s="4">
        <v>217.73644999999999</v>
      </c>
      <c r="N8" s="4">
        <v>829.02923999999996</v>
      </c>
      <c r="O8" s="4">
        <v>1717.0992000000001</v>
      </c>
      <c r="P8" s="4">
        <v>2095.0954999999999</v>
      </c>
      <c r="Q8" s="4">
        <v>2061.8908999999999</v>
      </c>
      <c r="R8" s="4">
        <v>2018.6172999999999</v>
      </c>
      <c r="S8">
        <v>241.36152999999999</v>
      </c>
      <c r="T8">
        <v>833.70209999999997</v>
      </c>
      <c r="U8">
        <v>1838.1855</v>
      </c>
      <c r="V8">
        <v>2496.346</v>
      </c>
      <c r="W8">
        <v>3769.6170000000002</v>
      </c>
      <c r="X8">
        <v>6171.6367</v>
      </c>
      <c r="Y8" s="4">
        <v>198.36464000000001</v>
      </c>
      <c r="Z8" s="4">
        <v>835.17399999999998</v>
      </c>
      <c r="AA8" s="4">
        <v>1898.5645999999999</v>
      </c>
      <c r="AB8" s="4">
        <v>2710.9229999999998</v>
      </c>
      <c r="AC8" s="4">
        <v>3855.4294</v>
      </c>
      <c r="AD8" s="4">
        <v>5999.808</v>
      </c>
    </row>
    <row r="9" spans="1:30" x14ac:dyDescent="0.3">
      <c r="A9" s="4">
        <v>215.06549999999999</v>
      </c>
      <c r="B9" s="4">
        <v>686.49090000000001</v>
      </c>
      <c r="C9" s="4">
        <v>1221.7289000000001</v>
      </c>
      <c r="D9" s="4">
        <v>1396.8013000000001</v>
      </c>
      <c r="E9" s="4">
        <v>1453.4863</v>
      </c>
      <c r="F9" s="4">
        <v>1765.8108999999999</v>
      </c>
      <c r="G9">
        <v>251.27727999999999</v>
      </c>
      <c r="H9">
        <v>714.97095000000002</v>
      </c>
      <c r="I9">
        <v>1224.2523000000001</v>
      </c>
      <c r="J9">
        <v>1478.6836000000001</v>
      </c>
      <c r="K9">
        <v>1558.684</v>
      </c>
      <c r="L9">
        <v>1804.8398</v>
      </c>
      <c r="M9" s="4">
        <v>215.83276000000001</v>
      </c>
      <c r="N9" s="4">
        <v>820.87530000000004</v>
      </c>
      <c r="O9" s="4">
        <v>1731.8021000000001</v>
      </c>
      <c r="P9" s="4">
        <v>2110.6271999999999</v>
      </c>
      <c r="Q9" s="4">
        <v>2100.2249999999999</v>
      </c>
      <c r="R9" s="4">
        <v>2084.6345000000001</v>
      </c>
      <c r="S9">
        <v>226.61308</v>
      </c>
      <c r="T9">
        <v>858.25909999999999</v>
      </c>
      <c r="U9">
        <v>1967.3856000000001</v>
      </c>
      <c r="V9">
        <v>2262.1419999999998</v>
      </c>
      <c r="W9">
        <v>3634.5554000000002</v>
      </c>
      <c r="X9">
        <v>6154.4375</v>
      </c>
      <c r="Y9" s="4">
        <v>192.14885000000001</v>
      </c>
      <c r="Z9" s="4">
        <v>795.96045000000004</v>
      </c>
      <c r="AA9" s="4">
        <v>1855.1211000000001</v>
      </c>
      <c r="AB9" s="4">
        <v>2612.8022000000001</v>
      </c>
      <c r="AC9" s="4">
        <v>3807.7069999999999</v>
      </c>
      <c r="AD9" s="4">
        <v>5920.4390000000003</v>
      </c>
    </row>
    <row r="10" spans="1:30" x14ac:dyDescent="0.3">
      <c r="A10" s="4">
        <v>230.2321</v>
      </c>
      <c r="B10" s="4">
        <v>702.30619999999999</v>
      </c>
      <c r="C10" s="4">
        <v>1202.1297999999999</v>
      </c>
      <c r="D10" s="4">
        <v>1452.2045000000001</v>
      </c>
      <c r="E10" s="4">
        <v>1571.6224</v>
      </c>
      <c r="F10" s="4">
        <v>1784.6611</v>
      </c>
      <c r="G10">
        <v>271.31058000000002</v>
      </c>
      <c r="H10">
        <v>690.18773999999996</v>
      </c>
      <c r="I10">
        <v>1188.9742000000001</v>
      </c>
      <c r="J10">
        <v>1452.2036000000001</v>
      </c>
      <c r="K10">
        <v>1614.2588000000001</v>
      </c>
      <c r="L10">
        <v>1798.1958999999999</v>
      </c>
      <c r="M10" s="4">
        <v>218.61375000000001</v>
      </c>
      <c r="N10" s="4">
        <v>834.44629999999995</v>
      </c>
      <c r="O10" s="4">
        <v>1735.4492</v>
      </c>
      <c r="P10" s="4">
        <v>2153.6223</v>
      </c>
      <c r="Q10" s="4">
        <v>2101.5088000000001</v>
      </c>
      <c r="R10" s="4">
        <v>2128.9360000000001</v>
      </c>
      <c r="S10">
        <v>208.26464999999999</v>
      </c>
      <c r="T10">
        <v>866.74559999999997</v>
      </c>
      <c r="U10">
        <v>1935.6569</v>
      </c>
      <c r="V10">
        <v>2241.0578999999998</v>
      </c>
      <c r="W10">
        <v>3620.4949999999999</v>
      </c>
      <c r="X10">
        <v>6140.4214000000002</v>
      </c>
      <c r="Y10" s="4">
        <v>195.38057000000001</v>
      </c>
      <c r="Z10" s="4">
        <v>808.22339999999997</v>
      </c>
      <c r="AA10" s="4">
        <v>1956.8302000000001</v>
      </c>
      <c r="AB10" s="4">
        <v>2630.5441999999998</v>
      </c>
      <c r="AC10" s="4">
        <v>3789.0194999999999</v>
      </c>
      <c r="AD10" s="4">
        <v>5804.2397000000001</v>
      </c>
    </row>
    <row r="11" spans="1:30" x14ac:dyDescent="0.3">
      <c r="A11" s="4">
        <v>215.44176999999999</v>
      </c>
      <c r="B11" s="4">
        <v>661.1182</v>
      </c>
      <c r="C11" s="4">
        <v>1171.83</v>
      </c>
      <c r="D11" s="4">
        <v>1438.2008000000001</v>
      </c>
      <c r="E11" s="4">
        <v>1589.3340000000001</v>
      </c>
      <c r="F11" s="4">
        <v>1791.3471999999999</v>
      </c>
      <c r="G11">
        <v>250.84172000000001</v>
      </c>
      <c r="H11">
        <v>695.90899999999999</v>
      </c>
      <c r="I11">
        <v>1221.7363</v>
      </c>
      <c r="J11">
        <v>1481.0204000000001</v>
      </c>
      <c r="K11">
        <v>1596.8534999999999</v>
      </c>
      <c r="L11">
        <v>1817.9418000000001</v>
      </c>
      <c r="M11" s="4">
        <v>218.55163999999999</v>
      </c>
      <c r="N11" s="4">
        <v>852.61919999999998</v>
      </c>
      <c r="O11" s="4">
        <v>1725.0289</v>
      </c>
      <c r="P11" s="4">
        <v>2110.6444999999999</v>
      </c>
      <c r="Q11" s="4">
        <v>2064.5907999999999</v>
      </c>
      <c r="R11" s="4">
        <v>2061.194</v>
      </c>
      <c r="S11">
        <v>243.98222000000001</v>
      </c>
      <c r="T11">
        <v>843.85284000000001</v>
      </c>
      <c r="U11">
        <v>1993.5884000000001</v>
      </c>
      <c r="V11">
        <v>2385.4690000000001</v>
      </c>
      <c r="W11">
        <v>3625.6867999999999</v>
      </c>
      <c r="X11">
        <v>6025.8495999999996</v>
      </c>
      <c r="Y11" s="4">
        <v>194.7055</v>
      </c>
      <c r="Z11" s="4">
        <v>847.80759999999998</v>
      </c>
      <c r="AA11" s="4">
        <v>1926.3344999999999</v>
      </c>
      <c r="AB11" s="4">
        <v>2489.6667000000002</v>
      </c>
      <c r="AC11" s="4">
        <v>3778.9883</v>
      </c>
      <c r="AD11" s="4">
        <v>6122.8594000000003</v>
      </c>
    </row>
    <row r="12" spans="1:30" x14ac:dyDescent="0.3">
      <c r="A12" s="4">
        <v>216.47932</v>
      </c>
      <c r="B12" s="4">
        <v>668.91340000000002</v>
      </c>
      <c r="C12" s="4">
        <v>1188.1582000000001</v>
      </c>
      <c r="D12" s="4">
        <v>1439.29</v>
      </c>
      <c r="E12" s="4">
        <v>1579.1066000000001</v>
      </c>
      <c r="F12" s="4">
        <v>1768.2801999999999</v>
      </c>
      <c r="G12">
        <v>241.85517999999999</v>
      </c>
      <c r="H12">
        <v>687.66240000000005</v>
      </c>
      <c r="I12">
        <v>1184.0424</v>
      </c>
      <c r="J12">
        <v>1469.2592999999999</v>
      </c>
      <c r="K12">
        <v>1601.566</v>
      </c>
      <c r="L12">
        <v>1815.7420999999999</v>
      </c>
      <c r="M12" s="4">
        <v>215.92381</v>
      </c>
      <c r="N12" s="4">
        <v>814.48046999999997</v>
      </c>
      <c r="O12" s="4">
        <v>1750.5939000000001</v>
      </c>
      <c r="P12" s="4">
        <v>2092.5569999999998</v>
      </c>
      <c r="Q12" s="4">
        <v>2075.4769999999999</v>
      </c>
      <c r="R12" s="4">
        <v>1967.8822</v>
      </c>
      <c r="S12">
        <v>223.82380000000001</v>
      </c>
      <c r="T12">
        <v>824.02373999999998</v>
      </c>
      <c r="U12">
        <v>1931.4632999999999</v>
      </c>
      <c r="V12">
        <v>2355.0324999999998</v>
      </c>
      <c r="W12">
        <v>3592.5046000000002</v>
      </c>
      <c r="X12">
        <v>6208.8163999999997</v>
      </c>
      <c r="Y12" s="4">
        <v>197.68378999999999</v>
      </c>
      <c r="Z12" s="4">
        <v>785.22019999999998</v>
      </c>
      <c r="AA12" s="4">
        <v>1945.7080000000001</v>
      </c>
      <c r="AB12" s="4">
        <v>2548.5187999999998</v>
      </c>
      <c r="AC12" s="4">
        <v>3692.9375</v>
      </c>
      <c r="AD12" s="4">
        <v>6071.0209999999997</v>
      </c>
    </row>
    <row r="13" spans="1:30" x14ac:dyDescent="0.3">
      <c r="A13" s="4">
        <v>199.16569999999999</v>
      </c>
      <c r="B13" s="4">
        <v>697.18460000000005</v>
      </c>
      <c r="C13" s="4">
        <v>1173.4376999999999</v>
      </c>
      <c r="D13" s="4">
        <v>1440.2772</v>
      </c>
      <c r="E13" s="4">
        <v>1595.0898</v>
      </c>
      <c r="F13" s="4">
        <v>1751.3050000000001</v>
      </c>
      <c r="G13">
        <v>229.05115000000001</v>
      </c>
      <c r="H13">
        <v>670.60680000000002</v>
      </c>
      <c r="I13">
        <v>1238.3969</v>
      </c>
      <c r="J13">
        <v>1474.5231000000001</v>
      </c>
      <c r="K13">
        <v>1611.194</v>
      </c>
      <c r="L13">
        <v>1803.4559999999999</v>
      </c>
      <c r="M13" s="4">
        <v>219.36412000000001</v>
      </c>
      <c r="N13" s="4">
        <v>843.38350000000003</v>
      </c>
      <c r="O13" s="4">
        <v>1755.0875000000001</v>
      </c>
      <c r="P13" s="4">
        <v>2106.2204999999999</v>
      </c>
      <c r="Q13" s="4">
        <v>1993.1507999999999</v>
      </c>
      <c r="R13" s="4">
        <v>2053.8503000000001</v>
      </c>
      <c r="S13">
        <v>223.55701999999999</v>
      </c>
      <c r="T13">
        <v>820.89139999999998</v>
      </c>
      <c r="U13">
        <v>1927.0459000000001</v>
      </c>
      <c r="V13">
        <v>2397.5088000000001</v>
      </c>
      <c r="W13">
        <v>3768.4029999999998</v>
      </c>
      <c r="X13">
        <v>6291.3027000000002</v>
      </c>
      <c r="Y13" s="4">
        <v>199.1782</v>
      </c>
      <c r="Z13" s="4">
        <v>834.34325999999999</v>
      </c>
      <c r="AA13" s="4">
        <v>1906.6826000000001</v>
      </c>
      <c r="AB13" s="4">
        <v>2588.8044</v>
      </c>
      <c r="AC13" s="4">
        <v>3544.9189999999999</v>
      </c>
      <c r="AD13" s="4">
        <v>6031.2837</v>
      </c>
    </row>
    <row r="14" spans="1:30" x14ac:dyDescent="0.3">
      <c r="A14" s="4">
        <v>220.53674000000001</v>
      </c>
      <c r="B14" s="4">
        <v>663.89409999999998</v>
      </c>
      <c r="C14" s="4">
        <v>1162.2473</v>
      </c>
      <c r="D14" s="4">
        <v>1435.1884</v>
      </c>
      <c r="E14" s="4">
        <v>1585.4274</v>
      </c>
      <c r="F14" s="4">
        <v>1749.4901</v>
      </c>
      <c r="G14">
        <v>239.79375999999999</v>
      </c>
      <c r="H14">
        <v>707.28107</v>
      </c>
      <c r="I14">
        <v>1211.9037000000001</v>
      </c>
      <c r="J14">
        <v>1484.2030999999999</v>
      </c>
      <c r="K14">
        <v>1633.2998</v>
      </c>
      <c r="L14">
        <v>1782.4304999999999</v>
      </c>
      <c r="M14" s="4">
        <v>207.4734</v>
      </c>
      <c r="N14" s="4">
        <v>833.13850000000002</v>
      </c>
      <c r="O14" s="4">
        <v>1746.9951000000001</v>
      </c>
      <c r="P14" s="4">
        <v>2135.6257000000001</v>
      </c>
      <c r="Q14" s="4">
        <v>2040.7212999999999</v>
      </c>
      <c r="R14" s="4">
        <v>2135.9032999999999</v>
      </c>
      <c r="S14">
        <v>223.54841999999999</v>
      </c>
      <c r="T14">
        <v>858.11865</v>
      </c>
      <c r="U14">
        <v>1934.1313</v>
      </c>
      <c r="V14">
        <v>2514.3209999999999</v>
      </c>
      <c r="W14">
        <v>3738.6149999999998</v>
      </c>
      <c r="X14">
        <v>6092.0195000000003</v>
      </c>
      <c r="Y14" s="4">
        <v>203.88410999999999</v>
      </c>
      <c r="Z14" s="4">
        <v>811.12850000000003</v>
      </c>
      <c r="AA14" s="4">
        <v>1960.9971</v>
      </c>
      <c r="AB14" s="4">
        <v>2623.8262</v>
      </c>
      <c r="AC14" s="4">
        <v>3661.6165000000001</v>
      </c>
      <c r="AD14" s="4">
        <v>5788.1909999999998</v>
      </c>
    </row>
    <row r="15" spans="1:30" x14ac:dyDescent="0.3">
      <c r="A15" s="4">
        <v>225.11969999999999</v>
      </c>
      <c r="B15" s="4">
        <v>689.2414</v>
      </c>
      <c r="C15" s="4">
        <v>1179.8143</v>
      </c>
      <c r="D15" s="4">
        <v>1401.7294999999999</v>
      </c>
      <c r="E15" s="4">
        <v>1578.3163999999999</v>
      </c>
      <c r="F15" s="4">
        <v>1756.5250000000001</v>
      </c>
      <c r="G15">
        <v>242.29266000000001</v>
      </c>
      <c r="H15">
        <v>692.92633000000001</v>
      </c>
      <c r="I15">
        <v>1178.9209000000001</v>
      </c>
      <c r="J15">
        <v>1460.5820000000001</v>
      </c>
      <c r="K15">
        <v>1668.0636</v>
      </c>
      <c r="L15">
        <v>1768.6587999999999</v>
      </c>
      <c r="M15" s="4">
        <v>216.12427</v>
      </c>
      <c r="N15" s="4">
        <v>790.35929999999996</v>
      </c>
      <c r="O15" s="4">
        <v>1689.7401</v>
      </c>
      <c r="P15" s="4">
        <v>2108.8054000000002</v>
      </c>
      <c r="Q15" s="4">
        <v>2078.9739</v>
      </c>
      <c r="R15" s="4">
        <v>2107.9124000000002</v>
      </c>
      <c r="S15">
        <v>230.59586999999999</v>
      </c>
      <c r="T15">
        <v>829.40155000000004</v>
      </c>
      <c r="U15">
        <v>1940.5062</v>
      </c>
      <c r="V15">
        <v>2444.1559999999999</v>
      </c>
      <c r="W15">
        <v>3757.0032000000001</v>
      </c>
      <c r="X15">
        <v>6243.567</v>
      </c>
      <c r="Y15" s="4">
        <v>197.69535999999999</v>
      </c>
      <c r="Z15" s="4">
        <v>840.13580000000002</v>
      </c>
      <c r="AA15" s="4">
        <v>1959.5347999999999</v>
      </c>
      <c r="AB15" s="4">
        <v>2562.1848</v>
      </c>
      <c r="AC15" s="4">
        <v>3753.4218999999998</v>
      </c>
      <c r="AD15" s="4">
        <v>5728.5785999999998</v>
      </c>
    </row>
    <row r="16" spans="1:30" x14ac:dyDescent="0.3">
      <c r="A16" s="4">
        <v>219.84383</v>
      </c>
      <c r="B16" s="4">
        <v>712.72076000000004</v>
      </c>
      <c r="C16" s="4">
        <v>1202.9264000000001</v>
      </c>
      <c r="D16" s="4">
        <v>1421.9431999999999</v>
      </c>
      <c r="E16" s="4">
        <v>1525.6758</v>
      </c>
      <c r="F16" s="4">
        <v>1774.1487999999999</v>
      </c>
      <c r="G16">
        <v>241.96326999999999</v>
      </c>
      <c r="H16">
        <v>657.11030000000005</v>
      </c>
      <c r="I16">
        <v>1170.3009</v>
      </c>
      <c r="J16">
        <v>1511.0416</v>
      </c>
      <c r="K16">
        <v>1624.9935</v>
      </c>
      <c r="L16">
        <v>1802.7264</v>
      </c>
      <c r="M16" s="4">
        <v>211.19578999999999</v>
      </c>
      <c r="N16" s="4">
        <v>859.00432999999998</v>
      </c>
      <c r="O16" s="4">
        <v>1701.3426999999999</v>
      </c>
      <c r="P16" s="4">
        <v>2112.6912000000002</v>
      </c>
      <c r="Q16" s="4">
        <v>2034.8534999999999</v>
      </c>
      <c r="R16" s="4">
        <v>2117.076</v>
      </c>
      <c r="S16">
        <v>240.99489</v>
      </c>
      <c r="T16">
        <v>879.36429999999996</v>
      </c>
      <c r="U16">
        <v>1849.0035</v>
      </c>
      <c r="V16">
        <v>2362.2330000000002</v>
      </c>
      <c r="W16">
        <v>3685.2930000000001</v>
      </c>
      <c r="X16">
        <v>5965.9830000000002</v>
      </c>
      <c r="Y16" s="4">
        <v>193.20128</v>
      </c>
      <c r="Z16" s="4">
        <v>859.94669999999996</v>
      </c>
      <c r="AA16" s="4">
        <v>1958.3314</v>
      </c>
      <c r="AB16" s="4">
        <v>2577.6482000000001</v>
      </c>
      <c r="AC16" s="4">
        <v>3737.5075999999999</v>
      </c>
      <c r="AD16" s="4">
        <v>5358.6689999999999</v>
      </c>
    </row>
    <row r="17" spans="1:30" x14ac:dyDescent="0.3">
      <c r="A17" s="4">
        <v>200.7039</v>
      </c>
      <c r="B17" s="4">
        <v>667.49760000000003</v>
      </c>
      <c r="C17" s="4">
        <v>1171.3302000000001</v>
      </c>
      <c r="D17" s="4">
        <v>1452.5659000000001</v>
      </c>
      <c r="E17" s="4">
        <v>1614.6158</v>
      </c>
      <c r="F17" s="4">
        <v>1781.4632999999999</v>
      </c>
      <c r="G17">
        <v>237.75948</v>
      </c>
      <c r="H17">
        <v>713.72969999999998</v>
      </c>
      <c r="I17">
        <v>1206.0358000000001</v>
      </c>
      <c r="J17">
        <v>1496.2973999999999</v>
      </c>
      <c r="K17">
        <v>1591.2891</v>
      </c>
      <c r="L17">
        <v>1824.2714000000001</v>
      </c>
      <c r="M17" s="4">
        <v>229.37268</v>
      </c>
      <c r="N17" s="4">
        <v>829.35500000000002</v>
      </c>
      <c r="O17" s="4">
        <v>1782.624</v>
      </c>
      <c r="P17" s="4">
        <v>2094.5684000000001</v>
      </c>
      <c r="Q17" s="4">
        <v>2092.0056</v>
      </c>
      <c r="R17" s="4">
        <v>2113.5010000000002</v>
      </c>
      <c r="S17">
        <v>215.05214000000001</v>
      </c>
      <c r="T17">
        <v>852.04780000000005</v>
      </c>
      <c r="U17">
        <v>1884.4371000000001</v>
      </c>
      <c r="V17">
        <v>2435.1113</v>
      </c>
      <c r="W17">
        <v>3688.5927999999999</v>
      </c>
      <c r="X17">
        <v>5945.0349999999999</v>
      </c>
      <c r="Y17" s="4">
        <v>199.76288</v>
      </c>
      <c r="Z17" s="4">
        <v>843.15340000000003</v>
      </c>
      <c r="AA17" s="4">
        <v>1991.61</v>
      </c>
      <c r="AB17" s="4">
        <v>2625.0154000000002</v>
      </c>
      <c r="AC17" s="4">
        <v>3765.3606</v>
      </c>
      <c r="AD17" s="4">
        <v>5945.5054</v>
      </c>
    </row>
    <row r="18" spans="1:30" x14ac:dyDescent="0.3">
      <c r="A18" s="4">
        <v>210.46852000000001</v>
      </c>
      <c r="B18" s="4">
        <v>697.16160000000002</v>
      </c>
      <c r="C18" s="4">
        <v>1191.9251999999999</v>
      </c>
      <c r="D18" s="4">
        <v>1442.4745</v>
      </c>
      <c r="E18" s="4">
        <v>1592.1389999999999</v>
      </c>
      <c r="F18" s="4">
        <v>1722.9346</v>
      </c>
      <c r="G18">
        <v>271.85782</v>
      </c>
      <c r="H18">
        <v>689.07690000000002</v>
      </c>
      <c r="I18">
        <v>1200.7623000000001</v>
      </c>
      <c r="J18">
        <v>1515.9193</v>
      </c>
      <c r="K18">
        <v>1557.8827000000001</v>
      </c>
      <c r="L18">
        <v>1816.7339999999999</v>
      </c>
      <c r="M18" s="4">
        <v>218.14107000000001</v>
      </c>
      <c r="N18" s="4">
        <v>834.01104999999995</v>
      </c>
      <c r="O18" s="4">
        <v>1742.4595999999999</v>
      </c>
      <c r="P18" s="4">
        <v>2040.1018999999999</v>
      </c>
      <c r="Q18" s="4">
        <v>2092.5596</v>
      </c>
      <c r="R18" s="4">
        <v>2128.0408000000002</v>
      </c>
      <c r="S18">
        <v>206.42609999999999</v>
      </c>
      <c r="T18">
        <v>843.81366000000003</v>
      </c>
      <c r="U18">
        <v>1908.7164</v>
      </c>
      <c r="V18">
        <v>2386.3904000000002</v>
      </c>
      <c r="W18">
        <v>3774.0214999999998</v>
      </c>
      <c r="X18">
        <v>5913.4624000000003</v>
      </c>
      <c r="Y18" s="4">
        <v>182.26249999999999</v>
      </c>
      <c r="Z18" s="4">
        <v>866.67110000000002</v>
      </c>
      <c r="AA18" s="4">
        <v>1949.5250000000001</v>
      </c>
      <c r="AB18" s="4">
        <v>2624.4312</v>
      </c>
      <c r="AC18" s="4">
        <v>3775.4268000000002</v>
      </c>
      <c r="AD18" s="4">
        <v>5935.5510000000004</v>
      </c>
    </row>
    <row r="19" spans="1:30" x14ac:dyDescent="0.3">
      <c r="A19" s="4">
        <v>220.23694</v>
      </c>
      <c r="B19" s="4">
        <v>706.89850000000001</v>
      </c>
      <c r="C19" s="4">
        <v>1198.9917</v>
      </c>
      <c r="D19" s="4">
        <v>1379.671</v>
      </c>
      <c r="E19" s="4">
        <v>1603.1537000000001</v>
      </c>
      <c r="F19" s="4">
        <v>1742.8832</v>
      </c>
      <c r="G19">
        <v>237.64528000000001</v>
      </c>
      <c r="H19">
        <v>715.10419999999999</v>
      </c>
      <c r="I19">
        <v>1231.3706</v>
      </c>
      <c r="J19">
        <v>1456.0406</v>
      </c>
      <c r="K19">
        <v>1609.6455000000001</v>
      </c>
      <c r="L19">
        <v>1798.7647999999999</v>
      </c>
      <c r="M19" s="4">
        <v>222.06807000000001</v>
      </c>
      <c r="N19" s="4">
        <v>819.16390000000001</v>
      </c>
      <c r="O19" s="4">
        <v>1778.3857</v>
      </c>
      <c r="P19" s="4">
        <v>2112.5605</v>
      </c>
      <c r="Q19" s="4">
        <v>2037.6135999999999</v>
      </c>
      <c r="R19" s="4">
        <v>1982.0319</v>
      </c>
      <c r="S19">
        <v>213.48901000000001</v>
      </c>
      <c r="T19">
        <v>880.19335999999998</v>
      </c>
      <c r="U19">
        <v>1864.3558</v>
      </c>
      <c r="V19">
        <v>2366.6282000000001</v>
      </c>
      <c r="W19">
        <v>3800.7062999999998</v>
      </c>
      <c r="X19">
        <v>6003.0140000000001</v>
      </c>
      <c r="Y19" s="4">
        <v>202.77905000000001</v>
      </c>
      <c r="Z19" s="4">
        <v>746.50250000000005</v>
      </c>
      <c r="AA19" s="4">
        <v>2020.6973</v>
      </c>
      <c r="AB19" s="4">
        <v>2681.3440000000001</v>
      </c>
      <c r="AC19" s="4">
        <v>3853.1426000000001</v>
      </c>
      <c r="AD19" s="4">
        <v>6007.5529999999999</v>
      </c>
    </row>
    <row r="20" spans="1:30" x14ac:dyDescent="0.3">
      <c r="A20" s="4">
        <v>210.87255999999999</v>
      </c>
      <c r="B20" s="4">
        <v>721.33563000000004</v>
      </c>
      <c r="C20" s="4">
        <v>1153.4646</v>
      </c>
      <c r="D20" s="4">
        <v>1414.4485999999999</v>
      </c>
      <c r="E20" s="4">
        <v>1605.3634</v>
      </c>
      <c r="F20" s="4">
        <v>1733.6697999999999</v>
      </c>
      <c r="G20">
        <v>260.54419999999999</v>
      </c>
      <c r="H20">
        <v>667.80190000000005</v>
      </c>
      <c r="I20">
        <v>1207.4149</v>
      </c>
      <c r="J20">
        <v>1473.6641999999999</v>
      </c>
      <c r="K20">
        <v>1531.9845</v>
      </c>
      <c r="L20">
        <v>1787.3185000000001</v>
      </c>
      <c r="M20" s="4">
        <v>212.59504999999999</v>
      </c>
      <c r="N20" s="4">
        <v>821.32169999999996</v>
      </c>
      <c r="O20" s="4">
        <v>1797.6636000000001</v>
      </c>
      <c r="P20" s="4">
        <v>2084.5814999999998</v>
      </c>
      <c r="Q20" s="4">
        <v>2010.1683</v>
      </c>
      <c r="R20" s="4">
        <v>2065.6794</v>
      </c>
      <c r="S20">
        <v>246.10579000000001</v>
      </c>
      <c r="T20">
        <v>839.51044000000002</v>
      </c>
      <c r="U20">
        <v>1915.7674999999999</v>
      </c>
      <c r="V20">
        <v>2426.328</v>
      </c>
      <c r="W20">
        <v>3818.6210000000001</v>
      </c>
      <c r="X20">
        <v>6023.4546</v>
      </c>
      <c r="Y20" s="4">
        <v>186.68326999999999</v>
      </c>
      <c r="Z20" s="4">
        <v>836.18719999999996</v>
      </c>
      <c r="AA20" s="4">
        <v>1984.5117</v>
      </c>
      <c r="AB20" s="4">
        <v>2644.1448</v>
      </c>
      <c r="AC20" s="4">
        <v>3783.6379999999999</v>
      </c>
      <c r="AD20" s="4">
        <v>5952.1387000000004</v>
      </c>
    </row>
    <row r="21" spans="1:30" x14ac:dyDescent="0.3">
      <c r="A21" s="4">
        <v>232.15540999999999</v>
      </c>
      <c r="B21" s="4">
        <v>710.75145999999995</v>
      </c>
      <c r="C21" s="4">
        <v>1190.9845</v>
      </c>
      <c r="D21" s="4">
        <v>1414.2736</v>
      </c>
      <c r="E21" s="4">
        <v>1561.3670999999999</v>
      </c>
      <c r="F21" s="4">
        <v>1746.9531999999999</v>
      </c>
      <c r="G21">
        <v>258.38765999999998</v>
      </c>
      <c r="H21">
        <v>676.63969999999995</v>
      </c>
      <c r="I21">
        <v>1171.5035</v>
      </c>
      <c r="J21">
        <v>1470.585</v>
      </c>
      <c r="K21">
        <v>1625.0668000000001</v>
      </c>
      <c r="L21">
        <v>1806.6475</v>
      </c>
      <c r="M21" s="4">
        <v>211.53068999999999</v>
      </c>
      <c r="N21" s="4">
        <v>854.28252999999995</v>
      </c>
      <c r="O21" s="4">
        <v>1763.0875000000001</v>
      </c>
      <c r="P21" s="4">
        <v>2108.7975999999999</v>
      </c>
      <c r="Q21" s="4">
        <v>2071.1999999999998</v>
      </c>
      <c r="R21" s="4">
        <v>2044.0543</v>
      </c>
      <c r="S21">
        <v>252.85614000000001</v>
      </c>
      <c r="T21">
        <v>838.94182999999998</v>
      </c>
      <c r="U21">
        <v>1941.1613</v>
      </c>
      <c r="V21">
        <v>2427.33</v>
      </c>
      <c r="W21">
        <v>3766.6590000000001</v>
      </c>
      <c r="X21">
        <v>6294.4030000000002</v>
      </c>
      <c r="Y21" s="4">
        <v>187.89201</v>
      </c>
      <c r="Z21" s="4">
        <v>828.15729999999996</v>
      </c>
      <c r="AA21" s="4">
        <v>1879.1948</v>
      </c>
      <c r="AB21" s="4">
        <v>2483.3829999999998</v>
      </c>
      <c r="AC21" s="4">
        <v>3662.5021999999999</v>
      </c>
      <c r="AD21" s="4">
        <v>5680.3647000000001</v>
      </c>
    </row>
    <row r="22" spans="1:30" x14ac:dyDescent="0.3">
      <c r="A22" s="4">
        <v>244.34318999999999</v>
      </c>
      <c r="B22" s="4">
        <v>714.47580000000005</v>
      </c>
      <c r="C22" s="4">
        <v>1163.2085999999999</v>
      </c>
      <c r="D22" s="4">
        <v>1413.6305</v>
      </c>
      <c r="E22" s="4">
        <v>1619.9991</v>
      </c>
      <c r="F22" s="4">
        <v>1790.6405999999999</v>
      </c>
      <c r="G22">
        <v>280.00036999999998</v>
      </c>
      <c r="H22">
        <v>692.6096</v>
      </c>
      <c r="I22">
        <v>1200.5115000000001</v>
      </c>
      <c r="J22">
        <v>1437.2633000000001</v>
      </c>
      <c r="K22">
        <v>1641.8033</v>
      </c>
      <c r="L22">
        <v>1788.3340000000001</v>
      </c>
      <c r="M22" s="4">
        <v>208.84281999999999</v>
      </c>
      <c r="N22" s="4">
        <v>812.70050000000003</v>
      </c>
      <c r="O22" s="4">
        <v>1735.0118</v>
      </c>
      <c r="P22" s="4">
        <v>2103.2600000000002</v>
      </c>
      <c r="Q22" s="4">
        <v>2022.395</v>
      </c>
      <c r="R22" s="4">
        <v>2054.7440999999999</v>
      </c>
      <c r="S22">
        <v>253.98982000000001</v>
      </c>
      <c r="T22">
        <v>785.63556000000005</v>
      </c>
      <c r="U22">
        <v>1868.5464999999999</v>
      </c>
      <c r="V22">
        <v>2339.2727</v>
      </c>
      <c r="W22">
        <v>3875.6914000000002</v>
      </c>
      <c r="X22">
        <v>6249.9750000000004</v>
      </c>
      <c r="Y22" s="4">
        <v>185.21722</v>
      </c>
      <c r="Z22" s="4">
        <v>809.23046999999997</v>
      </c>
      <c r="AA22" s="4">
        <v>1873.4828</v>
      </c>
      <c r="AB22" s="4">
        <v>2513.1017999999999</v>
      </c>
      <c r="AC22" s="4">
        <v>3694.9404</v>
      </c>
      <c r="AD22" s="4">
        <v>5881.2187999999996</v>
      </c>
    </row>
    <row r="23" spans="1:30" x14ac:dyDescent="0.3">
      <c r="A23" s="4">
        <v>237.62834000000001</v>
      </c>
      <c r="B23" s="4">
        <v>655.93449999999996</v>
      </c>
      <c r="C23" s="4">
        <v>1170.3478</v>
      </c>
      <c r="D23" s="4">
        <v>1446.9508000000001</v>
      </c>
      <c r="E23" s="4">
        <v>1609.1992</v>
      </c>
      <c r="F23" s="4">
        <v>1790.8022000000001</v>
      </c>
      <c r="G23">
        <v>253.57637</v>
      </c>
      <c r="H23">
        <v>705.21356000000003</v>
      </c>
      <c r="I23">
        <v>1172.6190999999999</v>
      </c>
      <c r="J23">
        <v>1462.1881000000001</v>
      </c>
      <c r="K23">
        <v>1627.2588000000001</v>
      </c>
      <c r="L23">
        <v>1802.5581999999999</v>
      </c>
      <c r="M23" s="4">
        <v>229.71369999999999</v>
      </c>
      <c r="N23" s="4">
        <v>804.09960000000001</v>
      </c>
      <c r="O23" s="4">
        <v>1696.9105</v>
      </c>
      <c r="P23" s="4">
        <v>2125.1260000000002</v>
      </c>
      <c r="Q23" s="4">
        <v>2037.1741999999999</v>
      </c>
      <c r="R23" s="4">
        <v>2122.1377000000002</v>
      </c>
      <c r="S23">
        <v>233.11812</v>
      </c>
      <c r="T23">
        <v>783.84029999999996</v>
      </c>
      <c r="U23">
        <v>1786.6237000000001</v>
      </c>
      <c r="V23">
        <v>2271.8195999999998</v>
      </c>
      <c r="W23">
        <v>3932.377</v>
      </c>
      <c r="X23">
        <v>6078.7070000000003</v>
      </c>
      <c r="Y23" s="4">
        <v>183.78279000000001</v>
      </c>
      <c r="Z23" s="4">
        <v>866.30439999999999</v>
      </c>
      <c r="AA23" s="4">
        <v>1949.8626999999999</v>
      </c>
      <c r="AB23" s="4">
        <v>2438.1907000000001</v>
      </c>
      <c r="AC23" s="4">
        <v>3837.0046000000002</v>
      </c>
      <c r="AD23" s="4">
        <v>5668.5024000000003</v>
      </c>
    </row>
    <row r="24" spans="1:30" x14ac:dyDescent="0.3">
      <c r="A24" s="4">
        <v>220.79310000000001</v>
      </c>
      <c r="B24" s="4">
        <v>683.5154</v>
      </c>
      <c r="C24" s="4">
        <v>1177.5189</v>
      </c>
      <c r="D24" s="4">
        <v>1421.0862999999999</v>
      </c>
      <c r="E24" s="4">
        <v>1596.6763000000001</v>
      </c>
      <c r="F24" s="4">
        <v>1787.0130999999999</v>
      </c>
      <c r="G24">
        <v>279.31693000000001</v>
      </c>
      <c r="H24">
        <v>663.59784000000002</v>
      </c>
      <c r="I24">
        <v>1239.1062999999999</v>
      </c>
      <c r="J24">
        <v>1488.8324</v>
      </c>
      <c r="K24">
        <v>1588.7719</v>
      </c>
      <c r="L24">
        <v>1789.5778</v>
      </c>
      <c r="M24" s="4">
        <v>220.25516999999999</v>
      </c>
      <c r="N24" s="4">
        <v>838.59546</v>
      </c>
      <c r="O24" s="4">
        <v>1721.6373000000001</v>
      </c>
      <c r="P24" s="4">
        <v>2148.7773000000002</v>
      </c>
      <c r="Q24" s="4">
        <v>2102.5549999999998</v>
      </c>
      <c r="R24" s="4">
        <v>2134.7939999999999</v>
      </c>
      <c r="S24">
        <v>233.56438</v>
      </c>
      <c r="T24">
        <v>815.36425999999994</v>
      </c>
      <c r="U24">
        <v>1887.1420000000001</v>
      </c>
      <c r="V24">
        <v>2429.962</v>
      </c>
      <c r="W24">
        <v>3742.6736000000001</v>
      </c>
      <c r="X24">
        <v>6151.1540000000005</v>
      </c>
      <c r="Y24" s="4">
        <v>165.96608000000001</v>
      </c>
      <c r="Z24" s="4">
        <v>810.32380000000001</v>
      </c>
      <c r="AA24" s="4">
        <v>1965.2445</v>
      </c>
      <c r="AB24" s="4">
        <v>2613.5264000000002</v>
      </c>
      <c r="AC24" s="4">
        <v>3700.3209999999999</v>
      </c>
      <c r="AD24" s="4">
        <v>5843.3180000000002</v>
      </c>
    </row>
    <row r="25" spans="1:30" x14ac:dyDescent="0.3">
      <c r="A25" s="4">
        <v>233.76845</v>
      </c>
      <c r="B25" s="4">
        <v>686.83870000000002</v>
      </c>
      <c r="C25" s="4">
        <v>1176.8969999999999</v>
      </c>
      <c r="D25" s="4">
        <v>1440.441</v>
      </c>
      <c r="E25" s="4">
        <v>1616.9559999999999</v>
      </c>
      <c r="F25" s="4">
        <v>1755.6146000000001</v>
      </c>
      <c r="G25">
        <v>292.78793000000002</v>
      </c>
      <c r="H25">
        <v>689.60693000000003</v>
      </c>
      <c r="I25">
        <v>1213.0391</v>
      </c>
      <c r="J25">
        <v>1487.4537</v>
      </c>
      <c r="K25">
        <v>1617.952</v>
      </c>
      <c r="L25">
        <v>1814.4762000000001</v>
      </c>
      <c r="M25" s="4">
        <v>200.37486000000001</v>
      </c>
      <c r="N25" s="4">
        <v>831.98689999999999</v>
      </c>
      <c r="O25" s="4">
        <v>1786.1670999999999</v>
      </c>
      <c r="P25" s="4">
        <v>2149.0565999999999</v>
      </c>
      <c r="Q25" s="4">
        <v>2100.5918000000001</v>
      </c>
      <c r="R25" s="4">
        <v>2138.7930000000001</v>
      </c>
      <c r="S25">
        <v>227.672</v>
      </c>
      <c r="T25">
        <v>846.14984000000004</v>
      </c>
      <c r="U25">
        <v>1849.5541000000001</v>
      </c>
      <c r="V25">
        <v>2416.346</v>
      </c>
      <c r="W25">
        <v>3715.9023000000002</v>
      </c>
      <c r="X25">
        <v>6332.1419999999998</v>
      </c>
      <c r="Y25" s="4">
        <v>170.5847</v>
      </c>
      <c r="Z25" s="4">
        <v>814.92645000000005</v>
      </c>
      <c r="AA25" s="4">
        <v>1968.6412</v>
      </c>
      <c r="AB25" s="4">
        <v>2630.3996999999999</v>
      </c>
      <c r="AC25" s="4">
        <v>3915.0547000000001</v>
      </c>
      <c r="AD25" s="4">
        <v>5839.9453000000003</v>
      </c>
    </row>
    <row r="26" spans="1:30" x14ac:dyDescent="0.3">
      <c r="A26" s="4">
        <v>241.15065000000001</v>
      </c>
      <c r="B26" s="4">
        <v>677.30399999999997</v>
      </c>
      <c r="C26" s="4">
        <v>1205.8119999999999</v>
      </c>
      <c r="D26" s="4">
        <v>1430.2836</v>
      </c>
      <c r="E26" s="4">
        <v>1586.9341999999999</v>
      </c>
      <c r="F26" s="4">
        <v>1765.1786</v>
      </c>
      <c r="G26">
        <v>301.47230000000002</v>
      </c>
      <c r="H26">
        <v>683.4239</v>
      </c>
      <c r="I26">
        <v>1206.2605000000001</v>
      </c>
      <c r="J26">
        <v>1470.6841999999999</v>
      </c>
      <c r="K26">
        <v>1641.3191999999999</v>
      </c>
      <c r="L26">
        <v>1827.7572</v>
      </c>
      <c r="M26" s="4">
        <v>223.78181000000001</v>
      </c>
      <c r="N26" s="4">
        <v>854.54987000000006</v>
      </c>
      <c r="O26" s="4">
        <v>1789.9056</v>
      </c>
      <c r="P26" s="4">
        <v>2150.4630000000002</v>
      </c>
      <c r="Q26" s="4">
        <v>2089.2986000000001</v>
      </c>
      <c r="R26" s="4">
        <v>2096.1489999999999</v>
      </c>
      <c r="S26">
        <v>222.67975999999999</v>
      </c>
      <c r="T26">
        <v>905.93915000000004</v>
      </c>
      <c r="U26">
        <v>1992.1865</v>
      </c>
      <c r="V26">
        <v>2455.2102</v>
      </c>
      <c r="W26">
        <v>3660.3213000000001</v>
      </c>
      <c r="X26">
        <v>6329.9470000000001</v>
      </c>
      <c r="Y26" s="4">
        <v>167.90469999999999</v>
      </c>
      <c r="Z26" s="4">
        <v>788.23126000000002</v>
      </c>
      <c r="AA26" s="4">
        <v>2016.4508000000001</v>
      </c>
      <c r="AB26" s="4">
        <v>2629.8643000000002</v>
      </c>
      <c r="AC26" s="4">
        <v>3942.1484</v>
      </c>
      <c r="AD26" s="4">
        <v>5897.6313</v>
      </c>
    </row>
    <row r="27" spans="1:30" x14ac:dyDescent="0.3">
      <c r="A27" s="4">
        <v>247.36572000000001</v>
      </c>
      <c r="B27" s="4">
        <v>690.14329999999995</v>
      </c>
      <c r="C27" s="4">
        <v>1171.8177000000001</v>
      </c>
      <c r="D27" s="4">
        <v>1441.8706999999999</v>
      </c>
      <c r="E27" s="4">
        <v>1625.2456999999999</v>
      </c>
      <c r="F27" s="4">
        <v>1782.0416</v>
      </c>
      <c r="G27">
        <v>271.63135</v>
      </c>
      <c r="H27">
        <v>669.12260000000003</v>
      </c>
      <c r="I27">
        <v>1192.6759999999999</v>
      </c>
      <c r="J27">
        <v>1524.1958</v>
      </c>
      <c r="K27">
        <v>1653.7349999999999</v>
      </c>
      <c r="L27">
        <v>1802.3773000000001</v>
      </c>
      <c r="M27" s="4">
        <v>188.03156000000001</v>
      </c>
      <c r="N27" s="4">
        <v>831.26739999999995</v>
      </c>
      <c r="O27" s="4">
        <v>1720.568</v>
      </c>
      <c r="P27" s="4">
        <v>2091.4274999999998</v>
      </c>
      <c r="Q27" s="4">
        <v>2097.1785</v>
      </c>
      <c r="R27" s="4">
        <v>1975.057</v>
      </c>
      <c r="S27">
        <v>242.19103999999999</v>
      </c>
      <c r="T27">
        <v>861.52855999999997</v>
      </c>
      <c r="U27">
        <v>1908.3179</v>
      </c>
      <c r="V27">
        <v>2344.2020000000002</v>
      </c>
      <c r="W27">
        <v>3544.3991999999998</v>
      </c>
      <c r="X27">
        <v>6006.3670000000002</v>
      </c>
      <c r="Y27" s="4">
        <v>192.34801999999999</v>
      </c>
      <c r="Z27" s="4">
        <v>833.52733999999998</v>
      </c>
      <c r="AA27" s="4">
        <v>1983.06</v>
      </c>
      <c r="AB27" s="4">
        <v>2514.46</v>
      </c>
      <c r="AC27" s="4">
        <v>3772.9677999999999</v>
      </c>
      <c r="AD27" s="4">
        <v>5796.1989999999996</v>
      </c>
    </row>
    <row r="28" spans="1:30" x14ac:dyDescent="0.3">
      <c r="A28" s="4">
        <v>215.35776999999999</v>
      </c>
      <c r="B28" s="4">
        <v>616.98990000000003</v>
      </c>
      <c r="C28" s="4">
        <v>1193.3710000000001</v>
      </c>
      <c r="D28" s="4">
        <v>1407.5195000000001</v>
      </c>
      <c r="E28" s="4">
        <v>1603.0382</v>
      </c>
      <c r="F28" s="4">
        <v>1793.6153999999999</v>
      </c>
      <c r="G28">
        <v>257.22482000000002</v>
      </c>
      <c r="H28">
        <v>681.13073999999995</v>
      </c>
      <c r="I28">
        <v>1232.116</v>
      </c>
      <c r="J28">
        <v>1473.2592</v>
      </c>
      <c r="K28">
        <v>1643.9404</v>
      </c>
      <c r="L28">
        <v>1788.5873999999999</v>
      </c>
      <c r="M28" s="4">
        <v>209.34809999999999</v>
      </c>
      <c r="N28" s="4">
        <v>842.1807</v>
      </c>
      <c r="O28" s="4">
        <v>1762.8287</v>
      </c>
      <c r="P28" s="4">
        <v>2063.6125000000002</v>
      </c>
      <c r="Q28" s="4">
        <v>2094.6667000000002</v>
      </c>
      <c r="R28" s="4">
        <v>2030.5924</v>
      </c>
      <c r="S28">
        <v>215.66118</v>
      </c>
      <c r="T28">
        <v>822.52562999999998</v>
      </c>
      <c r="U28">
        <v>1948.4839999999999</v>
      </c>
      <c r="V28">
        <v>2417.5187999999998</v>
      </c>
      <c r="W28">
        <v>3612.163</v>
      </c>
      <c r="X28">
        <v>6211.3940000000002</v>
      </c>
      <c r="Y28" s="4">
        <v>187.83127999999999</v>
      </c>
      <c r="Z28" s="4">
        <v>823.63103999999998</v>
      </c>
      <c r="AA28" s="4">
        <v>1920.6378</v>
      </c>
      <c r="AB28" s="4">
        <v>2652.6614</v>
      </c>
      <c r="AC28" s="4">
        <v>3593.1875</v>
      </c>
      <c r="AD28" s="4">
        <v>5804.7816999999995</v>
      </c>
    </row>
    <row r="29" spans="1:30" x14ac:dyDescent="0.3">
      <c r="A29" s="4">
        <v>235.97826000000001</v>
      </c>
      <c r="B29" s="4">
        <v>642.49120000000005</v>
      </c>
      <c r="C29" s="4">
        <v>1169.7264</v>
      </c>
      <c r="D29" s="4">
        <v>1400.1237000000001</v>
      </c>
      <c r="E29" s="4">
        <v>1588.7843</v>
      </c>
      <c r="F29" s="4">
        <v>1789.3339000000001</v>
      </c>
      <c r="G29">
        <v>281.4855</v>
      </c>
      <c r="H29">
        <v>707.17089999999996</v>
      </c>
      <c r="I29">
        <v>1237.6377</v>
      </c>
      <c r="J29">
        <v>1437.3649</v>
      </c>
      <c r="K29">
        <v>1612.7819</v>
      </c>
      <c r="L29">
        <v>1783.0862999999999</v>
      </c>
      <c r="M29" s="4">
        <v>226.47188</v>
      </c>
      <c r="N29" s="4">
        <v>837.13873000000001</v>
      </c>
      <c r="O29" s="4">
        <v>1758.7526</v>
      </c>
      <c r="P29" s="4">
        <v>2021.847</v>
      </c>
      <c r="Q29" s="4">
        <v>2095.0774000000001</v>
      </c>
      <c r="R29" s="4">
        <v>2122.2244000000001</v>
      </c>
      <c r="S29">
        <v>225.35602</v>
      </c>
      <c r="T29">
        <v>870.88649999999996</v>
      </c>
      <c r="U29">
        <v>1894.0536</v>
      </c>
      <c r="V29">
        <v>2424.5623000000001</v>
      </c>
      <c r="W29">
        <v>3793.9762999999998</v>
      </c>
      <c r="X29">
        <v>6210.4184999999998</v>
      </c>
      <c r="Y29" s="4">
        <v>199.34766999999999</v>
      </c>
      <c r="Z29" s="4">
        <v>859.35810000000004</v>
      </c>
      <c r="AA29" s="4">
        <v>1961.4828</v>
      </c>
      <c r="AB29" s="4">
        <v>2579.9229999999998</v>
      </c>
      <c r="AC29" s="4">
        <v>3534.5302999999999</v>
      </c>
      <c r="AD29" s="4">
        <v>6001.5860000000002</v>
      </c>
    </row>
    <row r="30" spans="1:30" x14ac:dyDescent="0.3">
      <c r="A30" s="4">
        <v>229.71862999999999</v>
      </c>
      <c r="B30" s="4">
        <v>688.67849999999999</v>
      </c>
      <c r="C30" s="4">
        <v>1149.2211</v>
      </c>
      <c r="D30" s="4">
        <v>1391.7695000000001</v>
      </c>
      <c r="E30" s="4">
        <v>1587.6</v>
      </c>
      <c r="F30" s="4">
        <v>1791.8690999999999</v>
      </c>
      <c r="G30">
        <v>261.10525999999999</v>
      </c>
      <c r="H30">
        <v>668.21483999999998</v>
      </c>
      <c r="I30">
        <v>1191.2201</v>
      </c>
      <c r="J30">
        <v>1452.9681</v>
      </c>
      <c r="K30">
        <v>1624.8375000000001</v>
      </c>
      <c r="L30">
        <v>1769.2819</v>
      </c>
      <c r="M30" s="4">
        <v>211.64589000000001</v>
      </c>
      <c r="N30" s="4">
        <v>832.53359999999998</v>
      </c>
      <c r="O30" s="4">
        <v>1775.0101</v>
      </c>
      <c r="P30" s="4">
        <v>2089.63</v>
      </c>
      <c r="Q30" s="4">
        <v>2094.5540000000001</v>
      </c>
      <c r="R30" s="4">
        <v>2106.3683999999998</v>
      </c>
      <c r="S30">
        <v>211.97783000000001</v>
      </c>
      <c r="T30">
        <v>864.59320000000002</v>
      </c>
      <c r="U30">
        <v>1918.5864999999999</v>
      </c>
      <c r="V30">
        <v>2389.8679999999999</v>
      </c>
      <c r="W30">
        <v>3770.1347999999998</v>
      </c>
      <c r="X30">
        <v>6231.5513000000001</v>
      </c>
      <c r="Y30" s="4">
        <v>195.65697</v>
      </c>
      <c r="Z30" s="4">
        <v>843.53899999999999</v>
      </c>
      <c r="AA30" s="4">
        <v>1970.2188000000001</v>
      </c>
      <c r="AB30" s="4">
        <v>2481.777</v>
      </c>
      <c r="AC30" s="4">
        <v>3657.8917999999999</v>
      </c>
      <c r="AD30" s="4">
        <v>5962.3285999999998</v>
      </c>
    </row>
    <row r="31" spans="1:30" x14ac:dyDescent="0.3">
      <c r="A31" s="4">
        <v>230.12011999999999</v>
      </c>
      <c r="B31" s="4">
        <v>671.20574999999997</v>
      </c>
      <c r="C31" s="4">
        <v>1164.8024</v>
      </c>
      <c r="D31" s="4">
        <v>1451.4326000000001</v>
      </c>
      <c r="E31" s="4">
        <v>1593.7953</v>
      </c>
      <c r="F31" s="4">
        <v>1783.5980999999999</v>
      </c>
      <c r="G31">
        <v>241.0034</v>
      </c>
      <c r="H31">
        <v>685.43050000000005</v>
      </c>
      <c r="I31">
        <v>1202.6813</v>
      </c>
      <c r="J31">
        <v>1469.1871000000001</v>
      </c>
      <c r="K31">
        <v>1585.4481000000001</v>
      </c>
      <c r="L31">
        <v>1747.0745999999999</v>
      </c>
      <c r="M31" s="4">
        <v>207.20830000000001</v>
      </c>
      <c r="N31" s="4">
        <v>850.00336000000004</v>
      </c>
      <c r="O31" s="4">
        <v>1754.806</v>
      </c>
      <c r="P31" s="4">
        <v>2132.7905000000001</v>
      </c>
      <c r="Q31" s="4">
        <v>2088.3047000000001</v>
      </c>
      <c r="R31" s="4">
        <v>2079.6750000000002</v>
      </c>
      <c r="S31">
        <v>233.78914</v>
      </c>
      <c r="T31">
        <v>841.45979999999997</v>
      </c>
      <c r="U31">
        <v>1908.0607</v>
      </c>
      <c r="V31">
        <v>2483.0830000000001</v>
      </c>
      <c r="W31">
        <v>3931.0646999999999</v>
      </c>
      <c r="X31">
        <v>6161.9369999999999</v>
      </c>
      <c r="Y31" s="4">
        <v>197.22572</v>
      </c>
      <c r="Z31" s="4">
        <v>827.83720000000005</v>
      </c>
      <c r="AA31" s="4">
        <v>1970.3751</v>
      </c>
      <c r="AB31" s="4">
        <v>2538.3152</v>
      </c>
      <c r="AC31" s="4">
        <v>3829.2617</v>
      </c>
      <c r="AD31" s="4">
        <v>5942.6913999999997</v>
      </c>
    </row>
    <row r="32" spans="1:30" x14ac:dyDescent="0.3">
      <c r="A32" s="4">
        <v>246.16988000000001</v>
      </c>
      <c r="B32" s="4">
        <v>688.65497000000005</v>
      </c>
      <c r="C32" s="4">
        <v>1195.6487</v>
      </c>
      <c r="D32" s="4">
        <v>1449.3280999999999</v>
      </c>
      <c r="E32" s="4">
        <v>1574.8086000000001</v>
      </c>
      <c r="F32" s="4">
        <v>1755.9381000000001</v>
      </c>
      <c r="G32">
        <v>236.85454999999999</v>
      </c>
      <c r="H32">
        <v>726.14859999999999</v>
      </c>
      <c r="I32">
        <v>1208.3915</v>
      </c>
      <c r="J32">
        <v>1512.1383000000001</v>
      </c>
      <c r="K32">
        <v>1621.9725000000001</v>
      </c>
      <c r="L32">
        <v>1755.9525000000001</v>
      </c>
      <c r="M32" s="4">
        <v>202.95892000000001</v>
      </c>
      <c r="N32" s="4">
        <v>811.00507000000005</v>
      </c>
      <c r="O32" s="4">
        <v>1720.3009</v>
      </c>
      <c r="P32" s="4">
        <v>2139.5378000000001</v>
      </c>
      <c r="Q32" s="4">
        <v>2109.9875000000002</v>
      </c>
      <c r="R32" s="4">
        <v>2117.4953999999998</v>
      </c>
      <c r="S32">
        <v>259.58524</v>
      </c>
      <c r="T32">
        <v>803.20590000000004</v>
      </c>
      <c r="U32">
        <v>1921.2699</v>
      </c>
      <c r="V32">
        <v>2442.3346999999999</v>
      </c>
      <c r="W32">
        <v>3939.3533000000002</v>
      </c>
      <c r="X32">
        <v>6259.2025999999996</v>
      </c>
      <c r="Y32" s="4">
        <v>196.94637</v>
      </c>
      <c r="Z32" s="4">
        <v>820.40935999999999</v>
      </c>
      <c r="AA32" s="4">
        <v>1999.223</v>
      </c>
      <c r="AB32" s="4">
        <v>2550.5884000000001</v>
      </c>
      <c r="AC32" s="4">
        <v>3702.0569999999998</v>
      </c>
      <c r="AD32" s="4">
        <v>6076.6120000000001</v>
      </c>
    </row>
    <row r="33" spans="1:30" x14ac:dyDescent="0.3">
      <c r="A33" s="4">
        <v>258.72208000000001</v>
      </c>
      <c r="B33" s="4">
        <v>674.34320000000002</v>
      </c>
      <c r="C33" s="4">
        <v>1182.5614</v>
      </c>
      <c r="D33" s="4">
        <v>1445.4351999999999</v>
      </c>
      <c r="E33" s="4">
        <v>1609.6031</v>
      </c>
      <c r="F33" s="4">
        <v>1752.3276000000001</v>
      </c>
      <c r="G33">
        <v>244.67577</v>
      </c>
      <c r="H33">
        <v>715.60320000000002</v>
      </c>
      <c r="I33">
        <v>1206.5630000000001</v>
      </c>
      <c r="J33">
        <v>1526.7526</v>
      </c>
      <c r="K33">
        <v>1622.1112000000001</v>
      </c>
      <c r="L33">
        <v>1750.3932</v>
      </c>
      <c r="M33" s="4">
        <v>234.79715999999999</v>
      </c>
      <c r="N33" s="4">
        <v>827.00385000000006</v>
      </c>
      <c r="O33" s="4">
        <v>1778.4108000000001</v>
      </c>
      <c r="P33" s="4">
        <v>2155.1149999999998</v>
      </c>
      <c r="Q33" s="4">
        <v>2095.3793999999998</v>
      </c>
      <c r="R33" s="4">
        <v>2058.9636</v>
      </c>
      <c r="S33">
        <v>239.80249000000001</v>
      </c>
      <c r="T33">
        <v>840.48360000000002</v>
      </c>
      <c r="U33">
        <v>1951.9931999999999</v>
      </c>
      <c r="V33">
        <v>2471.8533000000002</v>
      </c>
      <c r="W33">
        <v>3922.7979</v>
      </c>
      <c r="X33">
        <v>6226.4146000000001</v>
      </c>
      <c r="Y33" s="4">
        <v>221.26392000000001</v>
      </c>
      <c r="Z33" s="4">
        <v>803.94539999999995</v>
      </c>
      <c r="AA33" s="4">
        <v>1885.5990999999999</v>
      </c>
      <c r="AB33" s="4">
        <v>2613.1149999999998</v>
      </c>
      <c r="AC33" s="4">
        <v>3668.0329999999999</v>
      </c>
      <c r="AD33" s="4">
        <v>5946.0727999999999</v>
      </c>
    </row>
    <row r="34" spans="1:30" x14ac:dyDescent="0.3">
      <c r="A34" s="4">
        <v>236.03008</v>
      </c>
      <c r="B34" s="4">
        <v>697.09220000000005</v>
      </c>
      <c r="C34" s="4">
        <v>1153.6492000000001</v>
      </c>
      <c r="D34" s="4">
        <v>1447.192</v>
      </c>
      <c r="E34" s="4">
        <v>1581.4847</v>
      </c>
      <c r="F34" s="4">
        <v>1782.0269000000001</v>
      </c>
      <c r="G34">
        <v>265.75272000000001</v>
      </c>
      <c r="H34">
        <v>692.9973</v>
      </c>
      <c r="I34">
        <v>1191.8906999999999</v>
      </c>
      <c r="J34">
        <v>1455.8235999999999</v>
      </c>
      <c r="K34">
        <v>1622.7598</v>
      </c>
      <c r="L34">
        <v>1766.5449000000001</v>
      </c>
      <c r="M34" s="4">
        <v>229.1396</v>
      </c>
      <c r="N34" s="4">
        <v>789.34939999999995</v>
      </c>
      <c r="O34" s="4">
        <v>1792.8228999999999</v>
      </c>
      <c r="P34" s="4">
        <v>2118.7712000000001</v>
      </c>
      <c r="Q34" s="4">
        <v>1922.1738</v>
      </c>
      <c r="R34" s="4">
        <v>2028.0718999999999</v>
      </c>
      <c r="S34">
        <v>234.30289999999999</v>
      </c>
      <c r="T34">
        <v>827.64239999999995</v>
      </c>
      <c r="U34">
        <v>1907.5839000000001</v>
      </c>
      <c r="V34">
        <v>2498.8991999999998</v>
      </c>
      <c r="W34">
        <v>3791.1912000000002</v>
      </c>
      <c r="X34">
        <v>6330.6875</v>
      </c>
      <c r="Y34" s="4">
        <v>204.45545999999999</v>
      </c>
      <c r="Z34" s="4">
        <v>834.34357</v>
      </c>
      <c r="AA34" s="4">
        <v>1873.5742</v>
      </c>
      <c r="AB34" s="4">
        <v>2564.2687999999998</v>
      </c>
      <c r="AC34" s="4">
        <v>3735.1433000000002</v>
      </c>
      <c r="AD34" s="4">
        <v>5974.7592999999997</v>
      </c>
    </row>
    <row r="35" spans="1:30" x14ac:dyDescent="0.3">
      <c r="A35" s="4">
        <v>225.03364999999999</v>
      </c>
      <c r="B35" s="4">
        <v>753.35839999999996</v>
      </c>
      <c r="C35" s="4">
        <v>1215.5219999999999</v>
      </c>
      <c r="D35" s="4">
        <v>1427.4736</v>
      </c>
      <c r="E35" s="4">
        <v>1610.6436000000001</v>
      </c>
      <c r="F35" s="4">
        <v>1777.3054999999999</v>
      </c>
      <c r="G35">
        <v>278.57065</v>
      </c>
      <c r="H35">
        <v>682.78954999999996</v>
      </c>
      <c r="I35">
        <v>1211.7764999999999</v>
      </c>
      <c r="J35">
        <v>1479.5786000000001</v>
      </c>
      <c r="K35">
        <v>1626.6908000000001</v>
      </c>
      <c r="L35">
        <v>1742.973</v>
      </c>
      <c r="M35" s="4">
        <v>188.71943999999999</v>
      </c>
      <c r="N35" s="4">
        <v>806.17070000000001</v>
      </c>
      <c r="O35" s="4">
        <v>1761.5862999999999</v>
      </c>
      <c r="P35" s="4">
        <v>2162.3820000000001</v>
      </c>
      <c r="Q35" s="4">
        <v>2018.3701000000001</v>
      </c>
      <c r="R35" s="4">
        <v>2106.7321999999999</v>
      </c>
      <c r="S35">
        <v>274.88367</v>
      </c>
      <c r="T35">
        <v>830.77269999999999</v>
      </c>
      <c r="U35">
        <v>1902.172</v>
      </c>
      <c r="V35">
        <v>2507.5632000000001</v>
      </c>
      <c r="W35">
        <v>3803.7802999999999</v>
      </c>
      <c r="X35">
        <v>6200.2964000000002</v>
      </c>
      <c r="Y35" s="4">
        <v>190.46802</v>
      </c>
      <c r="Z35" s="4">
        <v>816.75409999999999</v>
      </c>
      <c r="AA35" s="4">
        <v>1819.4111</v>
      </c>
      <c r="AB35" s="4">
        <v>2601.826</v>
      </c>
      <c r="AC35" s="4">
        <v>3787.9162999999999</v>
      </c>
      <c r="AD35" s="4">
        <v>5998.3580000000002</v>
      </c>
    </row>
    <row r="36" spans="1:30" x14ac:dyDescent="0.3">
      <c r="A36" s="4">
        <v>238.2603</v>
      </c>
      <c r="B36" s="4">
        <v>679.98755000000006</v>
      </c>
      <c r="C36" s="4">
        <v>1194.0464999999999</v>
      </c>
      <c r="D36" s="4">
        <v>1420.5599</v>
      </c>
      <c r="E36" s="4">
        <v>1620.3027</v>
      </c>
      <c r="F36" s="4">
        <v>1796.3815</v>
      </c>
      <c r="G36">
        <v>262.40244000000001</v>
      </c>
      <c r="H36">
        <v>666.97942999999998</v>
      </c>
      <c r="I36">
        <v>1223.3825999999999</v>
      </c>
      <c r="J36">
        <v>1461.7653</v>
      </c>
      <c r="K36">
        <v>1548.0735999999999</v>
      </c>
      <c r="L36">
        <v>1781.2739999999999</v>
      </c>
      <c r="M36" s="4">
        <v>209.01416</v>
      </c>
      <c r="N36" s="4">
        <v>831.1268</v>
      </c>
      <c r="O36" s="4">
        <v>1809.6141</v>
      </c>
      <c r="P36" s="4">
        <v>2152.9485</v>
      </c>
      <c r="Q36" s="4">
        <v>2107.4485</v>
      </c>
      <c r="R36" s="4">
        <v>2145.5173</v>
      </c>
      <c r="S36">
        <v>247.26381000000001</v>
      </c>
      <c r="T36">
        <v>862.91089999999997</v>
      </c>
      <c r="U36">
        <v>1913.1380999999999</v>
      </c>
      <c r="V36">
        <v>2407.0578999999998</v>
      </c>
      <c r="W36">
        <v>3775.0344</v>
      </c>
      <c r="X36">
        <v>6092.6742999999997</v>
      </c>
      <c r="Y36" s="4">
        <v>190.0685</v>
      </c>
      <c r="Z36" s="4">
        <v>849.79679999999996</v>
      </c>
      <c r="AA36" s="4">
        <v>1917.6627000000001</v>
      </c>
      <c r="AB36" s="4">
        <v>2540.172</v>
      </c>
      <c r="AC36" s="4">
        <v>3864.9562999999998</v>
      </c>
      <c r="AD36" s="4">
        <v>5965.5569999999998</v>
      </c>
    </row>
    <row r="37" spans="1:30" x14ac:dyDescent="0.3">
      <c r="A37" s="4">
        <v>234.58869999999999</v>
      </c>
      <c r="B37" s="4">
        <v>677.59979999999996</v>
      </c>
      <c r="C37" s="4">
        <v>1186.3577</v>
      </c>
      <c r="D37" s="4">
        <v>1440.9874</v>
      </c>
      <c r="E37" s="4">
        <v>1535.0571</v>
      </c>
      <c r="F37" s="4">
        <v>1779.5146</v>
      </c>
      <c r="G37">
        <v>256.11919999999998</v>
      </c>
      <c r="H37">
        <v>670.51984000000004</v>
      </c>
      <c r="I37">
        <v>1174.6138000000001</v>
      </c>
      <c r="J37">
        <v>1441.4508000000001</v>
      </c>
      <c r="K37">
        <v>1574.6895999999999</v>
      </c>
      <c r="L37">
        <v>1803.6566</v>
      </c>
      <c r="M37" s="4">
        <v>204.01257000000001</v>
      </c>
      <c r="N37" s="4">
        <v>832.00300000000004</v>
      </c>
      <c r="O37" s="4">
        <v>1754.433</v>
      </c>
      <c r="P37" s="4">
        <v>2140.3552</v>
      </c>
      <c r="Q37" s="4">
        <v>2022.0035</v>
      </c>
      <c r="R37" s="4">
        <v>2114.547</v>
      </c>
      <c r="S37">
        <v>210.72913</v>
      </c>
      <c r="T37">
        <v>878.11860000000001</v>
      </c>
      <c r="U37">
        <v>1812.0441000000001</v>
      </c>
      <c r="V37">
        <v>2558.9263000000001</v>
      </c>
      <c r="W37">
        <v>3913.3942999999999</v>
      </c>
      <c r="X37">
        <v>6042.1166999999996</v>
      </c>
      <c r="Y37" s="4">
        <v>186.55669</v>
      </c>
      <c r="Z37" s="4">
        <v>850.55240000000003</v>
      </c>
      <c r="AA37" s="4">
        <v>1970.7671</v>
      </c>
      <c r="AB37" s="4">
        <v>2541.5027</v>
      </c>
      <c r="AC37" s="4">
        <v>3885.1619000000001</v>
      </c>
      <c r="AD37" s="4">
        <v>5987.73</v>
      </c>
    </row>
    <row r="38" spans="1:30" x14ac:dyDescent="0.3">
      <c r="A38" s="4">
        <v>228.1635</v>
      </c>
      <c r="B38" s="4">
        <v>695.40890000000002</v>
      </c>
      <c r="C38" s="4">
        <v>1184.6475</v>
      </c>
      <c r="D38" s="4">
        <v>1473.8813</v>
      </c>
      <c r="E38" s="4">
        <v>1586.7662</v>
      </c>
      <c r="F38" s="4">
        <v>1789.0809999999999</v>
      </c>
      <c r="G38">
        <v>246.91202999999999</v>
      </c>
      <c r="H38">
        <v>675.54840000000002</v>
      </c>
      <c r="I38">
        <v>1173.143</v>
      </c>
      <c r="J38">
        <v>1515.0355999999999</v>
      </c>
      <c r="K38">
        <v>1638.6539</v>
      </c>
      <c r="L38">
        <v>1811.5333000000001</v>
      </c>
      <c r="M38" s="4">
        <v>204.88802000000001</v>
      </c>
      <c r="N38" s="4">
        <v>855.51710000000003</v>
      </c>
      <c r="O38" s="4">
        <v>1720.8198</v>
      </c>
      <c r="P38" s="4">
        <v>2122.4666000000002</v>
      </c>
      <c r="Q38" s="4">
        <v>2034</v>
      </c>
      <c r="R38" s="4">
        <v>2145.7188000000001</v>
      </c>
      <c r="S38">
        <v>228.63713000000001</v>
      </c>
      <c r="T38">
        <v>845.67114000000004</v>
      </c>
      <c r="U38">
        <v>1842.4268</v>
      </c>
      <c r="V38">
        <v>2557.3389999999999</v>
      </c>
      <c r="W38">
        <v>3808.1990000000001</v>
      </c>
      <c r="X38">
        <v>6329.8140000000003</v>
      </c>
      <c r="Y38" s="4">
        <v>199.87056000000001</v>
      </c>
      <c r="Z38" s="4">
        <v>836.47410000000002</v>
      </c>
      <c r="AA38" s="4">
        <v>1902.3632</v>
      </c>
      <c r="AB38" s="4">
        <v>2617.5666999999999</v>
      </c>
      <c r="AC38" s="4">
        <v>3666.4684999999999</v>
      </c>
      <c r="AD38" s="4">
        <v>6009.8804</v>
      </c>
    </row>
    <row r="39" spans="1:30" x14ac:dyDescent="0.3">
      <c r="A39" s="4">
        <v>235.71776</v>
      </c>
      <c r="B39" s="4">
        <v>717.89850000000001</v>
      </c>
      <c r="C39" s="4">
        <v>1219.0894000000001</v>
      </c>
      <c r="D39" s="4">
        <v>1406.2899</v>
      </c>
      <c r="E39" s="4">
        <v>1580.2774999999999</v>
      </c>
      <c r="F39" s="4">
        <v>1777.7924</v>
      </c>
      <c r="G39">
        <v>248.02080000000001</v>
      </c>
      <c r="H39">
        <v>721.13300000000004</v>
      </c>
      <c r="I39">
        <v>1203.7074</v>
      </c>
      <c r="J39">
        <v>1462.1603</v>
      </c>
      <c r="K39">
        <v>1608.8131000000001</v>
      </c>
      <c r="L39">
        <v>1812.1327000000001</v>
      </c>
      <c r="M39" s="4">
        <v>222.88480999999999</v>
      </c>
      <c r="N39" s="4">
        <v>823.88810000000001</v>
      </c>
      <c r="O39" s="4">
        <v>1694.0320999999999</v>
      </c>
      <c r="P39" s="4">
        <v>2101.0021999999999</v>
      </c>
      <c r="Q39" s="4">
        <v>2029.5060000000001</v>
      </c>
      <c r="R39" s="4">
        <v>2095.8604</v>
      </c>
      <c r="S39">
        <v>221.42535000000001</v>
      </c>
      <c r="T39">
        <v>824.72655999999995</v>
      </c>
      <c r="U39">
        <v>1750.7211</v>
      </c>
      <c r="V39">
        <v>2548.8474000000001</v>
      </c>
      <c r="W39">
        <v>3709.1765</v>
      </c>
      <c r="X39">
        <v>6301.9076999999997</v>
      </c>
      <c r="Y39" s="4">
        <v>185.89308</v>
      </c>
      <c r="Z39" s="4">
        <v>856.15110000000004</v>
      </c>
      <c r="AA39" s="4">
        <v>1906.5006000000001</v>
      </c>
      <c r="AB39" s="4">
        <v>2781.4364999999998</v>
      </c>
      <c r="AC39" s="4">
        <v>3809.4043000000001</v>
      </c>
      <c r="AD39" s="4">
        <v>6026.2730000000001</v>
      </c>
    </row>
    <row r="40" spans="1:30" x14ac:dyDescent="0.3">
      <c r="A40" s="4">
        <v>236.68591000000001</v>
      </c>
      <c r="B40" s="4">
        <v>725.51840000000004</v>
      </c>
      <c r="C40" s="4">
        <v>1193.6495</v>
      </c>
      <c r="D40" s="4">
        <v>1421.4888000000001</v>
      </c>
      <c r="E40" s="4">
        <v>1631.1233999999999</v>
      </c>
      <c r="F40" s="4">
        <v>1782.6660999999999</v>
      </c>
      <c r="G40">
        <v>262.69806</v>
      </c>
      <c r="H40">
        <v>688.61590000000001</v>
      </c>
      <c r="I40">
        <v>1208.6495</v>
      </c>
      <c r="J40">
        <v>1473.5</v>
      </c>
      <c r="K40">
        <v>1650.42</v>
      </c>
      <c r="L40">
        <v>1764.5713000000001</v>
      </c>
      <c r="M40" s="4">
        <v>212.25382999999999</v>
      </c>
      <c r="N40" s="4">
        <v>817.51580000000001</v>
      </c>
      <c r="O40" s="4">
        <v>1750.9746</v>
      </c>
      <c r="P40" s="4">
        <v>2107.1759999999999</v>
      </c>
      <c r="Q40" s="4">
        <v>2097.5347000000002</v>
      </c>
      <c r="R40" s="4">
        <v>2095.6633000000002</v>
      </c>
      <c r="S40">
        <v>277.75051999999999</v>
      </c>
      <c r="T40">
        <v>848.92560000000003</v>
      </c>
      <c r="U40">
        <v>1834.8806999999999</v>
      </c>
      <c r="V40">
        <v>2451.5652</v>
      </c>
      <c r="W40">
        <v>3621.4648000000002</v>
      </c>
      <c r="X40">
        <v>6220.8774000000003</v>
      </c>
      <c r="Y40" s="4">
        <v>203.02116000000001</v>
      </c>
      <c r="Z40" s="4">
        <v>834.89959999999996</v>
      </c>
      <c r="AA40" s="4">
        <v>1916.2810999999999</v>
      </c>
      <c r="AB40" s="4">
        <v>2700.9286999999999</v>
      </c>
      <c r="AC40" s="4">
        <v>3880.1985</v>
      </c>
      <c r="AD40" s="4">
        <v>5840.2439999999997</v>
      </c>
    </row>
    <row r="41" spans="1:30" x14ac:dyDescent="0.3">
      <c r="A41" s="4">
        <v>274.04556000000002</v>
      </c>
      <c r="B41" s="4">
        <v>676.73455999999999</v>
      </c>
      <c r="C41" s="4">
        <v>1170.5537999999999</v>
      </c>
      <c r="D41" s="4">
        <v>1452.6339</v>
      </c>
      <c r="E41" s="4">
        <v>1586.2344000000001</v>
      </c>
      <c r="F41" s="4">
        <v>1756.1256000000001</v>
      </c>
      <c r="G41">
        <v>238.83672000000001</v>
      </c>
      <c r="H41">
        <v>710.57683999999995</v>
      </c>
      <c r="I41">
        <v>1233.461</v>
      </c>
      <c r="J41">
        <v>1501.5174999999999</v>
      </c>
      <c r="K41">
        <v>1581.4939999999999</v>
      </c>
      <c r="L41">
        <v>1755.5605</v>
      </c>
      <c r="M41" s="4">
        <v>201.76424</v>
      </c>
      <c r="N41" s="4">
        <v>820.85699999999997</v>
      </c>
      <c r="O41" s="4">
        <v>1769.3715</v>
      </c>
      <c r="P41" s="4">
        <v>2119.2579999999998</v>
      </c>
      <c r="Q41" s="4">
        <v>2105.2730000000001</v>
      </c>
      <c r="R41" s="4">
        <v>2135.0792999999999</v>
      </c>
      <c r="S41">
        <v>217.04549</v>
      </c>
      <c r="T41">
        <v>861.5607</v>
      </c>
      <c r="U41">
        <v>1938.3815</v>
      </c>
      <c r="V41">
        <v>2462.4328999999998</v>
      </c>
      <c r="W41">
        <v>3732.9167000000002</v>
      </c>
      <c r="X41">
        <v>5951.6445000000003</v>
      </c>
      <c r="Y41" s="4">
        <v>185.18207000000001</v>
      </c>
      <c r="Z41" s="4">
        <v>864.21045000000004</v>
      </c>
      <c r="AA41" s="4">
        <v>1923.6643999999999</v>
      </c>
      <c r="AB41" s="4">
        <v>2603.0216999999998</v>
      </c>
      <c r="AC41" s="4">
        <v>3707.6448</v>
      </c>
      <c r="AD41" s="4">
        <v>5892.8010000000004</v>
      </c>
    </row>
    <row r="42" spans="1:30" x14ac:dyDescent="0.3">
      <c r="A42" s="4">
        <v>238.0059</v>
      </c>
      <c r="B42" s="4">
        <v>698.38620000000003</v>
      </c>
      <c r="C42" s="4">
        <v>1184.4066</v>
      </c>
      <c r="D42" s="4">
        <v>1460.3217999999999</v>
      </c>
      <c r="E42" s="4">
        <v>1627.52</v>
      </c>
      <c r="F42" s="4">
        <v>1789.6909000000001</v>
      </c>
      <c r="G42">
        <v>263.22134</v>
      </c>
      <c r="H42">
        <v>682.22455000000002</v>
      </c>
      <c r="I42">
        <v>1195.3848</v>
      </c>
      <c r="J42">
        <v>1464.8678</v>
      </c>
      <c r="K42">
        <v>1573.184</v>
      </c>
      <c r="L42">
        <v>1785.5426</v>
      </c>
      <c r="M42" s="4">
        <v>209.96303</v>
      </c>
      <c r="N42" s="4">
        <v>833.94500000000005</v>
      </c>
      <c r="O42" s="4">
        <v>1760.0916999999999</v>
      </c>
      <c r="P42" s="4">
        <v>2071.6457999999998</v>
      </c>
      <c r="Q42" s="4">
        <v>2071.1536000000001</v>
      </c>
      <c r="R42" s="4">
        <v>2108.5823</v>
      </c>
      <c r="S42">
        <v>250.50952000000001</v>
      </c>
      <c r="T42">
        <v>881.62260000000003</v>
      </c>
      <c r="U42">
        <v>1932.1918000000001</v>
      </c>
      <c r="V42">
        <v>2437.9870000000001</v>
      </c>
      <c r="W42">
        <v>3883.6037999999999</v>
      </c>
      <c r="X42">
        <v>5998.6719999999996</v>
      </c>
      <c r="Y42" s="4">
        <v>199.73815999999999</v>
      </c>
      <c r="Z42" s="4">
        <v>868.86279999999999</v>
      </c>
      <c r="AA42" s="4">
        <v>1921.6786999999999</v>
      </c>
      <c r="AB42" s="4">
        <v>2571.527</v>
      </c>
      <c r="AC42" s="4">
        <v>3542.5735</v>
      </c>
      <c r="AD42" s="4">
        <v>5848.7150000000001</v>
      </c>
    </row>
    <row r="43" spans="1:30" x14ac:dyDescent="0.3">
      <c r="A43" s="4">
        <v>231.71845999999999</v>
      </c>
      <c r="B43" s="4">
        <v>689.27660000000003</v>
      </c>
      <c r="C43" s="4">
        <v>1194.2329999999999</v>
      </c>
      <c r="D43" s="4">
        <v>1433.2583999999999</v>
      </c>
      <c r="E43" s="4">
        <v>1614.0001</v>
      </c>
      <c r="F43" s="4">
        <v>1770.9965999999999</v>
      </c>
      <c r="G43">
        <v>0</v>
      </c>
      <c r="H43">
        <v>716.68920000000003</v>
      </c>
      <c r="I43">
        <v>1217.7426</v>
      </c>
      <c r="J43">
        <v>1485.0897</v>
      </c>
      <c r="K43">
        <v>1563.1596999999999</v>
      </c>
      <c r="L43">
        <v>1805.5717999999999</v>
      </c>
      <c r="M43" s="4">
        <v>221.39693</v>
      </c>
      <c r="N43" s="4">
        <v>808.00145999999995</v>
      </c>
      <c r="O43" s="4">
        <v>1756.9203</v>
      </c>
      <c r="P43" s="4">
        <v>2069.9636</v>
      </c>
      <c r="Q43" s="4">
        <v>2097.5360999999998</v>
      </c>
      <c r="R43" s="4">
        <v>2018.2118</v>
      </c>
      <c r="S43">
        <v>259.08663999999999</v>
      </c>
      <c r="T43">
        <v>802.0335</v>
      </c>
      <c r="U43">
        <v>1888.9038</v>
      </c>
      <c r="V43">
        <v>2561.6003000000001</v>
      </c>
      <c r="W43">
        <v>3837.7579999999998</v>
      </c>
      <c r="X43">
        <v>6291.8437999999996</v>
      </c>
      <c r="Y43" s="4">
        <v>192.76794000000001</v>
      </c>
      <c r="Z43" s="4">
        <v>863.48710000000005</v>
      </c>
      <c r="AA43" s="4">
        <v>1956.9303</v>
      </c>
      <c r="AB43" s="4">
        <v>2572.79</v>
      </c>
      <c r="AC43" s="4">
        <v>3739.2411999999999</v>
      </c>
      <c r="AD43" s="4">
        <v>6119.6693999999998</v>
      </c>
    </row>
    <row r="44" spans="1:30" x14ac:dyDescent="0.3">
      <c r="A44" s="4">
        <v>230.55013</v>
      </c>
      <c r="B44" s="4">
        <v>703.58574999999996</v>
      </c>
      <c r="C44" s="4">
        <v>1188.6624999999999</v>
      </c>
      <c r="D44" s="4">
        <v>1467.1078</v>
      </c>
      <c r="E44" s="4">
        <v>1556.9629</v>
      </c>
      <c r="F44" s="4">
        <v>1788.7302999999999</v>
      </c>
      <c r="G44">
        <v>0</v>
      </c>
      <c r="H44">
        <v>682.99383999999998</v>
      </c>
      <c r="I44">
        <v>1220.576</v>
      </c>
      <c r="J44">
        <v>1487.9987000000001</v>
      </c>
      <c r="K44">
        <v>1636.0684000000001</v>
      </c>
      <c r="L44">
        <v>1823.6188</v>
      </c>
      <c r="M44" s="4">
        <v>213.36201</v>
      </c>
      <c r="N44" s="4">
        <v>826.56885</v>
      </c>
      <c r="O44" s="4">
        <v>1754.3197</v>
      </c>
      <c r="P44" s="4">
        <v>2063.2246</v>
      </c>
      <c r="Q44" s="4">
        <v>2072.0686000000001</v>
      </c>
      <c r="R44" s="4">
        <v>1972.2552000000001</v>
      </c>
      <c r="S44">
        <v>0</v>
      </c>
      <c r="T44">
        <v>807.07403999999997</v>
      </c>
      <c r="U44">
        <v>1932.5052000000001</v>
      </c>
      <c r="V44">
        <v>2637.1875</v>
      </c>
      <c r="W44">
        <v>3656.9148</v>
      </c>
      <c r="X44">
        <v>6298.5736999999999</v>
      </c>
      <c r="Y44" s="4">
        <v>201.6455</v>
      </c>
      <c r="Z44" s="4">
        <v>784.44135000000006</v>
      </c>
      <c r="AA44" s="4">
        <v>1965.6804999999999</v>
      </c>
      <c r="AB44" s="4">
        <v>2525.6794</v>
      </c>
      <c r="AC44" s="4">
        <v>3876.1093999999998</v>
      </c>
      <c r="AD44" s="4">
        <v>6067.107</v>
      </c>
    </row>
    <row r="45" spans="1:30" x14ac:dyDescent="0.3">
      <c r="A45" s="4">
        <v>222.43664999999999</v>
      </c>
      <c r="B45" s="4">
        <v>696.65560000000005</v>
      </c>
      <c r="C45" s="4">
        <v>1186.143</v>
      </c>
      <c r="D45" s="4">
        <v>1424.2655</v>
      </c>
      <c r="E45" s="4">
        <v>1596.3137999999999</v>
      </c>
      <c r="F45" s="4">
        <v>1787.2666999999999</v>
      </c>
      <c r="G45">
        <v>0</v>
      </c>
      <c r="H45">
        <v>689.99054000000001</v>
      </c>
      <c r="I45">
        <v>1208.3175000000001</v>
      </c>
      <c r="J45">
        <v>1517.1704999999999</v>
      </c>
      <c r="K45">
        <v>1647.7759000000001</v>
      </c>
      <c r="L45">
        <v>1832.4199000000001</v>
      </c>
      <c r="M45" s="4">
        <v>225.75969000000001</v>
      </c>
      <c r="N45" s="4">
        <v>810.13620000000003</v>
      </c>
      <c r="O45" s="4">
        <v>1778.0297</v>
      </c>
      <c r="P45" s="4">
        <v>2096.7048</v>
      </c>
      <c r="Q45" s="4">
        <v>2108.0645</v>
      </c>
      <c r="R45" s="4">
        <v>1930.2972</v>
      </c>
      <c r="S45">
        <v>0</v>
      </c>
      <c r="T45">
        <v>784.72379999999998</v>
      </c>
      <c r="U45">
        <v>1929.2235000000001</v>
      </c>
      <c r="V45">
        <v>2545.1658000000002</v>
      </c>
      <c r="W45">
        <v>3702.5115000000001</v>
      </c>
      <c r="X45">
        <v>6276.5356000000002</v>
      </c>
      <c r="Y45" s="4">
        <v>206.36711</v>
      </c>
      <c r="Z45" s="4">
        <v>823.67316000000005</v>
      </c>
      <c r="AA45" s="4">
        <v>1969.6273000000001</v>
      </c>
      <c r="AB45" s="4">
        <v>2543.4690000000001</v>
      </c>
      <c r="AC45" s="4">
        <v>3884.5495999999998</v>
      </c>
      <c r="AD45" s="4">
        <v>5802.1387000000004</v>
      </c>
    </row>
    <row r="46" spans="1:30" x14ac:dyDescent="0.3">
      <c r="A46" s="4">
        <v>221.10875999999999</v>
      </c>
      <c r="B46" s="4">
        <v>671.42084</v>
      </c>
      <c r="C46" s="4">
        <v>1154.0045</v>
      </c>
      <c r="D46" s="4">
        <v>1442.2054000000001</v>
      </c>
      <c r="E46" s="4">
        <v>1544.2791999999999</v>
      </c>
      <c r="F46" s="4">
        <v>1749.5425</v>
      </c>
      <c r="G46">
        <v>0</v>
      </c>
      <c r="H46">
        <v>676.36180000000002</v>
      </c>
      <c r="I46">
        <v>1202.5608999999999</v>
      </c>
      <c r="J46">
        <v>1502.1063999999999</v>
      </c>
      <c r="K46">
        <v>1658.2574</v>
      </c>
      <c r="L46">
        <v>1833.7173</v>
      </c>
      <c r="M46" s="4">
        <v>229.82966999999999</v>
      </c>
      <c r="N46" s="4">
        <v>832.99315999999999</v>
      </c>
      <c r="O46" s="4">
        <v>1768.7739999999999</v>
      </c>
      <c r="P46" s="4">
        <v>2133.1091000000001</v>
      </c>
      <c r="Q46" s="4">
        <v>2111.7021</v>
      </c>
      <c r="R46" s="4">
        <v>2058.6154999999999</v>
      </c>
      <c r="S46">
        <v>0</v>
      </c>
      <c r="T46">
        <v>821.89400000000001</v>
      </c>
      <c r="U46">
        <v>1826.0491999999999</v>
      </c>
      <c r="V46">
        <v>2438.0612999999998</v>
      </c>
      <c r="W46">
        <v>3760.404</v>
      </c>
      <c r="X46">
        <v>6046.5290000000005</v>
      </c>
      <c r="Y46" s="4">
        <v>213.12031999999999</v>
      </c>
      <c r="Z46" s="4">
        <v>810.99603000000002</v>
      </c>
      <c r="AA46" s="4">
        <v>1974.7167999999999</v>
      </c>
      <c r="AB46" s="4">
        <v>2592.6707000000001</v>
      </c>
      <c r="AC46" s="4">
        <v>3902.8625000000002</v>
      </c>
      <c r="AD46" s="4">
        <v>5919.68</v>
      </c>
    </row>
    <row r="47" spans="1:30" x14ac:dyDescent="0.3">
      <c r="A47" s="4">
        <v>223.44380000000001</v>
      </c>
      <c r="B47" s="4">
        <v>723.5444</v>
      </c>
      <c r="C47" s="4">
        <v>1157.0640000000001</v>
      </c>
      <c r="D47" s="4">
        <v>1440.7275</v>
      </c>
      <c r="E47" s="4">
        <v>1596.8099</v>
      </c>
      <c r="F47" s="4">
        <v>1744.2252000000001</v>
      </c>
      <c r="G47">
        <v>0</v>
      </c>
      <c r="H47">
        <v>666.02949999999998</v>
      </c>
      <c r="I47">
        <v>1198.4463000000001</v>
      </c>
      <c r="J47">
        <v>1498.0098</v>
      </c>
      <c r="K47">
        <v>1597.0182</v>
      </c>
      <c r="L47">
        <v>1807.9746</v>
      </c>
      <c r="M47" s="4">
        <v>223.57703000000001</v>
      </c>
      <c r="N47" s="4">
        <v>822.96709999999996</v>
      </c>
      <c r="O47" s="4">
        <v>1751.8495</v>
      </c>
      <c r="P47" s="4">
        <v>2123.6853000000001</v>
      </c>
      <c r="Q47" s="4">
        <v>2091.087</v>
      </c>
      <c r="R47" s="4">
        <v>2136.8791999999999</v>
      </c>
      <c r="S47">
        <v>0</v>
      </c>
      <c r="T47">
        <v>805.79376000000002</v>
      </c>
      <c r="U47">
        <v>1572.6445000000001</v>
      </c>
      <c r="V47">
        <v>2468.1306</v>
      </c>
      <c r="W47">
        <v>3790.6347999999998</v>
      </c>
      <c r="X47">
        <v>6230.2602999999999</v>
      </c>
      <c r="Y47" s="4">
        <v>218.13434000000001</v>
      </c>
      <c r="Z47" s="4">
        <v>806.34670000000006</v>
      </c>
      <c r="AA47" s="4">
        <v>1945.6445000000001</v>
      </c>
      <c r="AB47" s="4">
        <v>2639.8870000000002</v>
      </c>
      <c r="AC47" s="4">
        <v>3740.3710000000001</v>
      </c>
      <c r="AD47" s="4">
        <v>6098.9525999999996</v>
      </c>
    </row>
    <row r="48" spans="1:30" x14ac:dyDescent="0.3">
      <c r="A48" s="4">
        <v>0</v>
      </c>
      <c r="B48" s="4">
        <v>735.42010000000005</v>
      </c>
      <c r="C48" s="4">
        <v>1231.0501999999999</v>
      </c>
      <c r="D48" s="4">
        <v>1419.0320999999999</v>
      </c>
      <c r="E48" s="4">
        <v>1615.6774</v>
      </c>
      <c r="F48" s="4">
        <v>1745.9795999999999</v>
      </c>
      <c r="G48">
        <v>0</v>
      </c>
      <c r="H48">
        <v>685.35724000000005</v>
      </c>
      <c r="I48">
        <v>1187.4639</v>
      </c>
      <c r="J48">
        <v>1503.4295999999999</v>
      </c>
      <c r="K48">
        <v>1598.1935000000001</v>
      </c>
      <c r="L48">
        <v>1790.5347999999999</v>
      </c>
      <c r="M48" s="4">
        <v>216.65021999999999</v>
      </c>
      <c r="N48" s="4">
        <v>860.01056000000005</v>
      </c>
      <c r="O48" s="4">
        <v>1763.5367000000001</v>
      </c>
      <c r="P48" s="4">
        <v>2106.1779999999999</v>
      </c>
      <c r="Q48" s="4">
        <v>2091.9920000000002</v>
      </c>
      <c r="R48" s="4">
        <v>2120.9659999999999</v>
      </c>
      <c r="S48">
        <v>0</v>
      </c>
      <c r="T48">
        <v>832.84466999999995</v>
      </c>
      <c r="U48">
        <v>1369.2018</v>
      </c>
      <c r="V48">
        <v>2484.4904999999999</v>
      </c>
      <c r="W48">
        <v>3773.0810000000001</v>
      </c>
      <c r="X48">
        <v>6214.4087</v>
      </c>
      <c r="Y48" s="4">
        <v>214.18579</v>
      </c>
      <c r="Z48" s="4">
        <v>834.09439999999995</v>
      </c>
      <c r="AA48" s="4">
        <v>1958.9124999999999</v>
      </c>
      <c r="AB48" s="4">
        <v>2693.2541999999999</v>
      </c>
      <c r="AC48" s="4">
        <v>3663.114</v>
      </c>
      <c r="AD48" s="4">
        <v>6046.5902999999998</v>
      </c>
    </row>
    <row r="49" spans="1:30" x14ac:dyDescent="0.3">
      <c r="A49" s="4">
        <v>0</v>
      </c>
      <c r="B49" s="4">
        <v>720.51513999999997</v>
      </c>
      <c r="C49" s="4">
        <v>1198.5785000000001</v>
      </c>
      <c r="D49" s="4">
        <v>1405.8656000000001</v>
      </c>
      <c r="E49" s="4">
        <v>1622.9204999999999</v>
      </c>
      <c r="F49" s="4">
        <v>1759.5302999999999</v>
      </c>
      <c r="G49">
        <v>0</v>
      </c>
      <c r="H49">
        <v>683.30444</v>
      </c>
      <c r="I49">
        <v>1224.8452</v>
      </c>
      <c r="J49">
        <v>1481.1887999999999</v>
      </c>
      <c r="K49">
        <v>1553.0414000000001</v>
      </c>
      <c r="L49">
        <v>1812.9047</v>
      </c>
      <c r="M49" s="4">
        <v>233.36876000000001</v>
      </c>
      <c r="N49" s="4">
        <v>862.11053000000004</v>
      </c>
      <c r="O49" s="4">
        <v>1752.0391999999999</v>
      </c>
      <c r="P49" s="4">
        <v>2115.75</v>
      </c>
      <c r="Q49" s="4">
        <v>2091.7040000000002</v>
      </c>
      <c r="R49" s="4">
        <v>2134.9412000000002</v>
      </c>
      <c r="S49">
        <v>0</v>
      </c>
      <c r="T49">
        <v>782.76984000000004</v>
      </c>
      <c r="U49">
        <v>1052.6075000000001</v>
      </c>
      <c r="V49">
        <v>2562.3362000000002</v>
      </c>
      <c r="W49">
        <v>3665.2332000000001</v>
      </c>
      <c r="X49">
        <v>6357.0825000000004</v>
      </c>
      <c r="Y49" s="4">
        <v>214.65332000000001</v>
      </c>
      <c r="Z49" s="4">
        <v>827.96759999999995</v>
      </c>
      <c r="AA49" s="4">
        <v>1726.5283999999999</v>
      </c>
      <c r="AB49" s="4">
        <v>2606.9059999999999</v>
      </c>
      <c r="AC49" s="4">
        <v>3707.4621999999999</v>
      </c>
      <c r="AD49" s="4">
        <v>6051.143</v>
      </c>
    </row>
    <row r="50" spans="1:30" x14ac:dyDescent="0.3">
      <c r="A50" s="4">
        <v>0</v>
      </c>
      <c r="B50" s="4">
        <v>714.52589999999998</v>
      </c>
      <c r="C50" s="4">
        <v>1207.1765</v>
      </c>
      <c r="D50" s="4">
        <v>1458.6608000000001</v>
      </c>
      <c r="E50" s="4">
        <v>1616.8984</v>
      </c>
      <c r="F50" s="4">
        <v>1785.5114000000001</v>
      </c>
      <c r="G50">
        <v>0</v>
      </c>
      <c r="H50">
        <v>682.54767000000004</v>
      </c>
      <c r="I50">
        <v>1217.8853999999999</v>
      </c>
      <c r="J50">
        <v>1503.2236</v>
      </c>
      <c r="K50">
        <v>1607.0636</v>
      </c>
      <c r="L50">
        <v>1805.3050000000001</v>
      </c>
      <c r="M50" s="4">
        <v>202.33619999999999</v>
      </c>
      <c r="N50" s="4">
        <v>837.14459999999997</v>
      </c>
      <c r="O50" s="4">
        <v>1753.3447000000001</v>
      </c>
      <c r="P50" s="4">
        <v>2124.4414000000002</v>
      </c>
      <c r="Q50" s="4">
        <v>2082.0999000000002</v>
      </c>
      <c r="R50" s="4">
        <v>2125.4717000000001</v>
      </c>
      <c r="S50">
        <v>0</v>
      </c>
      <c r="T50">
        <v>846.55633999999998</v>
      </c>
      <c r="U50">
        <v>1079.5824</v>
      </c>
      <c r="V50">
        <v>2493.0535</v>
      </c>
      <c r="W50">
        <v>3390.9342999999999</v>
      </c>
      <c r="X50">
        <v>6198.9530000000004</v>
      </c>
      <c r="Y50" s="4">
        <v>193.87497999999999</v>
      </c>
      <c r="Z50" s="4">
        <v>799.96280000000002</v>
      </c>
      <c r="AA50" s="4">
        <v>1472.2251000000001</v>
      </c>
      <c r="AB50" s="4">
        <v>2725.4223999999999</v>
      </c>
      <c r="AC50" s="4">
        <v>3586.9470000000001</v>
      </c>
      <c r="AD50" s="4">
        <v>5967.9219999999996</v>
      </c>
    </row>
    <row r="51" spans="1:30" x14ac:dyDescent="0.3">
      <c r="A51" s="4">
        <v>0</v>
      </c>
      <c r="B51" s="4">
        <v>694.81640000000004</v>
      </c>
      <c r="C51" s="4">
        <v>1177.6515999999999</v>
      </c>
      <c r="D51" s="4">
        <v>1429.9984999999999</v>
      </c>
      <c r="E51" s="4">
        <v>1649.1851999999999</v>
      </c>
      <c r="F51" s="4">
        <v>1754.6587999999999</v>
      </c>
      <c r="G51">
        <v>0</v>
      </c>
      <c r="H51">
        <v>717.69650000000001</v>
      </c>
      <c r="I51">
        <v>1188.6621</v>
      </c>
      <c r="J51">
        <v>1478.0376000000001</v>
      </c>
      <c r="K51">
        <v>1599.2543000000001</v>
      </c>
      <c r="L51">
        <v>1802.6253999999999</v>
      </c>
      <c r="M51" s="4">
        <v>199.82683</v>
      </c>
      <c r="N51" s="4">
        <v>847.25070000000005</v>
      </c>
      <c r="O51" s="4">
        <v>1737.2172</v>
      </c>
      <c r="P51" s="4">
        <v>2122.0286000000001</v>
      </c>
      <c r="Q51" s="4">
        <v>2042.1146000000001</v>
      </c>
      <c r="R51" s="4">
        <v>2125.703</v>
      </c>
      <c r="S51">
        <v>0</v>
      </c>
      <c r="T51">
        <v>828.81060000000002</v>
      </c>
      <c r="U51">
        <v>1053.3689999999999</v>
      </c>
      <c r="V51">
        <v>2543.4944</v>
      </c>
      <c r="W51">
        <v>2792.2453999999998</v>
      </c>
      <c r="X51">
        <v>6179.3867</v>
      </c>
      <c r="Y51" s="4">
        <v>193.85658000000001</v>
      </c>
      <c r="Z51" s="4">
        <v>817.89530000000002</v>
      </c>
      <c r="AA51" s="4">
        <v>740.64386000000002</v>
      </c>
      <c r="AB51" s="4">
        <v>2681.6790000000001</v>
      </c>
      <c r="AC51" s="4">
        <v>3003.1747999999998</v>
      </c>
      <c r="AD51" s="4">
        <v>5913.9546</v>
      </c>
    </row>
    <row r="52" spans="1:30" x14ac:dyDescent="0.3">
      <c r="A52" s="4">
        <v>0</v>
      </c>
      <c r="B52" s="4">
        <v>686.32574</v>
      </c>
      <c r="C52" s="4">
        <v>1171.0293999999999</v>
      </c>
      <c r="D52" s="4">
        <v>1391.2772</v>
      </c>
      <c r="E52" s="4">
        <v>1594.7494999999999</v>
      </c>
      <c r="F52" s="4">
        <v>1723.6396</v>
      </c>
      <c r="G52">
        <v>0</v>
      </c>
      <c r="H52">
        <v>698.35990000000004</v>
      </c>
      <c r="I52">
        <v>1212.1694</v>
      </c>
      <c r="J52">
        <v>1483.472</v>
      </c>
      <c r="K52">
        <v>1554.5781999999999</v>
      </c>
      <c r="L52">
        <v>1829.7054000000001</v>
      </c>
      <c r="M52" s="4">
        <v>0</v>
      </c>
      <c r="N52" s="4">
        <v>875.70780000000002</v>
      </c>
      <c r="O52" s="4">
        <v>1739.6156000000001</v>
      </c>
      <c r="P52" s="4">
        <v>2091.9250000000002</v>
      </c>
      <c r="Q52" s="4">
        <v>2090.4753000000001</v>
      </c>
      <c r="R52" s="4">
        <v>1969.5528999999999</v>
      </c>
      <c r="S52">
        <v>0</v>
      </c>
      <c r="T52">
        <v>827.84717000000001</v>
      </c>
      <c r="U52">
        <v>479.98399999999998</v>
      </c>
      <c r="V52">
        <v>2489.0376000000001</v>
      </c>
      <c r="W52">
        <v>2298.2184999999999</v>
      </c>
      <c r="X52">
        <v>5825.9750000000004</v>
      </c>
      <c r="Y52" s="4">
        <v>192.22954999999999</v>
      </c>
      <c r="Z52" s="4">
        <v>771.74540000000002</v>
      </c>
      <c r="AA52" s="4">
        <v>550.67529999999999</v>
      </c>
      <c r="AB52" s="4">
        <v>2517.2067999999999</v>
      </c>
      <c r="AC52" s="4">
        <v>2159.9767999999999</v>
      </c>
      <c r="AD52" s="4">
        <v>6085.5844999999999</v>
      </c>
    </row>
    <row r="53" spans="1:30" x14ac:dyDescent="0.3">
      <c r="A53" s="4">
        <v>0</v>
      </c>
      <c r="B53" s="4">
        <v>707.80633999999998</v>
      </c>
      <c r="C53" s="4">
        <v>1205.7316000000001</v>
      </c>
      <c r="D53" s="4">
        <v>1419.1887999999999</v>
      </c>
      <c r="E53" s="4">
        <v>1622.2207000000001</v>
      </c>
      <c r="F53" s="4">
        <v>1762.1995999999999</v>
      </c>
      <c r="G53">
        <v>0</v>
      </c>
      <c r="H53">
        <v>716.72929999999997</v>
      </c>
      <c r="I53">
        <v>1184.4691</v>
      </c>
      <c r="J53">
        <v>1471.9962</v>
      </c>
      <c r="K53">
        <v>1624.1651999999999</v>
      </c>
      <c r="L53">
        <v>1834.3302000000001</v>
      </c>
      <c r="M53" s="4">
        <v>0</v>
      </c>
      <c r="N53" s="4">
        <v>837.51149999999996</v>
      </c>
      <c r="O53" s="4">
        <v>1748.0802000000001</v>
      </c>
      <c r="P53" s="4">
        <v>2027.0225</v>
      </c>
      <c r="Q53" s="4">
        <v>2042.6367</v>
      </c>
      <c r="R53" s="4">
        <v>2035.6376</v>
      </c>
      <c r="S53">
        <v>0</v>
      </c>
      <c r="T53">
        <v>832.20320000000004</v>
      </c>
      <c r="U53">
        <v>0</v>
      </c>
      <c r="V53">
        <v>2519.2507000000001</v>
      </c>
      <c r="W53">
        <v>1861.232</v>
      </c>
      <c r="X53">
        <v>5862.7695000000003</v>
      </c>
      <c r="Y53" s="4">
        <v>198.86847</v>
      </c>
      <c r="Z53" s="4">
        <v>820.96893</v>
      </c>
      <c r="AA53" s="4">
        <v>0</v>
      </c>
      <c r="AB53" s="4">
        <v>2159.6457999999998</v>
      </c>
      <c r="AC53" s="4">
        <v>1595.4364</v>
      </c>
      <c r="AD53" s="4">
        <v>5953.2285000000002</v>
      </c>
    </row>
    <row r="54" spans="1:30" x14ac:dyDescent="0.3">
      <c r="A54" s="4">
        <v>0</v>
      </c>
      <c r="B54" s="4">
        <v>685.49383999999998</v>
      </c>
      <c r="C54" s="4">
        <v>1216.2045000000001</v>
      </c>
      <c r="D54" s="4">
        <v>1468.7312999999999</v>
      </c>
      <c r="E54" s="4">
        <v>1577.4625000000001</v>
      </c>
      <c r="F54" s="4">
        <v>1790.9931999999999</v>
      </c>
      <c r="G54">
        <v>0</v>
      </c>
      <c r="H54">
        <v>698.66034000000002</v>
      </c>
      <c r="I54">
        <v>1192.0528999999999</v>
      </c>
      <c r="J54">
        <v>1503.5679</v>
      </c>
      <c r="K54">
        <v>1592.5319</v>
      </c>
      <c r="L54">
        <v>1774.8813</v>
      </c>
      <c r="M54" s="4">
        <v>0</v>
      </c>
      <c r="N54" s="4">
        <v>820.52269999999999</v>
      </c>
      <c r="O54" s="4">
        <v>1720.8994</v>
      </c>
      <c r="P54" s="4">
        <v>2027.8541</v>
      </c>
      <c r="Q54" s="4">
        <v>2065.9216000000001</v>
      </c>
      <c r="R54" s="4">
        <v>2106.473</v>
      </c>
      <c r="S54">
        <v>0</v>
      </c>
      <c r="T54">
        <v>797.32029999999997</v>
      </c>
      <c r="U54">
        <v>0</v>
      </c>
      <c r="V54">
        <v>2302.5654</v>
      </c>
      <c r="W54">
        <v>1256.6543999999999</v>
      </c>
      <c r="X54">
        <v>6309.1360000000004</v>
      </c>
      <c r="Y54" s="4">
        <v>213.91988000000001</v>
      </c>
      <c r="Z54" s="4">
        <v>854.50507000000005</v>
      </c>
      <c r="AA54" s="4">
        <v>0</v>
      </c>
      <c r="AB54" s="4">
        <v>1949.3558</v>
      </c>
      <c r="AC54" s="4">
        <v>1324.2968000000001</v>
      </c>
      <c r="AD54" s="4">
        <v>5785.7554</v>
      </c>
    </row>
    <row r="55" spans="1:30" x14ac:dyDescent="0.3">
      <c r="A55" s="4">
        <v>0</v>
      </c>
      <c r="B55" s="4">
        <v>708.43179999999995</v>
      </c>
      <c r="C55" s="4">
        <v>1203.7988</v>
      </c>
      <c r="D55" s="4">
        <v>1413.1425999999999</v>
      </c>
      <c r="E55" s="4">
        <v>1557.8936000000001</v>
      </c>
      <c r="F55" s="4">
        <v>1792.5576000000001</v>
      </c>
      <c r="G55">
        <v>0</v>
      </c>
      <c r="H55">
        <v>675.62334999999996</v>
      </c>
      <c r="I55">
        <v>1178.249</v>
      </c>
      <c r="J55">
        <v>1476.9340999999999</v>
      </c>
      <c r="K55">
        <v>1602.9947999999999</v>
      </c>
      <c r="L55">
        <v>1805.7144000000001</v>
      </c>
      <c r="M55" s="4">
        <v>0</v>
      </c>
      <c r="N55" s="4">
        <v>828.85175000000004</v>
      </c>
      <c r="O55" s="4">
        <v>1574.4482</v>
      </c>
      <c r="P55" s="4">
        <v>2090.3944999999999</v>
      </c>
      <c r="Q55" s="4">
        <v>2086.0374000000002</v>
      </c>
      <c r="R55" s="4">
        <v>2085.8389000000002</v>
      </c>
      <c r="S55">
        <v>0</v>
      </c>
      <c r="T55">
        <v>845.6123</v>
      </c>
      <c r="U55">
        <v>0</v>
      </c>
      <c r="V55">
        <v>2178.0095000000001</v>
      </c>
      <c r="W55">
        <v>0</v>
      </c>
      <c r="X55">
        <v>6240.0766999999996</v>
      </c>
      <c r="Y55" s="4">
        <v>205.89796000000001</v>
      </c>
      <c r="Z55" s="4">
        <v>784.93219999999997</v>
      </c>
      <c r="AA55" s="4">
        <v>0</v>
      </c>
      <c r="AB55" s="4">
        <v>1779.3212000000001</v>
      </c>
      <c r="AC55" s="4">
        <v>879.42600000000004</v>
      </c>
      <c r="AD55" s="4">
        <v>5696.2812000000004</v>
      </c>
    </row>
    <row r="56" spans="1:30" x14ac:dyDescent="0.3">
      <c r="A56" s="4">
        <v>0</v>
      </c>
      <c r="B56" s="4">
        <v>698.54395</v>
      </c>
      <c r="C56" s="4">
        <v>1174.8593000000001</v>
      </c>
      <c r="D56" s="4">
        <v>1396.4609</v>
      </c>
      <c r="E56" s="4">
        <v>1583.1012000000001</v>
      </c>
      <c r="F56" s="4">
        <v>1757.4195999999999</v>
      </c>
      <c r="G56">
        <v>0</v>
      </c>
      <c r="H56">
        <v>714.03093999999999</v>
      </c>
      <c r="I56">
        <v>1236.4657</v>
      </c>
      <c r="J56">
        <v>1483.5</v>
      </c>
      <c r="K56">
        <v>1627.7777000000001</v>
      </c>
      <c r="L56">
        <v>1829.2918999999999</v>
      </c>
      <c r="M56" s="4">
        <v>0</v>
      </c>
      <c r="N56" s="4">
        <v>767.77200000000005</v>
      </c>
      <c r="O56" s="4">
        <v>1357.2379000000001</v>
      </c>
      <c r="P56" s="4">
        <v>2132.4816999999998</v>
      </c>
      <c r="Q56" s="4">
        <v>2012.6796999999999</v>
      </c>
      <c r="R56" s="4">
        <v>2079.424</v>
      </c>
      <c r="S56">
        <v>0</v>
      </c>
      <c r="T56">
        <v>853.15009999999995</v>
      </c>
      <c r="U56">
        <v>0</v>
      </c>
      <c r="V56">
        <v>1974.6367</v>
      </c>
      <c r="W56">
        <v>0</v>
      </c>
      <c r="X56">
        <v>6187.4022999999997</v>
      </c>
      <c r="Y56" s="4">
        <v>193.80855</v>
      </c>
      <c r="Z56" s="4">
        <v>775.26919999999996</v>
      </c>
      <c r="AA56" s="4">
        <v>0</v>
      </c>
      <c r="AB56" s="4">
        <v>1670.5336</v>
      </c>
      <c r="AC56" s="4">
        <v>635.21040000000005</v>
      </c>
      <c r="AD56" s="4">
        <v>5911.8804</v>
      </c>
    </row>
    <row r="57" spans="1:30" x14ac:dyDescent="0.3">
      <c r="A57" s="4">
        <v>0</v>
      </c>
      <c r="B57" s="4">
        <v>657.58249999999998</v>
      </c>
      <c r="C57" s="4">
        <v>1186.7418</v>
      </c>
      <c r="D57" s="4">
        <v>1463.7379000000001</v>
      </c>
      <c r="E57" s="4">
        <v>1561.9742000000001</v>
      </c>
      <c r="F57" s="4">
        <v>1763.8275000000001</v>
      </c>
      <c r="G57">
        <v>0</v>
      </c>
      <c r="H57">
        <v>724.36569999999995</v>
      </c>
      <c r="I57">
        <v>1235.8344</v>
      </c>
      <c r="J57">
        <v>1514.8116</v>
      </c>
      <c r="K57">
        <v>1653.7040999999999</v>
      </c>
      <c r="L57">
        <v>1821.4039</v>
      </c>
      <c r="M57" s="4">
        <v>0</v>
      </c>
      <c r="N57" s="4">
        <v>750.15752999999995</v>
      </c>
      <c r="O57" s="4">
        <v>0</v>
      </c>
      <c r="P57" s="4">
        <v>2133.5625</v>
      </c>
      <c r="Q57" s="4">
        <v>2035.598</v>
      </c>
      <c r="R57" s="4">
        <v>2051.4380000000001</v>
      </c>
      <c r="S57">
        <v>0</v>
      </c>
      <c r="T57">
        <v>765.30740000000003</v>
      </c>
      <c r="U57">
        <v>0</v>
      </c>
      <c r="V57">
        <v>1770.1185</v>
      </c>
      <c r="W57">
        <v>0</v>
      </c>
      <c r="X57">
        <v>6317.0619999999999</v>
      </c>
      <c r="Y57" s="4">
        <v>0</v>
      </c>
      <c r="Z57" s="4">
        <v>787.726</v>
      </c>
      <c r="AA57" s="4">
        <v>0</v>
      </c>
      <c r="AB57" s="4">
        <v>1295.0925</v>
      </c>
      <c r="AC57" s="4">
        <v>302.20895000000002</v>
      </c>
      <c r="AD57" s="4">
        <v>5999.6450000000004</v>
      </c>
    </row>
    <row r="58" spans="1:30" x14ac:dyDescent="0.3">
      <c r="A58" s="4">
        <v>0</v>
      </c>
      <c r="B58" s="4">
        <v>690.87005999999997</v>
      </c>
      <c r="C58" s="4">
        <v>1234.7222999999999</v>
      </c>
      <c r="D58" s="4">
        <v>1452.5364999999999</v>
      </c>
      <c r="E58" s="4">
        <v>1529.6469</v>
      </c>
      <c r="F58" s="4">
        <v>1749.2106000000001</v>
      </c>
      <c r="G58">
        <v>0</v>
      </c>
      <c r="H58">
        <v>683.86109999999996</v>
      </c>
      <c r="I58">
        <v>1227.0528999999999</v>
      </c>
      <c r="J58">
        <v>1519.5133000000001</v>
      </c>
      <c r="K58">
        <v>1527.5274999999999</v>
      </c>
      <c r="L58">
        <v>1798.7936</v>
      </c>
      <c r="M58" s="4">
        <v>0</v>
      </c>
      <c r="N58" s="4">
        <v>626.55219999999997</v>
      </c>
      <c r="O58" s="4">
        <v>0</v>
      </c>
      <c r="P58" s="4">
        <v>2101.4396999999999</v>
      </c>
      <c r="Q58" s="4">
        <v>2011.8788</v>
      </c>
      <c r="R58" s="4">
        <v>2074.0617999999999</v>
      </c>
      <c r="S58">
        <v>0</v>
      </c>
      <c r="T58">
        <v>498.05167</v>
      </c>
      <c r="U58">
        <v>0</v>
      </c>
      <c r="V58">
        <v>1658.7582</v>
      </c>
      <c r="W58">
        <v>0</v>
      </c>
      <c r="X58">
        <v>6217.8804</v>
      </c>
      <c r="Y58" s="4">
        <v>0</v>
      </c>
      <c r="Z58" s="4">
        <v>618.38639999999998</v>
      </c>
      <c r="AA58" s="4">
        <v>0</v>
      </c>
      <c r="AB58" s="4">
        <v>982.17349999999999</v>
      </c>
      <c r="AC58" s="4">
        <v>0</v>
      </c>
      <c r="AD58" s="4">
        <v>5984.5259999999998</v>
      </c>
    </row>
    <row r="59" spans="1:30" x14ac:dyDescent="0.3">
      <c r="A59" s="4">
        <v>0</v>
      </c>
      <c r="B59" s="4">
        <v>706.63604999999995</v>
      </c>
      <c r="C59" s="4">
        <v>1198.9005999999999</v>
      </c>
      <c r="D59" s="4">
        <v>1461.7203</v>
      </c>
      <c r="E59" s="4">
        <v>1588.3545999999999</v>
      </c>
      <c r="F59" s="4">
        <v>1732.5287000000001</v>
      </c>
      <c r="G59">
        <v>0</v>
      </c>
      <c r="H59">
        <v>701.1404</v>
      </c>
      <c r="I59">
        <v>1190.2343000000001</v>
      </c>
      <c r="J59">
        <v>1498.9174</v>
      </c>
      <c r="K59">
        <v>1579.2891999999999</v>
      </c>
      <c r="L59">
        <v>1808.6262999999999</v>
      </c>
      <c r="M59" s="4">
        <v>0</v>
      </c>
      <c r="N59" s="4">
        <v>544.97040000000004</v>
      </c>
      <c r="O59" s="4">
        <v>0</v>
      </c>
      <c r="P59" s="4">
        <v>2119.7004000000002</v>
      </c>
      <c r="Q59" s="4">
        <v>2075.0133999999998</v>
      </c>
      <c r="R59" s="4">
        <v>2121.6929</v>
      </c>
      <c r="S59">
        <v>0</v>
      </c>
      <c r="T59">
        <v>420.29324000000003</v>
      </c>
      <c r="U59">
        <v>0</v>
      </c>
      <c r="V59">
        <v>1597.3121000000001</v>
      </c>
      <c r="W59">
        <v>0</v>
      </c>
      <c r="X59">
        <v>6235.8320000000003</v>
      </c>
      <c r="Y59" s="4">
        <v>0</v>
      </c>
      <c r="Z59" s="4">
        <v>425.2244</v>
      </c>
      <c r="AA59" s="4">
        <v>0</v>
      </c>
      <c r="AB59" s="4">
        <v>769.59310000000005</v>
      </c>
      <c r="AC59" s="4">
        <v>0</v>
      </c>
      <c r="AD59" s="4">
        <v>5940.0990000000002</v>
      </c>
    </row>
    <row r="60" spans="1:30" x14ac:dyDescent="0.3">
      <c r="A60" s="4">
        <v>0</v>
      </c>
      <c r="B60" s="4">
        <v>701.25189999999998</v>
      </c>
      <c r="C60" s="4">
        <v>1186.4485999999999</v>
      </c>
      <c r="D60" s="4">
        <v>1458.2266</v>
      </c>
      <c r="E60" s="4">
        <v>1582.9090000000001</v>
      </c>
      <c r="F60" s="4">
        <v>1748.8340000000001</v>
      </c>
      <c r="G60">
        <v>0</v>
      </c>
      <c r="H60">
        <v>745.12189999999998</v>
      </c>
      <c r="I60">
        <v>1212.2260000000001</v>
      </c>
      <c r="J60">
        <v>1518.0189</v>
      </c>
      <c r="K60">
        <v>1629.4866999999999</v>
      </c>
      <c r="L60">
        <v>1808.6284000000001</v>
      </c>
      <c r="M60" s="4">
        <v>0</v>
      </c>
      <c r="N60" s="4">
        <v>0</v>
      </c>
      <c r="O60" s="4">
        <v>0</v>
      </c>
      <c r="P60" s="4">
        <v>2134.8215</v>
      </c>
      <c r="Q60" s="4">
        <v>2096.4128000000001</v>
      </c>
      <c r="R60" s="4">
        <v>2123.52</v>
      </c>
      <c r="S60">
        <v>0</v>
      </c>
      <c r="T60">
        <v>0</v>
      </c>
      <c r="U60">
        <v>0</v>
      </c>
      <c r="V60">
        <v>1383.3524</v>
      </c>
      <c r="W60">
        <v>0</v>
      </c>
      <c r="X60">
        <v>6391.3945000000003</v>
      </c>
      <c r="Y60" s="4">
        <v>0</v>
      </c>
      <c r="Z60" s="4">
        <v>0</v>
      </c>
      <c r="AA60" s="4">
        <v>0</v>
      </c>
      <c r="AB60" s="4">
        <v>477.13760000000002</v>
      </c>
      <c r="AC60" s="4">
        <v>0</v>
      </c>
      <c r="AD60" s="4">
        <v>6052.8969999999999</v>
      </c>
    </row>
    <row r="61" spans="1:30" x14ac:dyDescent="0.3">
      <c r="A61" s="4">
        <v>0</v>
      </c>
      <c r="B61" s="4">
        <v>674.97722999999996</v>
      </c>
      <c r="C61" s="4">
        <v>1161.4485999999999</v>
      </c>
      <c r="D61" s="4">
        <v>1419.7538</v>
      </c>
      <c r="E61" s="4">
        <v>1538.9019000000001</v>
      </c>
      <c r="F61" s="4">
        <v>1749.7920999999999</v>
      </c>
      <c r="G61">
        <v>0</v>
      </c>
      <c r="H61">
        <v>739.4864</v>
      </c>
      <c r="I61">
        <v>1192.8024</v>
      </c>
      <c r="J61">
        <v>1516.9174</v>
      </c>
      <c r="K61">
        <v>1592.2738999999999</v>
      </c>
      <c r="L61">
        <v>1835.3725999999999</v>
      </c>
      <c r="M61" s="4">
        <v>0</v>
      </c>
      <c r="N61" s="4">
        <v>0</v>
      </c>
      <c r="O61" s="4">
        <v>0</v>
      </c>
      <c r="P61" s="4">
        <v>2129.5549999999998</v>
      </c>
      <c r="Q61" s="4">
        <v>2021.9058</v>
      </c>
      <c r="R61" s="4">
        <v>2124.4211</v>
      </c>
      <c r="S61">
        <v>0</v>
      </c>
      <c r="T61">
        <v>0</v>
      </c>
      <c r="U61">
        <v>0</v>
      </c>
      <c r="V61">
        <v>1176.0099</v>
      </c>
      <c r="W61">
        <v>0</v>
      </c>
      <c r="X61">
        <v>6205.7437</v>
      </c>
      <c r="Y61" s="4">
        <v>0</v>
      </c>
      <c r="Z61" s="4">
        <v>0</v>
      </c>
      <c r="AA61" s="4">
        <v>0</v>
      </c>
      <c r="AB61" s="4">
        <v>471.88479999999998</v>
      </c>
      <c r="AC61" s="4">
        <v>0</v>
      </c>
      <c r="AD61" s="4">
        <v>5917.3069999999998</v>
      </c>
    </row>
    <row r="62" spans="1:30" x14ac:dyDescent="0.3">
      <c r="A62" s="4">
        <v>0</v>
      </c>
      <c r="B62" s="4">
        <v>682.83199999999999</v>
      </c>
      <c r="C62" s="4">
        <v>1181.8856000000001</v>
      </c>
      <c r="D62" s="4">
        <v>1476.1052999999999</v>
      </c>
      <c r="E62" s="4">
        <v>1579.2777000000001</v>
      </c>
      <c r="F62" s="4">
        <v>1726.0572999999999</v>
      </c>
      <c r="G62">
        <v>0</v>
      </c>
      <c r="H62">
        <v>686.87840000000006</v>
      </c>
      <c r="I62">
        <v>1239.4940999999999</v>
      </c>
      <c r="J62">
        <v>1485.1025</v>
      </c>
      <c r="K62">
        <v>1622.7431999999999</v>
      </c>
      <c r="L62">
        <v>1806.2789</v>
      </c>
      <c r="M62" s="4">
        <v>0</v>
      </c>
      <c r="N62" s="4">
        <v>0</v>
      </c>
      <c r="O62" s="4">
        <v>0</v>
      </c>
      <c r="P62" s="4">
        <v>2071.9775</v>
      </c>
      <c r="Q62" s="4">
        <v>2031.588</v>
      </c>
      <c r="R62" s="4">
        <v>2026.548</v>
      </c>
      <c r="S62">
        <v>0</v>
      </c>
      <c r="T62">
        <v>0</v>
      </c>
      <c r="U62">
        <v>0</v>
      </c>
      <c r="V62">
        <v>1129.5414000000001</v>
      </c>
      <c r="W62">
        <v>0</v>
      </c>
      <c r="X62">
        <v>6251.6934000000001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5946.8687</v>
      </c>
    </row>
    <row r="63" spans="1:30" x14ac:dyDescent="0.3">
      <c r="A63" s="4">
        <v>0</v>
      </c>
      <c r="B63" s="4">
        <v>689.16510000000005</v>
      </c>
      <c r="C63" s="4">
        <v>1194.0391999999999</v>
      </c>
      <c r="D63" s="4">
        <v>1421.8860999999999</v>
      </c>
      <c r="E63" s="4">
        <v>1570.9213999999999</v>
      </c>
      <c r="F63" s="4">
        <v>1702.1212</v>
      </c>
      <c r="G63">
        <v>0</v>
      </c>
      <c r="H63">
        <v>699.69460000000004</v>
      </c>
      <c r="I63">
        <v>1255.6389999999999</v>
      </c>
      <c r="J63">
        <v>1443.0143</v>
      </c>
      <c r="K63">
        <v>1647.2876000000001</v>
      </c>
      <c r="L63">
        <v>1760.7953</v>
      </c>
      <c r="M63" s="4">
        <v>0</v>
      </c>
      <c r="N63" s="4">
        <v>0</v>
      </c>
      <c r="O63" s="4">
        <v>0</v>
      </c>
      <c r="P63" s="4">
        <v>2122.2179999999998</v>
      </c>
      <c r="Q63" s="4">
        <v>2079.3135000000002</v>
      </c>
      <c r="R63" s="4">
        <v>2095.0524999999998</v>
      </c>
      <c r="S63">
        <v>0</v>
      </c>
      <c r="T63">
        <v>0</v>
      </c>
      <c r="U63">
        <v>0</v>
      </c>
      <c r="V63">
        <v>1044.8788999999999</v>
      </c>
      <c r="W63">
        <v>0</v>
      </c>
      <c r="X63">
        <v>5620.7065000000002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6116.8109999999997</v>
      </c>
    </row>
    <row r="64" spans="1:30" x14ac:dyDescent="0.3">
      <c r="A64" s="4">
        <v>0</v>
      </c>
      <c r="B64" s="4">
        <v>684.64419999999996</v>
      </c>
      <c r="C64" s="4">
        <v>1173.9268999999999</v>
      </c>
      <c r="D64" s="4">
        <v>1410.7601</v>
      </c>
      <c r="E64" s="4">
        <v>1585.4213999999999</v>
      </c>
      <c r="F64" s="4">
        <v>1784.0355</v>
      </c>
      <c r="G64">
        <v>0</v>
      </c>
      <c r="H64">
        <v>722.471</v>
      </c>
      <c r="I64">
        <v>1227.8364999999999</v>
      </c>
      <c r="J64">
        <v>1489.7252000000001</v>
      </c>
      <c r="K64">
        <v>1607.1793</v>
      </c>
      <c r="L64">
        <v>1779.8378</v>
      </c>
      <c r="M64" s="4">
        <v>0</v>
      </c>
      <c r="N64" s="4">
        <v>0</v>
      </c>
      <c r="O64" s="4">
        <v>0</v>
      </c>
      <c r="P64" s="4">
        <v>2120.2467999999999</v>
      </c>
      <c r="Q64" s="4">
        <v>2089.578</v>
      </c>
      <c r="R64" s="4">
        <v>2125.2332000000001</v>
      </c>
      <c r="S64">
        <v>0</v>
      </c>
      <c r="T64">
        <v>0</v>
      </c>
      <c r="U64">
        <v>0</v>
      </c>
      <c r="V64">
        <v>1006.18384</v>
      </c>
      <c r="W64">
        <v>0</v>
      </c>
      <c r="X64">
        <v>4842.4430000000002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5981.6405999999997</v>
      </c>
    </row>
    <row r="65" spans="1:30" x14ac:dyDescent="0.3">
      <c r="A65" s="4">
        <v>0</v>
      </c>
      <c r="B65" s="4">
        <v>660.50323000000003</v>
      </c>
      <c r="C65" s="4">
        <v>1218.6144999999999</v>
      </c>
      <c r="D65" s="4">
        <v>1406.4434000000001</v>
      </c>
      <c r="E65" s="4">
        <v>1560.2001</v>
      </c>
      <c r="F65" s="4">
        <v>1788.3391999999999</v>
      </c>
      <c r="G65">
        <v>0</v>
      </c>
      <c r="H65">
        <v>706.5625</v>
      </c>
      <c r="I65">
        <v>1254.8833999999999</v>
      </c>
      <c r="J65">
        <v>1465.8762999999999</v>
      </c>
      <c r="K65">
        <v>1594.2148</v>
      </c>
      <c r="L65">
        <v>1819.9641999999999</v>
      </c>
      <c r="M65" s="4">
        <v>0</v>
      </c>
      <c r="N65" s="4">
        <v>0</v>
      </c>
      <c r="O65" s="4">
        <v>0</v>
      </c>
      <c r="P65" s="4">
        <v>2066.7492999999999</v>
      </c>
      <c r="Q65" s="4">
        <v>2077.0875999999998</v>
      </c>
      <c r="R65" s="4">
        <v>2086.5632000000001</v>
      </c>
      <c r="S65">
        <v>0</v>
      </c>
      <c r="T65">
        <v>0</v>
      </c>
      <c r="U65">
        <v>0</v>
      </c>
      <c r="V65">
        <v>0</v>
      </c>
      <c r="W65">
        <v>0</v>
      </c>
      <c r="X65">
        <v>3367.5203000000001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5786.6693999999998</v>
      </c>
    </row>
    <row r="66" spans="1:30" x14ac:dyDescent="0.3">
      <c r="A66" s="4">
        <v>0</v>
      </c>
      <c r="B66" s="4">
        <v>700.8116</v>
      </c>
      <c r="C66" s="4">
        <v>1235.5116</v>
      </c>
      <c r="D66" s="4">
        <v>1412.9865</v>
      </c>
      <c r="E66" s="4">
        <v>1598.2195999999999</v>
      </c>
      <c r="F66" s="4">
        <v>1737.972</v>
      </c>
      <c r="G66">
        <v>0</v>
      </c>
      <c r="H66">
        <v>694.47969999999998</v>
      </c>
      <c r="I66">
        <v>1211.1958</v>
      </c>
      <c r="J66">
        <v>1500.7949000000001</v>
      </c>
      <c r="K66">
        <v>1640.9906000000001</v>
      </c>
      <c r="L66">
        <v>1821.2132999999999</v>
      </c>
      <c r="M66" s="4">
        <v>0</v>
      </c>
      <c r="N66" s="4">
        <v>0</v>
      </c>
      <c r="O66" s="4">
        <v>0</v>
      </c>
      <c r="P66" s="4">
        <v>2130.2921999999999</v>
      </c>
      <c r="Q66" s="4">
        <v>2045.0082</v>
      </c>
      <c r="R66" s="4">
        <v>2115.3665000000001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4933.6170000000002</v>
      </c>
    </row>
    <row r="67" spans="1:30" x14ac:dyDescent="0.3">
      <c r="A67" s="4">
        <v>0</v>
      </c>
      <c r="B67" s="4">
        <v>702.47344999999996</v>
      </c>
      <c r="C67" s="4">
        <v>1168.5198</v>
      </c>
      <c r="D67" s="4">
        <v>1411.8105</v>
      </c>
      <c r="E67" s="4">
        <v>1597.5121999999999</v>
      </c>
      <c r="F67" s="4">
        <v>1750.8363999999999</v>
      </c>
      <c r="G67">
        <v>0</v>
      </c>
      <c r="H67">
        <v>715.89580000000001</v>
      </c>
      <c r="I67">
        <v>1191.4155000000001</v>
      </c>
      <c r="J67">
        <v>1497.4591</v>
      </c>
      <c r="K67">
        <v>1597.4498000000001</v>
      </c>
      <c r="L67">
        <v>1830.4576</v>
      </c>
      <c r="M67" s="4">
        <v>0</v>
      </c>
      <c r="N67" s="4">
        <v>0</v>
      </c>
      <c r="O67" s="4">
        <v>0</v>
      </c>
      <c r="P67" s="4">
        <v>2123.2617</v>
      </c>
      <c r="Q67" s="4">
        <v>2072.7815000000001</v>
      </c>
      <c r="R67" s="4">
        <v>2122.8948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3667.4430000000002</v>
      </c>
    </row>
    <row r="68" spans="1:30" x14ac:dyDescent="0.3">
      <c r="A68" s="4">
        <v>0</v>
      </c>
      <c r="B68" s="4">
        <v>717.46709999999996</v>
      </c>
      <c r="C68" s="4">
        <v>1170.9482</v>
      </c>
      <c r="D68" s="4">
        <v>1420.3027</v>
      </c>
      <c r="E68" s="4">
        <v>1578.5214000000001</v>
      </c>
      <c r="F68" s="4">
        <v>1801.7262000000001</v>
      </c>
      <c r="G68">
        <v>0</v>
      </c>
      <c r="H68">
        <v>613.45916999999997</v>
      </c>
      <c r="I68">
        <v>1209.681</v>
      </c>
      <c r="J68">
        <v>1405.3027</v>
      </c>
      <c r="K68">
        <v>1497.5834</v>
      </c>
      <c r="L68">
        <v>1821.1782000000001</v>
      </c>
      <c r="M68" s="4">
        <v>0</v>
      </c>
      <c r="N68" s="4">
        <v>0</v>
      </c>
      <c r="O68" s="4">
        <v>0</v>
      </c>
      <c r="P68" s="4">
        <v>2060.5504999999998</v>
      </c>
      <c r="Q68" s="4">
        <v>2087.5333999999998</v>
      </c>
      <c r="R68" s="4">
        <v>2078.9259999999999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1867.232</v>
      </c>
    </row>
    <row r="69" spans="1:30" x14ac:dyDescent="0.3">
      <c r="A69" s="4">
        <v>0</v>
      </c>
      <c r="B69" s="4">
        <v>678.36149999999998</v>
      </c>
      <c r="C69" s="4">
        <v>1180.8762999999999</v>
      </c>
      <c r="D69" s="4">
        <v>1402.7059999999999</v>
      </c>
      <c r="E69" s="4">
        <v>1561.2893999999999</v>
      </c>
      <c r="F69" s="4">
        <v>1790.5814</v>
      </c>
      <c r="G69">
        <v>0</v>
      </c>
      <c r="H69">
        <v>551.02070000000003</v>
      </c>
      <c r="I69">
        <v>1240.7748999999999</v>
      </c>
      <c r="J69">
        <v>1485.5586000000001</v>
      </c>
      <c r="K69">
        <v>1541.7817</v>
      </c>
      <c r="L69">
        <v>1819.5988</v>
      </c>
      <c r="M69" s="4">
        <v>0</v>
      </c>
      <c r="N69" s="4">
        <v>0</v>
      </c>
      <c r="O69" s="4">
        <v>0</v>
      </c>
      <c r="P69" s="4">
        <v>1889.4947999999999</v>
      </c>
      <c r="Q69" s="4">
        <v>2042.8461</v>
      </c>
      <c r="R69" s="4">
        <v>2123.0077999999999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</row>
    <row r="70" spans="1:30" x14ac:dyDescent="0.3">
      <c r="A70" s="4">
        <v>0</v>
      </c>
      <c r="B70" s="4">
        <v>512.36149999999998</v>
      </c>
      <c r="C70" s="4">
        <v>1168.6366</v>
      </c>
      <c r="D70" s="4">
        <v>1443.1181999999999</v>
      </c>
      <c r="E70" s="4">
        <v>1548.5110999999999</v>
      </c>
      <c r="F70" s="4">
        <v>1774.5367000000001</v>
      </c>
      <c r="G70">
        <v>0</v>
      </c>
      <c r="H70">
        <v>398.51280000000003</v>
      </c>
      <c r="I70">
        <v>1199.2596000000001</v>
      </c>
      <c r="J70">
        <v>1477.8334</v>
      </c>
      <c r="K70">
        <v>1662.4453000000001</v>
      </c>
      <c r="L70">
        <v>1787.8788999999999</v>
      </c>
      <c r="M70" s="4">
        <v>0</v>
      </c>
      <c r="N70" s="4">
        <v>0</v>
      </c>
      <c r="O70" s="4">
        <v>0</v>
      </c>
      <c r="P70" s="4">
        <v>1644.4657</v>
      </c>
      <c r="Q70" s="4">
        <v>2084.4211</v>
      </c>
      <c r="R70" s="4">
        <v>2094.8845000000001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</row>
    <row r="71" spans="1:30" x14ac:dyDescent="0.3">
      <c r="A71" s="4">
        <v>0</v>
      </c>
      <c r="B71" s="4">
        <v>427.58022999999997</v>
      </c>
      <c r="C71" s="4">
        <v>1202.4708000000001</v>
      </c>
      <c r="D71" s="4">
        <v>1401.6443999999999</v>
      </c>
      <c r="E71" s="4">
        <v>1582.4072000000001</v>
      </c>
      <c r="F71" s="4">
        <v>1745.8558</v>
      </c>
      <c r="G71">
        <v>0</v>
      </c>
      <c r="H71">
        <v>324.09348</v>
      </c>
      <c r="I71">
        <v>1212.7705000000001</v>
      </c>
      <c r="J71">
        <v>1487.3444</v>
      </c>
      <c r="K71">
        <v>1636.5266999999999</v>
      </c>
      <c r="L71">
        <v>1792.4326000000001</v>
      </c>
      <c r="M71" s="4">
        <v>0</v>
      </c>
      <c r="N71" s="4">
        <v>0</v>
      </c>
      <c r="O71" s="4">
        <v>0</v>
      </c>
      <c r="P71" s="4">
        <v>0</v>
      </c>
      <c r="Q71" s="4">
        <v>2043.0574999999999</v>
      </c>
      <c r="R71" s="4">
        <v>2058.6552999999999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</row>
    <row r="72" spans="1:30" x14ac:dyDescent="0.3">
      <c r="A72" s="4">
        <v>0</v>
      </c>
      <c r="B72" s="4">
        <v>0</v>
      </c>
      <c r="C72" s="4">
        <v>1217.9052999999999</v>
      </c>
      <c r="D72" s="4">
        <v>1438.2465</v>
      </c>
      <c r="E72" s="4">
        <v>1538.8271</v>
      </c>
      <c r="F72" s="4">
        <v>1761.7737999999999</v>
      </c>
      <c r="G72">
        <v>0</v>
      </c>
      <c r="H72">
        <v>0</v>
      </c>
      <c r="I72">
        <v>1202.5581</v>
      </c>
      <c r="J72">
        <v>1481.0350000000001</v>
      </c>
      <c r="K72">
        <v>1673.6858999999999</v>
      </c>
      <c r="L72">
        <v>1797.1022</v>
      </c>
      <c r="M72" s="4">
        <v>0</v>
      </c>
      <c r="N72" s="4">
        <v>0</v>
      </c>
      <c r="O72" s="4">
        <v>0</v>
      </c>
      <c r="P72" s="4">
        <v>0</v>
      </c>
      <c r="Q72" s="4">
        <v>2028.3997999999999</v>
      </c>
      <c r="R72" s="4">
        <v>2125.4445999999998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</row>
    <row r="73" spans="1:30" x14ac:dyDescent="0.3">
      <c r="A73" s="4">
        <v>0</v>
      </c>
      <c r="B73" s="4">
        <v>0</v>
      </c>
      <c r="C73" s="4">
        <v>1194.8756000000001</v>
      </c>
      <c r="D73" s="4">
        <v>1428.5445999999999</v>
      </c>
      <c r="E73" s="4">
        <v>1608.1818000000001</v>
      </c>
      <c r="F73" s="4">
        <v>1777.0050000000001</v>
      </c>
      <c r="G73">
        <v>0</v>
      </c>
      <c r="H73">
        <v>0</v>
      </c>
      <c r="I73">
        <v>1217.1378</v>
      </c>
      <c r="J73">
        <v>1510.5902000000001</v>
      </c>
      <c r="K73">
        <v>1663.701</v>
      </c>
      <c r="L73">
        <v>1784.2847999999999</v>
      </c>
      <c r="M73" s="4">
        <v>0</v>
      </c>
      <c r="N73" s="4">
        <v>0</v>
      </c>
      <c r="O73" s="4">
        <v>0</v>
      </c>
      <c r="P73" s="4">
        <v>0</v>
      </c>
      <c r="Q73" s="4">
        <v>1946.1119000000001</v>
      </c>
      <c r="R73" s="4">
        <v>2124.2588000000001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</row>
    <row r="74" spans="1:30" x14ac:dyDescent="0.3">
      <c r="A74" s="4">
        <v>0</v>
      </c>
      <c r="B74" s="4">
        <v>0</v>
      </c>
      <c r="C74" s="4">
        <v>1194.7574</v>
      </c>
      <c r="D74" s="4">
        <v>1453.9857</v>
      </c>
      <c r="E74" s="4">
        <v>1552.1539</v>
      </c>
      <c r="F74" s="4">
        <v>1769.5107</v>
      </c>
      <c r="G74">
        <v>0</v>
      </c>
      <c r="H74">
        <v>0</v>
      </c>
      <c r="I74">
        <v>1195.9186</v>
      </c>
      <c r="J74">
        <v>1478.3108999999999</v>
      </c>
      <c r="K74">
        <v>1521.1995999999999</v>
      </c>
      <c r="L74">
        <v>1821.3535999999999</v>
      </c>
      <c r="M74" s="4">
        <v>0</v>
      </c>
      <c r="N74" s="4">
        <v>0</v>
      </c>
      <c r="O74" s="4">
        <v>0</v>
      </c>
      <c r="P74" s="4">
        <v>0</v>
      </c>
      <c r="Q74" s="4">
        <v>1931.5830000000001</v>
      </c>
      <c r="R74" s="4">
        <v>2056.0862000000002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</row>
    <row r="75" spans="1:30" x14ac:dyDescent="0.3">
      <c r="A75" s="4">
        <v>0</v>
      </c>
      <c r="B75" s="4">
        <v>0</v>
      </c>
      <c r="C75" s="4">
        <v>1191.0205000000001</v>
      </c>
      <c r="D75" s="4">
        <v>1442.3964000000001</v>
      </c>
      <c r="E75" s="4">
        <v>1597.9747</v>
      </c>
      <c r="F75" s="4">
        <v>1790.944</v>
      </c>
      <c r="G75">
        <v>0</v>
      </c>
      <c r="H75">
        <v>0</v>
      </c>
      <c r="I75">
        <v>1199.1887999999999</v>
      </c>
      <c r="J75">
        <v>1467.6</v>
      </c>
      <c r="K75">
        <v>1648.1129000000001</v>
      </c>
      <c r="L75">
        <v>1796.1410000000001</v>
      </c>
      <c r="M75" s="4">
        <v>0</v>
      </c>
      <c r="N75" s="4">
        <v>0</v>
      </c>
      <c r="O75" s="4">
        <v>0</v>
      </c>
      <c r="P75" s="4">
        <v>0</v>
      </c>
      <c r="Q75" s="4">
        <v>1973.808</v>
      </c>
      <c r="R75" s="4">
        <v>1940.9804999999999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</row>
    <row r="76" spans="1:30" x14ac:dyDescent="0.3">
      <c r="A76" s="4">
        <v>0</v>
      </c>
      <c r="B76" s="4">
        <v>0</v>
      </c>
      <c r="C76" s="4">
        <v>1186.0018</v>
      </c>
      <c r="D76" s="4">
        <v>1331.5972999999999</v>
      </c>
      <c r="E76" s="4">
        <v>1572.973</v>
      </c>
      <c r="F76" s="4">
        <v>1770.3746000000001</v>
      </c>
      <c r="G76">
        <v>0</v>
      </c>
      <c r="H76">
        <v>0</v>
      </c>
      <c r="I76">
        <v>1148.6327000000001</v>
      </c>
      <c r="J76">
        <v>1506.5552</v>
      </c>
      <c r="K76">
        <v>1621.1225999999999</v>
      </c>
      <c r="L76">
        <v>1815.8148000000001</v>
      </c>
      <c r="M76" s="4">
        <v>0</v>
      </c>
      <c r="N76" s="4">
        <v>0</v>
      </c>
      <c r="O76" s="4">
        <v>0</v>
      </c>
      <c r="P76" s="4">
        <v>0</v>
      </c>
      <c r="Q76" s="4">
        <v>2014.0873999999999</v>
      </c>
      <c r="R76" s="4">
        <v>2011.8824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</row>
    <row r="77" spans="1:30" x14ac:dyDescent="0.3">
      <c r="A77" s="4">
        <v>0</v>
      </c>
      <c r="B77" s="4">
        <v>0</v>
      </c>
      <c r="C77" s="4">
        <v>1129.1432</v>
      </c>
      <c r="D77" s="4">
        <v>1432.9358999999999</v>
      </c>
      <c r="E77" s="4">
        <v>1597.4260999999999</v>
      </c>
      <c r="F77" s="4">
        <v>1754.4066</v>
      </c>
      <c r="G77">
        <v>0</v>
      </c>
      <c r="H77">
        <v>0</v>
      </c>
      <c r="I77">
        <v>1108.0767000000001</v>
      </c>
      <c r="J77">
        <v>1498.4833000000001</v>
      </c>
      <c r="K77">
        <v>1514.7465</v>
      </c>
      <c r="L77">
        <v>1829.4413</v>
      </c>
      <c r="M77" s="4">
        <v>0</v>
      </c>
      <c r="N77" s="4">
        <v>0</v>
      </c>
      <c r="O77" s="4">
        <v>0</v>
      </c>
      <c r="P77" s="4">
        <v>0</v>
      </c>
      <c r="Q77" s="4">
        <v>2020.4086</v>
      </c>
      <c r="R77" s="4">
        <v>2042.0397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</row>
    <row r="78" spans="1:30" x14ac:dyDescent="0.3">
      <c r="A78" s="4">
        <v>0</v>
      </c>
      <c r="B78" s="4">
        <v>0</v>
      </c>
      <c r="C78" s="4">
        <v>1091.6824999999999</v>
      </c>
      <c r="D78" s="4">
        <v>1429.7801999999999</v>
      </c>
      <c r="E78" s="4">
        <v>1572.0333000000001</v>
      </c>
      <c r="F78" s="4">
        <v>1778.0636</v>
      </c>
      <c r="G78">
        <v>0</v>
      </c>
      <c r="H78">
        <v>0</v>
      </c>
      <c r="I78">
        <v>1043.4838999999999</v>
      </c>
      <c r="J78">
        <v>1481.5983000000001</v>
      </c>
      <c r="K78">
        <v>1565.5948000000001</v>
      </c>
      <c r="L78">
        <v>1819.8382999999999</v>
      </c>
      <c r="M78" s="4">
        <v>0</v>
      </c>
      <c r="N78" s="4">
        <v>0</v>
      </c>
      <c r="O78" s="4">
        <v>0</v>
      </c>
      <c r="P78" s="4">
        <v>0</v>
      </c>
      <c r="Q78" s="4">
        <v>2025.1243999999999</v>
      </c>
      <c r="R78" s="4">
        <v>2039.5745999999999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</row>
    <row r="79" spans="1:30" x14ac:dyDescent="0.3">
      <c r="A79" s="4">
        <v>0</v>
      </c>
      <c r="B79" s="4">
        <v>0</v>
      </c>
      <c r="C79" s="4">
        <v>1100.6126999999999</v>
      </c>
      <c r="D79" s="4">
        <v>1439.9473</v>
      </c>
      <c r="E79" s="4">
        <v>1566.0449000000001</v>
      </c>
      <c r="F79" s="4">
        <v>1760.0826</v>
      </c>
      <c r="G79">
        <v>0</v>
      </c>
      <c r="H79">
        <v>0</v>
      </c>
      <c r="I79">
        <v>938.97406000000001</v>
      </c>
      <c r="J79">
        <v>1507.8986</v>
      </c>
      <c r="K79">
        <v>1598.9326000000001</v>
      </c>
      <c r="L79">
        <v>1779.335</v>
      </c>
      <c r="M79" s="4">
        <v>0</v>
      </c>
      <c r="N79" s="4">
        <v>0</v>
      </c>
      <c r="O79" s="4">
        <v>0</v>
      </c>
      <c r="P79" s="4">
        <v>0</v>
      </c>
      <c r="Q79" s="4">
        <v>1982.7207000000001</v>
      </c>
      <c r="R79" s="4">
        <v>2033.8525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</row>
    <row r="80" spans="1:30" x14ac:dyDescent="0.3">
      <c r="A80" s="4">
        <v>0</v>
      </c>
      <c r="B80" s="4">
        <v>0</v>
      </c>
      <c r="C80" s="4">
        <v>970.43744000000004</v>
      </c>
      <c r="D80" s="4">
        <v>1395.4966999999999</v>
      </c>
      <c r="E80" s="4">
        <v>1652.6469</v>
      </c>
      <c r="F80" s="4">
        <v>1740.1885</v>
      </c>
      <c r="G80">
        <v>0</v>
      </c>
      <c r="H80">
        <v>0</v>
      </c>
      <c r="I80">
        <v>947.84576000000004</v>
      </c>
      <c r="J80">
        <v>1454.5669</v>
      </c>
      <c r="K80">
        <v>1583.0975000000001</v>
      </c>
      <c r="L80">
        <v>1801.3827000000001</v>
      </c>
      <c r="M80" s="4">
        <v>0</v>
      </c>
      <c r="N80" s="4">
        <v>0</v>
      </c>
      <c r="O80" s="4">
        <v>0</v>
      </c>
      <c r="P80" s="4">
        <v>0</v>
      </c>
      <c r="Q80" s="4">
        <v>2070.6858000000002</v>
      </c>
      <c r="R80" s="4">
        <v>2120.5585999999998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</row>
    <row r="81" spans="1:30" x14ac:dyDescent="0.3">
      <c r="A81" s="4">
        <v>0</v>
      </c>
      <c r="B81" s="4">
        <v>0</v>
      </c>
      <c r="C81" s="4">
        <v>947.8492</v>
      </c>
      <c r="D81" s="4">
        <v>1427.4484</v>
      </c>
      <c r="E81" s="4">
        <v>1503.9244000000001</v>
      </c>
      <c r="F81" s="4">
        <v>1697.5072</v>
      </c>
      <c r="G81">
        <v>0</v>
      </c>
      <c r="H81">
        <v>0</v>
      </c>
      <c r="I81">
        <v>837.36059999999998</v>
      </c>
      <c r="J81">
        <v>1468.1918000000001</v>
      </c>
      <c r="K81">
        <v>1626.5521000000001</v>
      </c>
      <c r="L81">
        <v>1833.4293</v>
      </c>
      <c r="M81" s="4">
        <v>0</v>
      </c>
      <c r="N81" s="4">
        <v>0</v>
      </c>
      <c r="O81" s="4">
        <v>0</v>
      </c>
      <c r="P81" s="4">
        <v>0</v>
      </c>
      <c r="Q81" s="4">
        <v>2103.3552</v>
      </c>
      <c r="R81" s="4">
        <v>2118.5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</row>
    <row r="82" spans="1:30" x14ac:dyDescent="0.3">
      <c r="A82" s="4">
        <v>0</v>
      </c>
      <c r="B82" s="4">
        <v>0</v>
      </c>
      <c r="C82" s="4">
        <v>878.38775999999996</v>
      </c>
      <c r="D82" s="4">
        <v>1438.89</v>
      </c>
      <c r="E82" s="4">
        <v>1487.4434000000001</v>
      </c>
      <c r="F82" s="4">
        <v>1728.2777000000001</v>
      </c>
      <c r="G82">
        <v>0</v>
      </c>
      <c r="H82">
        <v>0</v>
      </c>
      <c r="I82">
        <v>707.53949999999998</v>
      </c>
      <c r="J82">
        <v>1442.931</v>
      </c>
      <c r="K82">
        <v>1659.6812</v>
      </c>
      <c r="L82">
        <v>1832.0504000000001</v>
      </c>
      <c r="M82" s="4">
        <v>0</v>
      </c>
      <c r="N82" s="4">
        <v>0</v>
      </c>
      <c r="O82" s="4">
        <v>0</v>
      </c>
      <c r="P82" s="4">
        <v>0</v>
      </c>
      <c r="Q82" s="4">
        <v>2051.3454999999999</v>
      </c>
      <c r="R82" s="4">
        <v>2071.1570000000002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</row>
    <row r="83" spans="1:30" x14ac:dyDescent="0.3">
      <c r="A83" s="4">
        <v>0</v>
      </c>
      <c r="B83" s="4">
        <v>0</v>
      </c>
      <c r="C83" s="4">
        <v>820.28030000000001</v>
      </c>
      <c r="D83" s="4">
        <v>1421.9619</v>
      </c>
      <c r="E83" s="4">
        <v>1582.4874</v>
      </c>
      <c r="F83" s="4">
        <v>1738.999</v>
      </c>
      <c r="G83">
        <v>0</v>
      </c>
      <c r="H83">
        <v>0</v>
      </c>
      <c r="I83">
        <v>594.4529</v>
      </c>
      <c r="J83">
        <v>1470.1251</v>
      </c>
      <c r="K83">
        <v>1673.2428</v>
      </c>
      <c r="L83">
        <v>1829.9738</v>
      </c>
      <c r="M83" s="4">
        <v>0</v>
      </c>
      <c r="N83" s="4">
        <v>0</v>
      </c>
      <c r="O83" s="4">
        <v>0</v>
      </c>
      <c r="P83" s="4">
        <v>0</v>
      </c>
      <c r="Q83" s="4">
        <v>2061.3454999999999</v>
      </c>
      <c r="R83" s="4">
        <v>2126.0859999999998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</row>
    <row r="84" spans="1:30" x14ac:dyDescent="0.3">
      <c r="A84" s="4">
        <v>0</v>
      </c>
      <c r="B84" s="4">
        <v>0</v>
      </c>
      <c r="C84" s="4">
        <v>733.17236000000003</v>
      </c>
      <c r="D84" s="4">
        <v>1424.1466</v>
      </c>
      <c r="E84" s="4">
        <v>1534.4689000000001</v>
      </c>
      <c r="F84" s="4">
        <v>1754.8539000000001</v>
      </c>
      <c r="G84">
        <v>0</v>
      </c>
      <c r="H84">
        <v>0</v>
      </c>
      <c r="I84">
        <v>0</v>
      </c>
      <c r="J84">
        <v>1463.7428</v>
      </c>
      <c r="K84">
        <v>1601.6992</v>
      </c>
      <c r="L84">
        <v>1834.3910000000001</v>
      </c>
      <c r="M84" s="4">
        <v>0</v>
      </c>
      <c r="N84" s="4">
        <v>0</v>
      </c>
      <c r="O84" s="4">
        <v>0</v>
      </c>
      <c r="P84" s="4">
        <v>0</v>
      </c>
      <c r="Q84" s="4">
        <v>2056.3422999999998</v>
      </c>
      <c r="R84" s="4">
        <v>2061.8328000000001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</row>
    <row r="85" spans="1:30" x14ac:dyDescent="0.3">
      <c r="A85" s="4">
        <v>0</v>
      </c>
      <c r="B85" s="4">
        <v>0</v>
      </c>
      <c r="C85" s="4">
        <v>662.00850000000003</v>
      </c>
      <c r="D85" s="4">
        <v>1405.952</v>
      </c>
      <c r="E85" s="4">
        <v>1566.5988</v>
      </c>
      <c r="F85" s="4">
        <v>1746.0006000000001</v>
      </c>
      <c r="G85">
        <v>0</v>
      </c>
      <c r="H85">
        <v>0</v>
      </c>
      <c r="I85">
        <v>0</v>
      </c>
      <c r="J85">
        <v>1472.5780999999999</v>
      </c>
      <c r="K85">
        <v>1588.6858999999999</v>
      </c>
      <c r="L85">
        <v>1834.7992999999999</v>
      </c>
      <c r="M85" s="4">
        <v>0</v>
      </c>
      <c r="N85" s="4">
        <v>0</v>
      </c>
      <c r="O85" s="4">
        <v>0</v>
      </c>
      <c r="P85" s="4">
        <v>0</v>
      </c>
      <c r="Q85" s="4">
        <v>2063.0398</v>
      </c>
      <c r="R85" s="4">
        <v>2123.9036000000001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</row>
    <row r="86" spans="1:30" x14ac:dyDescent="0.3">
      <c r="A86" s="4">
        <v>0</v>
      </c>
      <c r="B86" s="4">
        <v>0</v>
      </c>
      <c r="C86" s="4">
        <v>0</v>
      </c>
      <c r="D86" s="4">
        <v>1459.8965000000001</v>
      </c>
      <c r="E86" s="4">
        <v>1559.877</v>
      </c>
      <c r="F86" s="4">
        <v>1776.6685</v>
      </c>
      <c r="G86">
        <v>0</v>
      </c>
      <c r="H86">
        <v>0</v>
      </c>
      <c r="I86">
        <v>0</v>
      </c>
      <c r="J86">
        <v>1479.6957</v>
      </c>
      <c r="K86">
        <v>1615.1346000000001</v>
      </c>
      <c r="L86">
        <v>1825.9131</v>
      </c>
      <c r="M86" s="4">
        <v>0</v>
      </c>
      <c r="N86" s="4">
        <v>0</v>
      </c>
      <c r="O86" s="4">
        <v>0</v>
      </c>
      <c r="P86" s="4">
        <v>0</v>
      </c>
      <c r="Q86" s="4">
        <v>2089.4029999999998</v>
      </c>
      <c r="R86" s="4">
        <v>2094.4396999999999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</row>
    <row r="87" spans="1:30" x14ac:dyDescent="0.3">
      <c r="A87" s="4">
        <v>0</v>
      </c>
      <c r="B87" s="4">
        <v>0</v>
      </c>
      <c r="C87" s="4">
        <v>0</v>
      </c>
      <c r="D87" s="4">
        <v>1449.3348000000001</v>
      </c>
      <c r="E87" s="4">
        <v>1589.2047</v>
      </c>
      <c r="F87" s="4">
        <v>1796.894</v>
      </c>
      <c r="G87">
        <v>0</v>
      </c>
      <c r="H87">
        <v>0</v>
      </c>
      <c r="I87">
        <v>0</v>
      </c>
      <c r="J87">
        <v>1449.9811</v>
      </c>
      <c r="K87">
        <v>1586.4251999999999</v>
      </c>
      <c r="L87">
        <v>1833.8398</v>
      </c>
      <c r="M87" s="4">
        <v>0</v>
      </c>
      <c r="N87" s="4">
        <v>0</v>
      </c>
      <c r="O87" s="4">
        <v>0</v>
      </c>
      <c r="P87" s="4">
        <v>0</v>
      </c>
      <c r="Q87" s="4">
        <v>2023.1735000000001</v>
      </c>
      <c r="R87" s="4">
        <v>2017.1635000000001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</row>
    <row r="88" spans="1:30" x14ac:dyDescent="0.3">
      <c r="A88" s="4">
        <v>0</v>
      </c>
      <c r="B88" s="4">
        <v>0</v>
      </c>
      <c r="C88" s="4">
        <v>0</v>
      </c>
      <c r="D88" s="4">
        <v>1456.4528</v>
      </c>
      <c r="E88" s="4">
        <v>1492.3308999999999</v>
      </c>
      <c r="F88" s="4">
        <v>1787.2861</v>
      </c>
      <c r="G88">
        <v>0</v>
      </c>
      <c r="H88">
        <v>0</v>
      </c>
      <c r="I88">
        <v>0</v>
      </c>
      <c r="J88">
        <v>1421.201</v>
      </c>
      <c r="K88">
        <v>1537.7262000000001</v>
      </c>
      <c r="L88">
        <v>1810.7918999999999</v>
      </c>
      <c r="M88" s="4">
        <v>0</v>
      </c>
      <c r="N88" s="4">
        <v>0</v>
      </c>
      <c r="O88" s="4">
        <v>0</v>
      </c>
      <c r="P88" s="4">
        <v>0</v>
      </c>
      <c r="Q88" s="4">
        <v>2008.5564999999999</v>
      </c>
      <c r="R88" s="4">
        <v>2102.0347000000002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</row>
    <row r="89" spans="1:30" x14ac:dyDescent="0.3">
      <c r="A89" s="4">
        <v>0</v>
      </c>
      <c r="B89" s="4">
        <v>0</v>
      </c>
      <c r="C89" s="4">
        <v>0</v>
      </c>
      <c r="D89" s="4">
        <v>1353.2639999999999</v>
      </c>
      <c r="E89" s="4">
        <v>1584.1595</v>
      </c>
      <c r="F89" s="4">
        <v>1756.5237999999999</v>
      </c>
      <c r="G89">
        <v>0</v>
      </c>
      <c r="H89">
        <v>0</v>
      </c>
      <c r="I89">
        <v>0</v>
      </c>
      <c r="J89">
        <v>1386.5531000000001</v>
      </c>
      <c r="K89">
        <v>1564.5961</v>
      </c>
      <c r="L89">
        <v>1795.1210000000001</v>
      </c>
      <c r="M89" s="4">
        <v>0</v>
      </c>
      <c r="N89" s="4">
        <v>0</v>
      </c>
      <c r="O89" s="4">
        <v>0</v>
      </c>
      <c r="P89" s="4">
        <v>0</v>
      </c>
      <c r="Q89" s="4">
        <v>2013.1637000000001</v>
      </c>
      <c r="R89" s="4">
        <v>2080.8186000000001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</row>
    <row r="90" spans="1:30" x14ac:dyDescent="0.3">
      <c r="A90" s="4">
        <v>0</v>
      </c>
      <c r="B90" s="4">
        <v>0</v>
      </c>
      <c r="C90" s="4">
        <v>0</v>
      </c>
      <c r="D90" s="4">
        <v>1351.3768</v>
      </c>
      <c r="E90" s="4">
        <v>1573.6901</v>
      </c>
      <c r="F90" s="4">
        <v>1752.1777</v>
      </c>
      <c r="G90">
        <v>0</v>
      </c>
      <c r="H90">
        <v>0</v>
      </c>
      <c r="I90">
        <v>0</v>
      </c>
      <c r="J90">
        <v>1376.9067</v>
      </c>
      <c r="K90">
        <v>1631.1143999999999</v>
      </c>
      <c r="L90">
        <v>1785.9425000000001</v>
      </c>
      <c r="M90" s="4">
        <v>0</v>
      </c>
      <c r="N90" s="4">
        <v>0</v>
      </c>
      <c r="O90" s="4">
        <v>0</v>
      </c>
      <c r="P90" s="4">
        <v>0</v>
      </c>
      <c r="Q90" s="4">
        <v>1990.7988</v>
      </c>
      <c r="R90" s="4">
        <v>1984.1475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</row>
    <row r="91" spans="1:30" x14ac:dyDescent="0.3">
      <c r="A91" s="4">
        <v>0</v>
      </c>
      <c r="B91" s="4">
        <v>0</v>
      </c>
      <c r="C91" s="4">
        <v>0</v>
      </c>
      <c r="D91" s="4">
        <v>1320.5941</v>
      </c>
      <c r="E91" s="4">
        <v>1605.9873</v>
      </c>
      <c r="F91" s="4">
        <v>1788.194</v>
      </c>
      <c r="G91">
        <v>0</v>
      </c>
      <c r="H91">
        <v>0</v>
      </c>
      <c r="I91">
        <v>0</v>
      </c>
      <c r="J91">
        <v>1347.761</v>
      </c>
      <c r="K91">
        <v>1635.6532</v>
      </c>
      <c r="L91">
        <v>1810.3658</v>
      </c>
      <c r="M91" s="4">
        <v>0</v>
      </c>
      <c r="N91" s="4">
        <v>0</v>
      </c>
      <c r="O91" s="4">
        <v>0</v>
      </c>
      <c r="P91" s="4">
        <v>0</v>
      </c>
      <c r="Q91" s="4">
        <v>2070.8719999999998</v>
      </c>
      <c r="R91" s="4">
        <v>1952.79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</row>
    <row r="92" spans="1:30" x14ac:dyDescent="0.3">
      <c r="A92" s="4">
        <v>0</v>
      </c>
      <c r="B92" s="4">
        <v>0</v>
      </c>
      <c r="C92" s="4">
        <v>0</v>
      </c>
      <c r="D92" s="4">
        <v>1277.2570000000001</v>
      </c>
      <c r="E92" s="4">
        <v>1626.7719</v>
      </c>
      <c r="F92" s="4">
        <v>1760.2360000000001</v>
      </c>
      <c r="G92">
        <v>0</v>
      </c>
      <c r="H92">
        <v>0</v>
      </c>
      <c r="I92">
        <v>0</v>
      </c>
      <c r="J92">
        <v>1307.5882999999999</v>
      </c>
      <c r="K92">
        <v>1611.0609999999999</v>
      </c>
      <c r="L92">
        <v>1838.0337999999999</v>
      </c>
      <c r="M92" s="4">
        <v>0</v>
      </c>
      <c r="N92" s="4">
        <v>0</v>
      </c>
      <c r="O92" s="4">
        <v>0</v>
      </c>
      <c r="P92" s="4">
        <v>0</v>
      </c>
      <c r="Q92" s="4">
        <v>2005.4222</v>
      </c>
      <c r="R92" s="4">
        <v>1989.9902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</row>
    <row r="93" spans="1:30" x14ac:dyDescent="0.3">
      <c r="A93" s="4">
        <v>0</v>
      </c>
      <c r="B93" s="4">
        <v>0</v>
      </c>
      <c r="C93" s="4">
        <v>0</v>
      </c>
      <c r="D93" s="4">
        <v>1298.9164000000001</v>
      </c>
      <c r="E93" s="4">
        <v>1593.2311</v>
      </c>
      <c r="F93" s="4">
        <v>1700.3050000000001</v>
      </c>
      <c r="G93">
        <v>0</v>
      </c>
      <c r="H93">
        <v>0</v>
      </c>
      <c r="I93">
        <v>0</v>
      </c>
      <c r="J93">
        <v>1258.8606</v>
      </c>
      <c r="K93">
        <v>1543.9232</v>
      </c>
      <c r="L93">
        <v>1790.8137999999999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1983.8105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</row>
    <row r="94" spans="1:30" x14ac:dyDescent="0.3">
      <c r="A94" s="4">
        <v>0</v>
      </c>
      <c r="B94" s="4">
        <v>0</v>
      </c>
      <c r="C94" s="4">
        <v>0</v>
      </c>
      <c r="D94" s="4">
        <v>1249.0547999999999</v>
      </c>
      <c r="E94" s="4">
        <v>1572.5236</v>
      </c>
      <c r="F94" s="4">
        <v>1714.1753000000001</v>
      </c>
      <c r="G94">
        <v>0</v>
      </c>
      <c r="H94">
        <v>0</v>
      </c>
      <c r="I94">
        <v>0</v>
      </c>
      <c r="J94">
        <v>1230.8979999999999</v>
      </c>
      <c r="K94">
        <v>1583.6156000000001</v>
      </c>
      <c r="L94">
        <v>1788.7062000000001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1965.8155999999999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</row>
    <row r="95" spans="1:30" x14ac:dyDescent="0.3">
      <c r="A95" s="4">
        <v>0</v>
      </c>
      <c r="B95" s="4">
        <v>0</v>
      </c>
      <c r="C95" s="4">
        <v>0</v>
      </c>
      <c r="D95" s="4">
        <v>1207.2845</v>
      </c>
      <c r="E95" s="4">
        <v>1574.2068999999999</v>
      </c>
      <c r="F95" s="4">
        <v>1757.0435</v>
      </c>
      <c r="G95">
        <v>0</v>
      </c>
      <c r="H95">
        <v>0</v>
      </c>
      <c r="I95">
        <v>0</v>
      </c>
      <c r="J95">
        <v>1216.1397999999999</v>
      </c>
      <c r="K95">
        <v>1555.0771</v>
      </c>
      <c r="L95">
        <v>1786.1107999999999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1994.4204999999999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</row>
    <row r="96" spans="1:30" x14ac:dyDescent="0.3">
      <c r="A96" s="4">
        <v>0</v>
      </c>
      <c r="B96" s="4">
        <v>0</v>
      </c>
      <c r="C96" s="4">
        <v>0</v>
      </c>
      <c r="D96" s="4">
        <v>1199.3597</v>
      </c>
      <c r="E96" s="4">
        <v>1518.3951</v>
      </c>
      <c r="F96" s="4">
        <v>1788.9584</v>
      </c>
      <c r="G96">
        <v>0</v>
      </c>
      <c r="H96">
        <v>0</v>
      </c>
      <c r="I96">
        <v>0</v>
      </c>
      <c r="J96">
        <v>1196.3424</v>
      </c>
      <c r="K96">
        <v>1492.7007000000001</v>
      </c>
      <c r="L96">
        <v>1819.2704000000001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2117.6689999999999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</row>
    <row r="97" spans="1:30" x14ac:dyDescent="0.3">
      <c r="A97" s="4">
        <v>0</v>
      </c>
      <c r="B97" s="4">
        <v>0</v>
      </c>
      <c r="C97" s="4">
        <v>0</v>
      </c>
      <c r="D97" s="4">
        <v>1112.6229000000001</v>
      </c>
      <c r="E97" s="4">
        <v>1533.8724</v>
      </c>
      <c r="F97" s="4">
        <v>1785.9951000000001</v>
      </c>
      <c r="G97">
        <v>0</v>
      </c>
      <c r="H97">
        <v>0</v>
      </c>
      <c r="I97">
        <v>0</v>
      </c>
      <c r="J97">
        <v>1127.4313</v>
      </c>
      <c r="K97">
        <v>1563.3472999999999</v>
      </c>
      <c r="L97">
        <v>1828.8733999999999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2123.2285000000002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</row>
    <row r="98" spans="1:30" x14ac:dyDescent="0.3">
      <c r="A98" s="4">
        <v>0</v>
      </c>
      <c r="B98" s="4">
        <v>0</v>
      </c>
      <c r="C98" s="4">
        <v>0</v>
      </c>
      <c r="D98" s="4">
        <v>1035.1687999999999</v>
      </c>
      <c r="E98" s="4">
        <v>1599.3248000000001</v>
      </c>
      <c r="F98" s="4">
        <v>1786.1668999999999</v>
      </c>
      <c r="G98">
        <v>0</v>
      </c>
      <c r="H98">
        <v>0</v>
      </c>
      <c r="I98">
        <v>0</v>
      </c>
      <c r="J98">
        <v>1085.7538999999999</v>
      </c>
      <c r="K98">
        <v>1627.9014</v>
      </c>
      <c r="L98">
        <v>1827.3010999999999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2129.2795000000001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</row>
    <row r="99" spans="1:30" x14ac:dyDescent="0.3">
      <c r="A99" s="4">
        <v>0</v>
      </c>
      <c r="B99" s="4">
        <v>0</v>
      </c>
      <c r="C99" s="4">
        <v>0</v>
      </c>
      <c r="D99" s="4">
        <v>1018.7373700000001</v>
      </c>
      <c r="E99" s="4">
        <v>1570.1605</v>
      </c>
      <c r="F99" s="4">
        <v>1788.0055</v>
      </c>
      <c r="G99">
        <v>0</v>
      </c>
      <c r="H99">
        <v>0</v>
      </c>
      <c r="I99">
        <v>0</v>
      </c>
      <c r="J99">
        <v>971.88946999999996</v>
      </c>
      <c r="K99">
        <v>1594.1854000000001</v>
      </c>
      <c r="L99">
        <v>1815.5585000000001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2093.0068000000001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</row>
    <row r="100" spans="1:30" x14ac:dyDescent="0.3">
      <c r="A100" s="4">
        <v>0</v>
      </c>
      <c r="B100" s="4">
        <v>0</v>
      </c>
      <c r="C100" s="4">
        <v>0</v>
      </c>
      <c r="D100" s="4">
        <v>1010.28076</v>
      </c>
      <c r="E100" s="4">
        <v>1566.3389</v>
      </c>
      <c r="F100" s="4">
        <v>1764.6641999999999</v>
      </c>
      <c r="G100">
        <v>0</v>
      </c>
      <c r="H100">
        <v>0</v>
      </c>
      <c r="I100">
        <v>0</v>
      </c>
      <c r="J100">
        <v>1000.64355</v>
      </c>
      <c r="K100">
        <v>1603.9047</v>
      </c>
      <c r="L100">
        <v>1830.7076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1990.7710999999999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</row>
    <row r="101" spans="1:30" x14ac:dyDescent="0.3">
      <c r="A101" s="4">
        <v>0</v>
      </c>
      <c r="B101" s="4">
        <v>0</v>
      </c>
      <c r="C101" s="4">
        <v>0</v>
      </c>
      <c r="D101" s="4">
        <v>883.26482999999996</v>
      </c>
      <c r="E101" s="4">
        <v>1560.1014</v>
      </c>
      <c r="F101" s="4">
        <v>1705.3308999999999</v>
      </c>
      <c r="G101">
        <v>0</v>
      </c>
      <c r="H101">
        <v>0</v>
      </c>
      <c r="I101">
        <v>0</v>
      </c>
      <c r="J101">
        <v>849.33745999999996</v>
      </c>
      <c r="K101">
        <v>1599.4376</v>
      </c>
      <c r="L101">
        <v>1781.7852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2088.5999000000002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</row>
    <row r="102" spans="1:30" x14ac:dyDescent="0.3">
      <c r="A102" s="4">
        <v>0</v>
      </c>
      <c r="B102" s="4">
        <v>0</v>
      </c>
      <c r="C102" s="4">
        <v>0</v>
      </c>
      <c r="D102" s="4">
        <v>778.8152</v>
      </c>
      <c r="E102" s="4">
        <v>1553.7630999999999</v>
      </c>
      <c r="F102" s="4">
        <v>1718.3253</v>
      </c>
      <c r="G102">
        <v>0</v>
      </c>
      <c r="H102">
        <v>0</v>
      </c>
      <c r="I102">
        <v>0</v>
      </c>
      <c r="J102">
        <v>762.65940000000001</v>
      </c>
      <c r="K102">
        <v>1575.5304000000001</v>
      </c>
      <c r="L102">
        <v>1754.5742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2126.9324000000001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</row>
    <row r="103" spans="1:30" x14ac:dyDescent="0.3">
      <c r="A103" s="4">
        <v>0</v>
      </c>
      <c r="B103" s="4">
        <v>0</v>
      </c>
      <c r="C103" s="4">
        <v>0</v>
      </c>
      <c r="D103" s="4">
        <v>786.94849999999997</v>
      </c>
      <c r="E103" s="4">
        <v>1578.0155999999999</v>
      </c>
      <c r="F103" s="4">
        <v>1753.8403000000001</v>
      </c>
      <c r="G103">
        <v>0</v>
      </c>
      <c r="H103">
        <v>0</v>
      </c>
      <c r="I103">
        <v>0</v>
      </c>
      <c r="J103">
        <v>589.02184999999997</v>
      </c>
      <c r="K103">
        <v>1568.2113999999999</v>
      </c>
      <c r="L103">
        <v>1821.3737000000001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2125.3953000000001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</row>
    <row r="104" spans="1:30" x14ac:dyDescent="0.3">
      <c r="A104" s="4">
        <v>0</v>
      </c>
      <c r="B104" s="4">
        <v>0</v>
      </c>
      <c r="C104" s="4">
        <v>0</v>
      </c>
      <c r="D104" s="4">
        <v>696.18119999999999</v>
      </c>
      <c r="E104" s="4">
        <v>1560.3175000000001</v>
      </c>
      <c r="F104" s="4">
        <v>1755.6803</v>
      </c>
      <c r="G104">
        <v>0</v>
      </c>
      <c r="H104">
        <v>0</v>
      </c>
      <c r="I104">
        <v>0</v>
      </c>
      <c r="J104">
        <v>589.35709999999995</v>
      </c>
      <c r="K104">
        <v>1557.7826</v>
      </c>
      <c r="L104">
        <v>1829.8724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2123.3989999999999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</row>
    <row r="105" spans="1:30" x14ac:dyDescent="0.3">
      <c r="A105" s="4">
        <v>0</v>
      </c>
      <c r="B105" s="4">
        <v>0</v>
      </c>
      <c r="C105" s="4">
        <v>0</v>
      </c>
      <c r="D105" s="4">
        <v>650.21029999999996</v>
      </c>
      <c r="E105" s="4">
        <v>1588.9922999999999</v>
      </c>
      <c r="F105" s="4">
        <v>1777.1996999999999</v>
      </c>
      <c r="G105">
        <v>0</v>
      </c>
      <c r="H105">
        <v>0</v>
      </c>
      <c r="I105">
        <v>0</v>
      </c>
      <c r="J105">
        <v>0</v>
      </c>
      <c r="K105">
        <v>1547.0175999999999</v>
      </c>
      <c r="L105">
        <v>1836.2466999999999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2119.94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</row>
    <row r="106" spans="1:30" x14ac:dyDescent="0.3">
      <c r="A106" s="4">
        <v>0</v>
      </c>
      <c r="B106" s="4">
        <v>0</v>
      </c>
      <c r="C106" s="4">
        <v>0</v>
      </c>
      <c r="D106" s="4">
        <v>613.14290000000005</v>
      </c>
      <c r="E106" s="4">
        <v>1507.0287000000001</v>
      </c>
      <c r="F106" s="4">
        <v>1760.5399</v>
      </c>
      <c r="G106">
        <v>0</v>
      </c>
      <c r="H106">
        <v>0</v>
      </c>
      <c r="I106">
        <v>0</v>
      </c>
      <c r="J106">
        <v>0</v>
      </c>
      <c r="K106">
        <v>1585.4657999999999</v>
      </c>
      <c r="L106">
        <v>1829.8136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2114.6084000000001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</row>
    <row r="107" spans="1:30" x14ac:dyDescent="0.3">
      <c r="A107" s="4">
        <v>0</v>
      </c>
      <c r="B107" s="4">
        <v>0</v>
      </c>
      <c r="C107" s="4">
        <v>0</v>
      </c>
      <c r="D107" s="4">
        <v>491.13576999999998</v>
      </c>
      <c r="E107" s="4">
        <v>1504.5612000000001</v>
      </c>
      <c r="F107" s="4">
        <v>1757.7979</v>
      </c>
      <c r="G107">
        <v>0</v>
      </c>
      <c r="H107">
        <v>0</v>
      </c>
      <c r="I107">
        <v>0</v>
      </c>
      <c r="J107">
        <v>0</v>
      </c>
      <c r="K107">
        <v>1567.9072000000001</v>
      </c>
      <c r="L107">
        <v>1810.2047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2113.7941999999998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</row>
    <row r="108" spans="1:30" x14ac:dyDescent="0.3">
      <c r="A108" s="4">
        <v>0</v>
      </c>
      <c r="B108" s="4">
        <v>0</v>
      </c>
      <c r="C108" s="4">
        <v>0</v>
      </c>
      <c r="D108" s="4">
        <v>367.60669999999999</v>
      </c>
      <c r="E108" s="4">
        <v>1604.0336</v>
      </c>
      <c r="F108" s="4">
        <v>1797.0435</v>
      </c>
      <c r="G108">
        <v>0</v>
      </c>
      <c r="H108">
        <v>0</v>
      </c>
      <c r="I108">
        <v>0</v>
      </c>
      <c r="J108">
        <v>0</v>
      </c>
      <c r="K108">
        <v>1558.6031</v>
      </c>
      <c r="L108">
        <v>1796.5509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2124.2727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</row>
    <row r="109" spans="1:30" x14ac:dyDescent="0.3">
      <c r="A109" s="4">
        <v>0</v>
      </c>
      <c r="B109" s="4">
        <v>0</v>
      </c>
      <c r="C109" s="4">
        <v>0</v>
      </c>
      <c r="D109" s="4">
        <v>0</v>
      </c>
      <c r="E109" s="4">
        <v>1596.8235999999999</v>
      </c>
      <c r="F109" s="4">
        <v>1791.2472</v>
      </c>
      <c r="G109">
        <v>0</v>
      </c>
      <c r="H109">
        <v>0</v>
      </c>
      <c r="I109">
        <v>0</v>
      </c>
      <c r="J109">
        <v>0</v>
      </c>
      <c r="K109">
        <v>1519.4585</v>
      </c>
      <c r="L109">
        <v>1795.0317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2125.931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</row>
    <row r="110" spans="1:30" x14ac:dyDescent="0.3">
      <c r="A110" s="4">
        <v>0</v>
      </c>
      <c r="B110" s="4">
        <v>0</v>
      </c>
      <c r="C110" s="4">
        <v>0</v>
      </c>
      <c r="D110" s="4">
        <v>0</v>
      </c>
      <c r="E110" s="4">
        <v>1554.6072999999999</v>
      </c>
      <c r="F110" s="4">
        <v>1762.5772999999999</v>
      </c>
      <c r="G110">
        <v>0</v>
      </c>
      <c r="H110">
        <v>0</v>
      </c>
      <c r="I110">
        <v>0</v>
      </c>
      <c r="J110">
        <v>0</v>
      </c>
      <c r="K110">
        <v>1492.5262</v>
      </c>
      <c r="L110">
        <v>1765.7672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2122.7676000000001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</row>
    <row r="111" spans="1:30" x14ac:dyDescent="0.3">
      <c r="A111" s="4">
        <v>0</v>
      </c>
      <c r="B111" s="4">
        <v>0</v>
      </c>
      <c r="C111" s="4">
        <v>0</v>
      </c>
      <c r="D111" s="4">
        <v>0</v>
      </c>
      <c r="E111" s="4">
        <v>1506.9086</v>
      </c>
      <c r="F111" s="4">
        <v>1744.6233999999999</v>
      </c>
      <c r="G111">
        <v>0</v>
      </c>
      <c r="H111">
        <v>0</v>
      </c>
      <c r="I111">
        <v>0</v>
      </c>
      <c r="J111">
        <v>0</v>
      </c>
      <c r="K111">
        <v>1500.0640000000001</v>
      </c>
      <c r="L111">
        <v>1719.9550999999999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2100.9004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</row>
    <row r="112" spans="1:30" x14ac:dyDescent="0.3">
      <c r="A112" s="4">
        <v>0</v>
      </c>
      <c r="B112" s="4">
        <v>0</v>
      </c>
      <c r="C112" s="4">
        <v>0</v>
      </c>
      <c r="D112" s="4">
        <v>0</v>
      </c>
      <c r="E112" s="4">
        <v>1509.5536999999999</v>
      </c>
      <c r="F112" s="4">
        <v>1743.5796</v>
      </c>
      <c r="G112">
        <v>0</v>
      </c>
      <c r="H112">
        <v>0</v>
      </c>
      <c r="I112">
        <v>0</v>
      </c>
      <c r="J112">
        <v>0</v>
      </c>
      <c r="K112">
        <v>1483.6322</v>
      </c>
      <c r="L112">
        <v>1794.7609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2066.7898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</row>
    <row r="113" spans="1:30" x14ac:dyDescent="0.3">
      <c r="A113" s="4">
        <v>0</v>
      </c>
      <c r="B113" s="4">
        <v>0</v>
      </c>
      <c r="C113" s="4">
        <v>0</v>
      </c>
      <c r="D113" s="4">
        <v>0</v>
      </c>
      <c r="E113" s="4">
        <v>1475.8784000000001</v>
      </c>
      <c r="F113" s="4">
        <v>1764.7697000000001</v>
      </c>
      <c r="G113">
        <v>0</v>
      </c>
      <c r="H113">
        <v>0</v>
      </c>
      <c r="I113">
        <v>0</v>
      </c>
      <c r="J113">
        <v>0</v>
      </c>
      <c r="K113">
        <v>1459.4111</v>
      </c>
      <c r="L113">
        <v>1795.4209000000001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2117.8346999999999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</row>
    <row r="114" spans="1:30" x14ac:dyDescent="0.3">
      <c r="A114" s="4">
        <v>0</v>
      </c>
      <c r="B114" s="4">
        <v>0</v>
      </c>
      <c r="C114" s="4">
        <v>0</v>
      </c>
      <c r="D114" s="4">
        <v>0</v>
      </c>
      <c r="E114" s="4">
        <v>1414.232</v>
      </c>
      <c r="F114" s="4">
        <v>1793.2299</v>
      </c>
      <c r="G114">
        <v>0</v>
      </c>
      <c r="H114">
        <v>0</v>
      </c>
      <c r="I114">
        <v>0</v>
      </c>
      <c r="J114">
        <v>0</v>
      </c>
      <c r="K114">
        <v>1391.8275000000001</v>
      </c>
      <c r="L114">
        <v>1811.9204999999999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2117.8809999999999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</row>
    <row r="115" spans="1:30" x14ac:dyDescent="0.3">
      <c r="A115" s="4">
        <v>0</v>
      </c>
      <c r="B115" s="4">
        <v>0</v>
      </c>
      <c r="C115" s="4">
        <v>0</v>
      </c>
      <c r="D115" s="4">
        <v>0</v>
      </c>
      <c r="E115" s="4">
        <v>1332.1821</v>
      </c>
      <c r="F115" s="4">
        <v>1793.3589999999999</v>
      </c>
      <c r="G115">
        <v>0</v>
      </c>
      <c r="H115">
        <v>0</v>
      </c>
      <c r="I115">
        <v>0</v>
      </c>
      <c r="J115">
        <v>0</v>
      </c>
      <c r="K115">
        <v>1319.1332</v>
      </c>
      <c r="L115">
        <v>1819.0605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2090.9704999999999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</row>
    <row r="116" spans="1:30" x14ac:dyDescent="0.3">
      <c r="A116" s="4">
        <v>0</v>
      </c>
      <c r="B116" s="4">
        <v>0</v>
      </c>
      <c r="C116" s="4">
        <v>0</v>
      </c>
      <c r="D116" s="4">
        <v>0</v>
      </c>
      <c r="E116" s="4">
        <v>1367.9761000000001</v>
      </c>
      <c r="F116" s="4">
        <v>1758.9482</v>
      </c>
      <c r="G116">
        <v>0</v>
      </c>
      <c r="H116">
        <v>0</v>
      </c>
      <c r="I116">
        <v>0</v>
      </c>
      <c r="J116">
        <v>0</v>
      </c>
      <c r="K116">
        <v>1307.1808000000001</v>
      </c>
      <c r="L116">
        <v>1817.8268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2105.0727999999999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</row>
    <row r="117" spans="1:30" x14ac:dyDescent="0.3">
      <c r="A117" s="4">
        <v>0</v>
      </c>
      <c r="B117" s="4">
        <v>0</v>
      </c>
      <c r="C117" s="4">
        <v>0</v>
      </c>
      <c r="D117" s="4">
        <v>0</v>
      </c>
      <c r="E117" s="4">
        <v>1319.6377</v>
      </c>
      <c r="F117" s="4">
        <v>1769.2123999999999</v>
      </c>
      <c r="G117">
        <v>0</v>
      </c>
      <c r="H117">
        <v>0</v>
      </c>
      <c r="I117">
        <v>0</v>
      </c>
      <c r="J117">
        <v>0</v>
      </c>
      <c r="K117">
        <v>1223.9384</v>
      </c>
      <c r="L117">
        <v>1777.8175000000001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2042.7374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</row>
    <row r="118" spans="1:30" x14ac:dyDescent="0.3">
      <c r="A118" s="4">
        <v>0</v>
      </c>
      <c r="B118" s="4">
        <v>0</v>
      </c>
      <c r="C118" s="4">
        <v>0</v>
      </c>
      <c r="D118" s="4">
        <v>0</v>
      </c>
      <c r="E118" s="4">
        <v>1247.2598</v>
      </c>
      <c r="F118" s="4">
        <v>1759.2230999999999</v>
      </c>
      <c r="G118">
        <v>0</v>
      </c>
      <c r="H118">
        <v>0</v>
      </c>
      <c r="I118">
        <v>0</v>
      </c>
      <c r="J118">
        <v>0</v>
      </c>
      <c r="K118">
        <v>1194.3766000000001</v>
      </c>
      <c r="L118">
        <v>1789.6113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2056.8854999999999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</row>
    <row r="119" spans="1:30" x14ac:dyDescent="0.3">
      <c r="A119" s="4">
        <v>0</v>
      </c>
      <c r="B119" s="4">
        <v>0</v>
      </c>
      <c r="C119" s="4">
        <v>0</v>
      </c>
      <c r="D119" s="4">
        <v>0</v>
      </c>
      <c r="E119" s="4">
        <v>1224.1973</v>
      </c>
      <c r="F119" s="4">
        <v>1789.7067</v>
      </c>
      <c r="G119">
        <v>0</v>
      </c>
      <c r="H119">
        <v>0</v>
      </c>
      <c r="I119">
        <v>0</v>
      </c>
      <c r="J119">
        <v>0</v>
      </c>
      <c r="K119">
        <v>1135.3456000000001</v>
      </c>
      <c r="L119">
        <v>1822.9010000000001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2097.7961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</row>
    <row r="120" spans="1:30" x14ac:dyDescent="0.3">
      <c r="A120" s="4">
        <v>0</v>
      </c>
      <c r="B120" s="4">
        <v>0</v>
      </c>
      <c r="C120" s="4">
        <v>0</v>
      </c>
      <c r="D120" s="4">
        <v>0</v>
      </c>
      <c r="E120" s="4">
        <v>1211.7029</v>
      </c>
      <c r="F120" s="4">
        <v>1793.2157999999999</v>
      </c>
      <c r="G120">
        <v>0</v>
      </c>
      <c r="H120">
        <v>0</v>
      </c>
      <c r="I120">
        <v>0</v>
      </c>
      <c r="J120">
        <v>0</v>
      </c>
      <c r="K120">
        <v>1099.3696</v>
      </c>
      <c r="L120">
        <v>1787.6523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2125.5243999999998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</row>
    <row r="121" spans="1:30" x14ac:dyDescent="0.3">
      <c r="A121" s="4">
        <v>0</v>
      </c>
      <c r="B121" s="4">
        <v>0</v>
      </c>
      <c r="C121" s="4">
        <v>0</v>
      </c>
      <c r="D121" s="4">
        <v>0</v>
      </c>
      <c r="E121" s="4">
        <v>1122.5675000000001</v>
      </c>
      <c r="F121" s="4">
        <v>1784.4296999999999</v>
      </c>
      <c r="G121">
        <v>0</v>
      </c>
      <c r="H121">
        <v>0</v>
      </c>
      <c r="I121">
        <v>0</v>
      </c>
      <c r="J121">
        <v>0</v>
      </c>
      <c r="K121">
        <v>1059.2135000000001</v>
      </c>
      <c r="L121">
        <v>1817.3081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2129.4517000000001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</row>
    <row r="122" spans="1:30" x14ac:dyDescent="0.3">
      <c r="A122" s="4">
        <v>0</v>
      </c>
      <c r="B122" s="4">
        <v>0</v>
      </c>
      <c r="C122" s="4">
        <v>0</v>
      </c>
      <c r="D122" s="4">
        <v>0</v>
      </c>
      <c r="E122" s="4">
        <v>1069.7149999999999</v>
      </c>
      <c r="F122" s="4">
        <v>1773.6095</v>
      </c>
      <c r="G122">
        <v>0</v>
      </c>
      <c r="H122">
        <v>0</v>
      </c>
      <c r="I122">
        <v>0</v>
      </c>
      <c r="J122">
        <v>0</v>
      </c>
      <c r="K122">
        <v>1002.0039</v>
      </c>
      <c r="L122">
        <v>1831.8036999999999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2120.3200000000002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</row>
    <row r="123" spans="1:30" x14ac:dyDescent="0.3">
      <c r="A123" s="4">
        <v>0</v>
      </c>
      <c r="B123" s="4">
        <v>0</v>
      </c>
      <c r="C123" s="4">
        <v>0</v>
      </c>
      <c r="D123" s="4">
        <v>0</v>
      </c>
      <c r="E123" s="4">
        <v>977.98630000000003</v>
      </c>
      <c r="F123" s="4">
        <v>1741.4043999999999</v>
      </c>
      <c r="G123">
        <v>0</v>
      </c>
      <c r="H123">
        <v>0</v>
      </c>
      <c r="I123">
        <v>0</v>
      </c>
      <c r="J123">
        <v>0</v>
      </c>
      <c r="K123">
        <v>919.48509999999999</v>
      </c>
      <c r="L123">
        <v>1796.3649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2101.0792999999999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</row>
    <row r="124" spans="1:30" x14ac:dyDescent="0.3">
      <c r="A124" s="4">
        <v>0</v>
      </c>
      <c r="B124" s="4">
        <v>0</v>
      </c>
      <c r="C124" s="4">
        <v>0</v>
      </c>
      <c r="D124" s="4">
        <v>0</v>
      </c>
      <c r="E124" s="4">
        <v>988.82794000000001</v>
      </c>
      <c r="F124" s="4">
        <v>1750.268</v>
      </c>
      <c r="G124">
        <v>0</v>
      </c>
      <c r="H124">
        <v>0</v>
      </c>
      <c r="I124">
        <v>0</v>
      </c>
      <c r="J124">
        <v>0</v>
      </c>
      <c r="K124">
        <v>892.68584999999996</v>
      </c>
      <c r="L124">
        <v>1778.3516999999999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1967.9740999999999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</row>
    <row r="125" spans="1:30" x14ac:dyDescent="0.3">
      <c r="A125" s="4">
        <v>0</v>
      </c>
      <c r="B125" s="4">
        <v>0</v>
      </c>
      <c r="C125" s="4">
        <v>0</v>
      </c>
      <c r="D125" s="4">
        <v>0</v>
      </c>
      <c r="E125" s="4">
        <v>862.80319999999995</v>
      </c>
      <c r="F125" s="4">
        <v>1764.2456999999999</v>
      </c>
      <c r="G125">
        <v>0</v>
      </c>
      <c r="H125">
        <v>0</v>
      </c>
      <c r="I125">
        <v>0</v>
      </c>
      <c r="J125">
        <v>0</v>
      </c>
      <c r="K125">
        <v>878.30804000000001</v>
      </c>
      <c r="L125">
        <v>1773.7222999999999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1995.2299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</row>
    <row r="126" spans="1:30" x14ac:dyDescent="0.3">
      <c r="A126" s="4">
        <v>0</v>
      </c>
      <c r="B126" s="4">
        <v>0</v>
      </c>
      <c r="C126" s="4">
        <v>0</v>
      </c>
      <c r="D126" s="4">
        <v>0</v>
      </c>
      <c r="E126" s="4">
        <v>894.90089999999998</v>
      </c>
      <c r="F126" s="4">
        <v>1781.8842999999999</v>
      </c>
      <c r="G126">
        <v>0</v>
      </c>
      <c r="H126">
        <v>0</v>
      </c>
      <c r="I126">
        <v>0</v>
      </c>
      <c r="J126">
        <v>0</v>
      </c>
      <c r="K126">
        <v>768.36959999999999</v>
      </c>
      <c r="L126">
        <v>1784.5863999999999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2108.2703000000001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</row>
    <row r="127" spans="1:30" x14ac:dyDescent="0.3">
      <c r="A127" s="4">
        <v>0</v>
      </c>
      <c r="B127" s="4">
        <v>0</v>
      </c>
      <c r="C127" s="4">
        <v>0</v>
      </c>
      <c r="D127" s="4">
        <v>0</v>
      </c>
      <c r="E127" s="4">
        <v>825.56219999999996</v>
      </c>
      <c r="F127" s="4">
        <v>1718.4349</v>
      </c>
      <c r="G127">
        <v>0</v>
      </c>
      <c r="H127">
        <v>0</v>
      </c>
      <c r="I127">
        <v>0</v>
      </c>
      <c r="J127">
        <v>0</v>
      </c>
      <c r="K127">
        <v>763.19586000000004</v>
      </c>
      <c r="L127">
        <v>1795.9097999999999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2122.5693000000001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</row>
    <row r="128" spans="1:30" x14ac:dyDescent="0.3">
      <c r="A128" s="4">
        <v>0</v>
      </c>
      <c r="B128" s="4">
        <v>0</v>
      </c>
      <c r="C128" s="4">
        <v>0</v>
      </c>
      <c r="D128" s="4">
        <v>0</v>
      </c>
      <c r="E128" s="4">
        <v>804.68475000000001</v>
      </c>
      <c r="F128" s="4">
        <v>1744.1156000000001</v>
      </c>
      <c r="G128">
        <v>0</v>
      </c>
      <c r="H128">
        <v>0</v>
      </c>
      <c r="I128">
        <v>0</v>
      </c>
      <c r="J128">
        <v>0</v>
      </c>
      <c r="K128">
        <v>756.82569999999998</v>
      </c>
      <c r="L128">
        <v>1742.6533999999999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2116.0889999999999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</row>
    <row r="129" spans="1:30" x14ac:dyDescent="0.3">
      <c r="A129" s="4">
        <v>0</v>
      </c>
      <c r="B129" s="4">
        <v>0</v>
      </c>
      <c r="C129" s="4">
        <v>0</v>
      </c>
      <c r="D129" s="4">
        <v>0</v>
      </c>
      <c r="E129" s="4">
        <v>762.14970000000005</v>
      </c>
      <c r="F129" s="4">
        <v>1797.2397000000001</v>
      </c>
      <c r="G129">
        <v>0</v>
      </c>
      <c r="H129">
        <v>0</v>
      </c>
      <c r="I129">
        <v>0</v>
      </c>
      <c r="J129">
        <v>0</v>
      </c>
      <c r="K129">
        <v>750.15485000000001</v>
      </c>
      <c r="L129">
        <v>1777.7737999999999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2049.7006999999999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</row>
    <row r="130" spans="1:30" x14ac:dyDescent="0.3">
      <c r="A130" s="4">
        <v>0</v>
      </c>
      <c r="B130" s="4">
        <v>0</v>
      </c>
      <c r="C130" s="4">
        <v>0</v>
      </c>
      <c r="D130" s="4">
        <v>0</v>
      </c>
      <c r="E130" s="4">
        <v>711.3999</v>
      </c>
      <c r="F130" s="4">
        <v>1778.0474999999999</v>
      </c>
      <c r="G130">
        <v>0</v>
      </c>
      <c r="H130">
        <v>0</v>
      </c>
      <c r="I130">
        <v>0</v>
      </c>
      <c r="J130">
        <v>0</v>
      </c>
      <c r="K130">
        <v>684.59939999999995</v>
      </c>
      <c r="L130">
        <v>1795.2439999999999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2049.7053000000001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</row>
    <row r="131" spans="1:30" x14ac:dyDescent="0.3">
      <c r="A131" s="4">
        <v>0</v>
      </c>
      <c r="B131" s="4">
        <v>0</v>
      </c>
      <c r="C131" s="4">
        <v>0</v>
      </c>
      <c r="D131" s="4">
        <v>0</v>
      </c>
      <c r="E131" s="4">
        <v>680.8691</v>
      </c>
      <c r="F131" s="4">
        <v>1760.4174</v>
      </c>
      <c r="G131">
        <v>0</v>
      </c>
      <c r="H131">
        <v>0</v>
      </c>
      <c r="I131">
        <v>0</v>
      </c>
      <c r="J131">
        <v>0</v>
      </c>
      <c r="K131">
        <v>484.94945999999999</v>
      </c>
      <c r="L131">
        <v>1790.1558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1984.6735000000001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</row>
    <row r="132" spans="1:30" x14ac:dyDescent="0.3">
      <c r="A132" s="4">
        <v>0</v>
      </c>
      <c r="B132" s="4">
        <v>0</v>
      </c>
      <c r="C132" s="4">
        <v>0</v>
      </c>
      <c r="D132" s="4">
        <v>0</v>
      </c>
      <c r="E132" s="4">
        <v>581.82910000000004</v>
      </c>
      <c r="F132" s="4">
        <v>1756.6246000000001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1797.4403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1879.3766000000001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</row>
    <row r="133" spans="1:30" x14ac:dyDescent="0.3">
      <c r="A133" s="4">
        <v>0</v>
      </c>
      <c r="B133" s="4">
        <v>0</v>
      </c>
      <c r="C133" s="4">
        <v>0</v>
      </c>
      <c r="D133" s="4">
        <v>0</v>
      </c>
      <c r="E133" s="4">
        <v>450.18628000000001</v>
      </c>
      <c r="F133" s="4">
        <v>1749.0924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1791.4784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1936.0858000000001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</row>
    <row r="134" spans="1:30" x14ac:dyDescent="0.3">
      <c r="A134" s="4">
        <v>0</v>
      </c>
      <c r="B134" s="4">
        <v>0</v>
      </c>
      <c r="C134" s="4">
        <v>0</v>
      </c>
      <c r="D134" s="4">
        <v>0</v>
      </c>
      <c r="E134" s="4">
        <v>435.45670000000001</v>
      </c>
      <c r="F134" s="4">
        <v>1722.827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1799.2437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2042.6729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</row>
    <row r="135" spans="1:30" x14ac:dyDescent="0.3">
      <c r="A135" s="4">
        <v>0</v>
      </c>
      <c r="B135" s="4">
        <v>0</v>
      </c>
      <c r="C135" s="4">
        <v>0</v>
      </c>
      <c r="D135" s="4">
        <v>0</v>
      </c>
      <c r="E135" s="4">
        <v>0</v>
      </c>
      <c r="F135" s="4">
        <v>1785.3131000000001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1820.681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2071.9607000000001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</row>
    <row r="136" spans="1:30" x14ac:dyDescent="0.3">
      <c r="A136" s="4">
        <v>0</v>
      </c>
      <c r="B136" s="4">
        <v>0</v>
      </c>
      <c r="C136" s="4">
        <v>0</v>
      </c>
      <c r="D136" s="4">
        <v>0</v>
      </c>
      <c r="E136" s="4">
        <v>0</v>
      </c>
      <c r="F136" s="4">
        <v>1752.5687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1837.5382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2131.0830000000001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</row>
    <row r="137" spans="1:30" x14ac:dyDescent="0.3">
      <c r="A137" s="4">
        <v>0</v>
      </c>
      <c r="B137" s="4">
        <v>0</v>
      </c>
      <c r="C137" s="4">
        <v>0</v>
      </c>
      <c r="D137" s="4">
        <v>0</v>
      </c>
      <c r="E137" s="4">
        <v>0</v>
      </c>
      <c r="F137" s="4">
        <v>1772.3816999999999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1836.6342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2130.7404999999999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</row>
    <row r="138" spans="1:30" x14ac:dyDescent="0.3">
      <c r="A138" s="4">
        <v>0</v>
      </c>
      <c r="B138" s="4">
        <v>0</v>
      </c>
      <c r="C138" s="4">
        <v>0</v>
      </c>
      <c r="D138" s="4">
        <v>0</v>
      </c>
      <c r="E138" s="4">
        <v>0</v>
      </c>
      <c r="F138" s="4">
        <v>1754.3154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1828.8054999999999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2100.4094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</row>
    <row r="139" spans="1:30" x14ac:dyDescent="0.3">
      <c r="A139" s="4">
        <v>0</v>
      </c>
      <c r="B139" s="4">
        <v>0</v>
      </c>
      <c r="C139" s="4">
        <v>0</v>
      </c>
      <c r="D139" s="4">
        <v>0</v>
      </c>
      <c r="E139" s="4">
        <v>0</v>
      </c>
      <c r="F139" s="4">
        <v>1783.9694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1796.8867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2041.3681999999999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</row>
    <row r="140" spans="1:30" x14ac:dyDescent="0.3">
      <c r="A140" s="4">
        <v>0</v>
      </c>
      <c r="B140" s="4">
        <v>0</v>
      </c>
      <c r="C140" s="4">
        <v>0</v>
      </c>
      <c r="D140" s="4">
        <v>0</v>
      </c>
      <c r="E140" s="4">
        <v>0</v>
      </c>
      <c r="F140" s="4">
        <v>1767.3036999999999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1793.0114000000001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2023.0342000000001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</row>
    <row r="141" spans="1:30" x14ac:dyDescent="0.3">
      <c r="A141" s="4">
        <v>0</v>
      </c>
      <c r="B141" s="4">
        <v>0</v>
      </c>
      <c r="C141" s="4">
        <v>0</v>
      </c>
      <c r="D141" s="4">
        <v>0</v>
      </c>
      <c r="E141" s="4">
        <v>0</v>
      </c>
      <c r="F141" s="4">
        <v>1754.7906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1797.3081999999999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2071.3020000000001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</row>
    <row r="142" spans="1:30" x14ac:dyDescent="0.3">
      <c r="A142" s="4">
        <v>0</v>
      </c>
      <c r="B142" s="4">
        <v>0</v>
      </c>
      <c r="C142" s="4">
        <v>0</v>
      </c>
      <c r="D142" s="4">
        <v>0</v>
      </c>
      <c r="E142" s="4">
        <v>0</v>
      </c>
      <c r="F142" s="4">
        <v>1773.1665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1822.5247999999999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2131.1152000000002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</row>
    <row r="143" spans="1:30" x14ac:dyDescent="0.3">
      <c r="A143" s="4">
        <v>0</v>
      </c>
      <c r="B143" s="4">
        <v>0</v>
      </c>
      <c r="C143" s="4">
        <v>0</v>
      </c>
      <c r="D143" s="4">
        <v>0</v>
      </c>
      <c r="E143" s="4">
        <v>0</v>
      </c>
      <c r="F143" s="4">
        <v>1799.1486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1817.7626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2111.6073999999999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</row>
    <row r="144" spans="1:30" x14ac:dyDescent="0.3">
      <c r="A144" s="4">
        <v>0</v>
      </c>
      <c r="B144" s="4">
        <v>0</v>
      </c>
      <c r="C144" s="4">
        <v>0</v>
      </c>
      <c r="D144" s="4">
        <v>0</v>
      </c>
      <c r="E144" s="4">
        <v>0</v>
      </c>
      <c r="F144" s="4">
        <v>1744.1469999999999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1836.8204000000001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2100.84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</row>
    <row r="145" spans="1:30" x14ac:dyDescent="0.3">
      <c r="A145" s="4">
        <v>0</v>
      </c>
      <c r="B145" s="4">
        <v>0</v>
      </c>
      <c r="C145" s="4">
        <v>0</v>
      </c>
      <c r="D145" s="4">
        <v>0</v>
      </c>
      <c r="E145" s="4">
        <v>0</v>
      </c>
      <c r="F145" s="4">
        <v>1728.4227000000001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1838.2919999999999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2130.4591999999998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</row>
    <row r="146" spans="1:30" x14ac:dyDescent="0.3">
      <c r="A146" s="4">
        <v>0</v>
      </c>
      <c r="B146" s="4">
        <v>0</v>
      </c>
      <c r="C146" s="4">
        <v>0</v>
      </c>
      <c r="D146" s="4">
        <v>0</v>
      </c>
      <c r="E146" s="4">
        <v>0</v>
      </c>
      <c r="F146" s="4">
        <v>1775.1821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1833.4052999999999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2047.8510000000001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</row>
    <row r="147" spans="1:30" x14ac:dyDescent="0.3">
      <c r="A147" s="4">
        <v>0</v>
      </c>
      <c r="B147" s="4">
        <v>0</v>
      </c>
      <c r="C147" s="4">
        <v>0</v>
      </c>
      <c r="D147" s="4">
        <v>0</v>
      </c>
      <c r="E147" s="4">
        <v>0</v>
      </c>
      <c r="F147" s="4">
        <v>1786.5864999999999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1829.3105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2089.9940000000001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</row>
    <row r="148" spans="1:30" x14ac:dyDescent="0.3">
      <c r="A148" s="4">
        <v>0</v>
      </c>
      <c r="B148" s="4">
        <v>0</v>
      </c>
      <c r="C148" s="4">
        <v>0</v>
      </c>
      <c r="D148" s="4">
        <v>0</v>
      </c>
      <c r="E148" s="4">
        <v>0</v>
      </c>
      <c r="F148" s="4">
        <v>1782.2363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1829.8848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2051.335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</row>
    <row r="149" spans="1:30" x14ac:dyDescent="0.3">
      <c r="A149" s="4">
        <v>0</v>
      </c>
      <c r="B149" s="4">
        <v>0</v>
      </c>
      <c r="C149" s="4">
        <v>0</v>
      </c>
      <c r="D149" s="4">
        <v>0</v>
      </c>
      <c r="E149" s="4">
        <v>0</v>
      </c>
      <c r="F149" s="4">
        <v>1787.2791999999999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1809.9164000000001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2123.4587000000001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</row>
    <row r="150" spans="1:30" x14ac:dyDescent="0.3">
      <c r="A150" s="4">
        <v>0</v>
      </c>
      <c r="B150" s="4">
        <v>0</v>
      </c>
      <c r="C150" s="4">
        <v>0</v>
      </c>
      <c r="D150" s="4">
        <v>0</v>
      </c>
      <c r="E150" s="4">
        <v>0</v>
      </c>
      <c r="F150" s="4">
        <v>1762.4565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1765.37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2109.7012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</row>
    <row r="151" spans="1:30" x14ac:dyDescent="0.3">
      <c r="A151" s="4">
        <v>0</v>
      </c>
      <c r="B151" s="4">
        <v>0</v>
      </c>
      <c r="C151" s="4">
        <v>0</v>
      </c>
      <c r="D151" s="4">
        <v>0</v>
      </c>
      <c r="E151" s="4">
        <v>0</v>
      </c>
      <c r="F151" s="4">
        <v>1795.6797999999999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1762.3569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2033.1002000000001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</row>
    <row r="152" spans="1:30" x14ac:dyDescent="0.3">
      <c r="A152" s="4">
        <v>0</v>
      </c>
      <c r="B152" s="4">
        <v>0</v>
      </c>
      <c r="C152" s="4">
        <v>0</v>
      </c>
      <c r="D152" s="4">
        <v>0</v>
      </c>
      <c r="E152" s="4">
        <v>0</v>
      </c>
      <c r="F152" s="4">
        <v>1767.3905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1770.3579999999999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2037.7592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</row>
    <row r="153" spans="1:30" x14ac:dyDescent="0.3">
      <c r="A153" s="4">
        <v>0</v>
      </c>
      <c r="B153" s="4">
        <v>0</v>
      </c>
      <c r="C153" s="4">
        <v>0</v>
      </c>
      <c r="D153" s="4">
        <v>0</v>
      </c>
      <c r="E153" s="4">
        <v>0</v>
      </c>
      <c r="F153" s="4">
        <v>1752.2256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1802.9038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2081.5129999999999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</row>
    <row r="154" spans="1:30" x14ac:dyDescent="0.3">
      <c r="A154" s="4">
        <v>0</v>
      </c>
      <c r="B154" s="4">
        <v>0</v>
      </c>
      <c r="C154" s="4">
        <v>0</v>
      </c>
      <c r="D154" s="4">
        <v>0</v>
      </c>
      <c r="E154" s="4">
        <v>0</v>
      </c>
      <c r="F154" s="4">
        <v>1731.2550000000001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1833.1617000000001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2130.6392000000001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</row>
    <row r="155" spans="1:30" x14ac:dyDescent="0.3">
      <c r="A155" s="4">
        <v>0</v>
      </c>
      <c r="B155" s="4">
        <v>0</v>
      </c>
      <c r="C155" s="4">
        <v>0</v>
      </c>
      <c r="D155" s="4">
        <v>0</v>
      </c>
      <c r="E155" s="4">
        <v>0</v>
      </c>
      <c r="F155" s="4">
        <v>1778.1178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1806.8442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2131.7379999999998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</row>
    <row r="156" spans="1:30" x14ac:dyDescent="0.3">
      <c r="A156" s="4">
        <v>0</v>
      </c>
      <c r="B156" s="4">
        <v>0</v>
      </c>
      <c r="C156" s="4">
        <v>0</v>
      </c>
      <c r="D156" s="4">
        <v>0</v>
      </c>
      <c r="E156" s="4">
        <v>0</v>
      </c>
      <c r="F156" s="4">
        <v>1788.6278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1822.6901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2128.1995000000002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</row>
    <row r="157" spans="1:30" x14ac:dyDescent="0.3">
      <c r="A157" s="4">
        <v>0</v>
      </c>
      <c r="B157" s="4">
        <v>0</v>
      </c>
      <c r="C157" s="4">
        <v>0</v>
      </c>
      <c r="D157" s="4">
        <v>0</v>
      </c>
      <c r="E157" s="4">
        <v>0</v>
      </c>
      <c r="F157" s="4">
        <v>1770.3903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1822.3334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2030.1846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</row>
    <row r="158" spans="1:30" x14ac:dyDescent="0.3">
      <c r="A158" s="4">
        <v>0</v>
      </c>
      <c r="B158" s="4">
        <v>0</v>
      </c>
      <c r="C158" s="4">
        <v>0</v>
      </c>
      <c r="D158" s="4">
        <v>0</v>
      </c>
      <c r="E158" s="4">
        <v>0</v>
      </c>
      <c r="F158" s="4">
        <v>1795.5160000000001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1824.4674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2030.5546999999999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</row>
    <row r="159" spans="1:30" x14ac:dyDescent="0.3">
      <c r="A159" s="4">
        <v>0</v>
      </c>
      <c r="B159" s="4">
        <v>0</v>
      </c>
      <c r="C159" s="4">
        <v>0</v>
      </c>
      <c r="D159" s="4">
        <v>0</v>
      </c>
      <c r="E159" s="4">
        <v>0</v>
      </c>
      <c r="F159" s="4">
        <v>1783.0531000000001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1794.3574000000001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2023.2665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</row>
    <row r="160" spans="1:30" x14ac:dyDescent="0.3">
      <c r="A160" s="4">
        <v>0</v>
      </c>
      <c r="B160" s="4">
        <v>0</v>
      </c>
      <c r="C160" s="4">
        <v>0</v>
      </c>
      <c r="D160" s="4">
        <v>0</v>
      </c>
      <c r="E160" s="4">
        <v>0</v>
      </c>
      <c r="F160" s="4">
        <v>1790.4257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1815.3441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2008.21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</row>
    <row r="161" spans="1:30" x14ac:dyDescent="0.3">
      <c r="A161" s="4">
        <v>0</v>
      </c>
      <c r="B161" s="4">
        <v>0</v>
      </c>
      <c r="C161" s="4">
        <v>0</v>
      </c>
      <c r="D161" s="4">
        <v>0</v>
      </c>
      <c r="E161" s="4">
        <v>0</v>
      </c>
      <c r="F161" s="4">
        <v>1796.2201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1822.9581000000001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2046.6748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</row>
    <row r="162" spans="1:30" x14ac:dyDescent="0.3">
      <c r="A162" s="4">
        <v>0</v>
      </c>
      <c r="B162" s="4">
        <v>0</v>
      </c>
      <c r="C162" s="4">
        <v>0</v>
      </c>
      <c r="D162" s="4">
        <v>0</v>
      </c>
      <c r="E162" s="4">
        <v>0</v>
      </c>
      <c r="F162" s="4">
        <v>1768.0123000000001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1824.8753999999999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2040.9114999999999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</row>
    <row r="163" spans="1:30" x14ac:dyDescent="0.3">
      <c r="A163" s="4">
        <v>0</v>
      </c>
      <c r="B163" s="4">
        <v>0</v>
      </c>
      <c r="C163" s="4">
        <v>0</v>
      </c>
      <c r="D163" s="4">
        <v>0</v>
      </c>
      <c r="E163" s="4">
        <v>0</v>
      </c>
      <c r="F163" s="4">
        <v>1737.9546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1825.6439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2039.1029000000001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</row>
    <row r="164" spans="1:30" x14ac:dyDescent="0.3">
      <c r="A164" s="4">
        <v>0</v>
      </c>
      <c r="B164" s="4">
        <v>0</v>
      </c>
      <c r="C164" s="4">
        <v>0</v>
      </c>
      <c r="D164" s="4">
        <v>0</v>
      </c>
      <c r="E164" s="4">
        <v>0</v>
      </c>
      <c r="F164" s="4">
        <v>1745.7389000000001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1827.4634000000001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2032.2172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</row>
    <row r="165" spans="1:30" x14ac:dyDescent="0.3">
      <c r="A165" s="4">
        <v>0</v>
      </c>
      <c r="B165" s="4">
        <v>0</v>
      </c>
      <c r="C165" s="4">
        <v>0</v>
      </c>
      <c r="D165" s="4">
        <v>0</v>
      </c>
      <c r="E165" s="4">
        <v>0</v>
      </c>
      <c r="F165" s="4">
        <v>1754.0243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1826.4032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2127.1464999999998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</row>
    <row r="166" spans="1:30" x14ac:dyDescent="0.3">
      <c r="A166" s="4">
        <v>0</v>
      </c>
      <c r="B166" s="4">
        <v>0</v>
      </c>
      <c r="C166" s="4">
        <v>0</v>
      </c>
      <c r="D166" s="4">
        <v>0</v>
      </c>
      <c r="E166" s="4">
        <v>0</v>
      </c>
      <c r="F166" s="4">
        <v>1737.5371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1828.6952000000001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2132.5225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</row>
    <row r="167" spans="1:30" x14ac:dyDescent="0.3">
      <c r="A167" s="4">
        <v>0</v>
      </c>
      <c r="B167" s="4">
        <v>0</v>
      </c>
      <c r="C167" s="4">
        <v>0</v>
      </c>
      <c r="D167" s="4">
        <v>0</v>
      </c>
      <c r="E167" s="4">
        <v>0</v>
      </c>
      <c r="F167" s="4">
        <v>1775.8364999999999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1837.7319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2084.3757000000001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</row>
    <row r="168" spans="1:30" x14ac:dyDescent="0.3">
      <c r="A168" s="4">
        <v>0</v>
      </c>
      <c r="B168" s="4">
        <v>0</v>
      </c>
      <c r="C168" s="4">
        <v>0</v>
      </c>
      <c r="D168" s="4">
        <v>0</v>
      </c>
      <c r="E168" s="4">
        <v>0</v>
      </c>
      <c r="F168" s="4">
        <v>1796.1253999999999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1833.8281999999999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2128.0241999999998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</row>
    <row r="169" spans="1:30" x14ac:dyDescent="0.3">
      <c r="A169" s="4">
        <v>0</v>
      </c>
      <c r="B169" s="4">
        <v>0</v>
      </c>
      <c r="C169" s="4">
        <v>0</v>
      </c>
      <c r="D169" s="4">
        <v>0</v>
      </c>
      <c r="E169" s="4">
        <v>0</v>
      </c>
      <c r="F169" s="4">
        <v>1790.9007999999999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1826.8842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2129.7577999999999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</row>
    <row r="170" spans="1:30" x14ac:dyDescent="0.3">
      <c r="A170" s="4">
        <v>0</v>
      </c>
      <c r="B170" s="4">
        <v>0</v>
      </c>
      <c r="C170" s="4">
        <v>0</v>
      </c>
      <c r="D170" s="4">
        <v>0</v>
      </c>
      <c r="E170" s="4">
        <v>0</v>
      </c>
      <c r="F170" s="4">
        <v>1798.2904000000001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1829.3264999999999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2130.0763999999999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</row>
    <row r="171" spans="1:30" x14ac:dyDescent="0.3">
      <c r="A171" s="4">
        <v>0</v>
      </c>
      <c r="B171" s="4">
        <v>0</v>
      </c>
      <c r="C171" s="4">
        <v>0</v>
      </c>
      <c r="D171" s="4">
        <v>0</v>
      </c>
      <c r="E171" s="4">
        <v>0</v>
      </c>
      <c r="F171" s="4">
        <v>1792.6166000000001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1758.6869999999999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2090.9841000000001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</row>
    <row r="172" spans="1:30" x14ac:dyDescent="0.3">
      <c r="A172" s="4">
        <v>0</v>
      </c>
      <c r="B172" s="4">
        <v>0</v>
      </c>
      <c r="C172" s="4">
        <v>0</v>
      </c>
      <c r="D172" s="4">
        <v>0</v>
      </c>
      <c r="E172" s="4">
        <v>0</v>
      </c>
      <c r="F172" s="4">
        <v>1788.9845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1823.0155999999999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2036.1586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</row>
    <row r="173" spans="1:30" x14ac:dyDescent="0.3">
      <c r="A173" s="4">
        <v>0</v>
      </c>
      <c r="B173" s="4">
        <v>0</v>
      </c>
      <c r="C173" s="4">
        <v>0</v>
      </c>
      <c r="D173" s="4">
        <v>0</v>
      </c>
      <c r="E173" s="4">
        <v>0</v>
      </c>
      <c r="F173" s="4">
        <v>1730.2376999999999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1825.7572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1949.6764000000001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</row>
    <row r="174" spans="1:30" x14ac:dyDescent="0.3">
      <c r="A174" s="4">
        <v>0</v>
      </c>
      <c r="B174" s="4">
        <v>0</v>
      </c>
      <c r="C174" s="4">
        <v>0</v>
      </c>
      <c r="D174" s="4">
        <v>0</v>
      </c>
      <c r="E174" s="4">
        <v>0</v>
      </c>
      <c r="F174" s="4">
        <v>1791.3353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1820.2460000000001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1968.9701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</row>
    <row r="175" spans="1:30" x14ac:dyDescent="0.3">
      <c r="A175" s="4">
        <v>0</v>
      </c>
      <c r="B175" s="4">
        <v>0</v>
      </c>
      <c r="C175" s="4">
        <v>0</v>
      </c>
      <c r="D175" s="4">
        <v>0</v>
      </c>
      <c r="E175" s="4">
        <v>0</v>
      </c>
      <c r="F175" s="4">
        <v>1783.3770999999999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1828.7626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2050.3748000000001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</row>
    <row r="176" spans="1:30" x14ac:dyDescent="0.3">
      <c r="A176" s="4">
        <v>0</v>
      </c>
      <c r="B176" s="4">
        <v>0</v>
      </c>
      <c r="C176" s="4">
        <v>0</v>
      </c>
      <c r="D176" s="4">
        <v>0</v>
      </c>
      <c r="E176" s="4">
        <v>0</v>
      </c>
      <c r="F176" s="4">
        <v>1754.6016999999999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1798.4016999999999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2077.31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</row>
    <row r="177" spans="1:30" x14ac:dyDescent="0.3">
      <c r="A177" s="4">
        <v>0</v>
      </c>
      <c r="B177" s="4">
        <v>0</v>
      </c>
      <c r="C177" s="4">
        <v>0</v>
      </c>
      <c r="D177" s="4">
        <v>0</v>
      </c>
      <c r="E177" s="4">
        <v>0</v>
      </c>
      <c r="F177" s="4">
        <v>1761.8076000000001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1772.0426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2069.4335999999998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</row>
    <row r="178" spans="1:30" x14ac:dyDescent="0.3">
      <c r="A178" s="4">
        <v>0</v>
      </c>
      <c r="B178" s="4">
        <v>0</v>
      </c>
      <c r="C178" s="4">
        <v>0</v>
      </c>
      <c r="D178" s="4">
        <v>0</v>
      </c>
      <c r="E178" s="4">
        <v>0</v>
      </c>
      <c r="F178" s="4">
        <v>1789.8725999999999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1785.2062000000001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2116.1675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</row>
    <row r="179" spans="1:30" x14ac:dyDescent="0.3">
      <c r="A179" s="4">
        <v>0</v>
      </c>
      <c r="B179" s="4">
        <v>0</v>
      </c>
      <c r="C179" s="4">
        <v>0</v>
      </c>
      <c r="D179" s="4">
        <v>0</v>
      </c>
      <c r="E179" s="4">
        <v>0</v>
      </c>
      <c r="F179" s="4">
        <v>1798.7750000000001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1815.4531999999999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2120.0776000000001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</row>
    <row r="180" spans="1:30" x14ac:dyDescent="0.3">
      <c r="A180" s="4">
        <v>0</v>
      </c>
      <c r="B180" s="4">
        <v>0</v>
      </c>
      <c r="C180" s="4">
        <v>0</v>
      </c>
      <c r="D180" s="4">
        <v>0</v>
      </c>
      <c r="E180" s="4">
        <v>0</v>
      </c>
      <c r="F180" s="4">
        <v>1790.6922999999999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1817.2354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2116.346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</row>
    <row r="181" spans="1:30" x14ac:dyDescent="0.3">
      <c r="A181" s="4">
        <v>0</v>
      </c>
      <c r="B181" s="4">
        <v>0</v>
      </c>
      <c r="C181" s="4">
        <v>0</v>
      </c>
      <c r="D181" s="4">
        <v>0</v>
      </c>
      <c r="E181" s="4">
        <v>0</v>
      </c>
      <c r="F181" s="4">
        <v>1760.8959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1764.8435999999999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2124.2156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</row>
    <row r="182" spans="1:30" x14ac:dyDescent="0.3">
      <c r="A182" s="4">
        <v>0</v>
      </c>
      <c r="B182" s="4">
        <v>0</v>
      </c>
      <c r="C182" s="4">
        <v>0</v>
      </c>
      <c r="D182" s="4">
        <v>0</v>
      </c>
      <c r="E182" s="4">
        <v>0</v>
      </c>
      <c r="F182" s="4">
        <v>1761.6342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1758.8226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2082.0500000000002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</row>
    <row r="183" spans="1:30" x14ac:dyDescent="0.3">
      <c r="A183" s="4">
        <v>0</v>
      </c>
      <c r="B183" s="4">
        <v>0</v>
      </c>
      <c r="C183" s="4">
        <v>0</v>
      </c>
      <c r="D183" s="4">
        <v>0</v>
      </c>
      <c r="E183" s="4">
        <v>0</v>
      </c>
      <c r="F183" s="4">
        <v>1777.0225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1792.3447000000001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2124.5023999999999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</row>
    <row r="184" spans="1:30" x14ac:dyDescent="0.3">
      <c r="A184" s="4">
        <v>0</v>
      </c>
      <c r="B184" s="4">
        <v>0</v>
      </c>
      <c r="C184" s="4">
        <v>0</v>
      </c>
      <c r="D184" s="4">
        <v>0</v>
      </c>
      <c r="E184" s="4">
        <v>0</v>
      </c>
      <c r="F184" s="4">
        <v>1798.3477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1825.8997999999999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2133.3616000000002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</row>
    <row r="185" spans="1:30" x14ac:dyDescent="0.3">
      <c r="A185" s="4">
        <v>0</v>
      </c>
      <c r="B185" s="4">
        <v>0</v>
      </c>
      <c r="C185" s="4">
        <v>0</v>
      </c>
      <c r="D185" s="4">
        <v>0</v>
      </c>
      <c r="E185" s="4">
        <v>0</v>
      </c>
      <c r="F185" s="4">
        <v>1784.2695000000001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1831.3151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2130.1862999999998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</row>
    <row r="186" spans="1:30" x14ac:dyDescent="0.3">
      <c r="A186" s="4">
        <v>0</v>
      </c>
      <c r="B186" s="4">
        <v>0</v>
      </c>
      <c r="C186" s="4">
        <v>0</v>
      </c>
      <c r="D186" s="4">
        <v>0</v>
      </c>
      <c r="E186" s="4">
        <v>0</v>
      </c>
      <c r="F186" s="4">
        <v>1767.0586000000001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1832.2501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2059.0963999999999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</row>
    <row r="187" spans="1:30" x14ac:dyDescent="0.3">
      <c r="A187" s="4">
        <v>0</v>
      </c>
      <c r="B187" s="4">
        <v>0</v>
      </c>
      <c r="C187" s="4">
        <v>0</v>
      </c>
      <c r="D187" s="4">
        <v>0</v>
      </c>
      <c r="E187" s="4">
        <v>0</v>
      </c>
      <c r="F187" s="4">
        <v>1771.5776000000001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1826.5259000000001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2045.6051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</row>
    <row r="188" spans="1:30" x14ac:dyDescent="0.3">
      <c r="A188" s="4">
        <v>0</v>
      </c>
      <c r="B188" s="4">
        <v>0</v>
      </c>
      <c r="C188" s="4">
        <v>0</v>
      </c>
      <c r="D188" s="4">
        <v>0</v>
      </c>
      <c r="E188" s="4">
        <v>0</v>
      </c>
      <c r="F188" s="4">
        <v>1754.5048999999999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1795.6193000000001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2018.7556999999999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</row>
    <row r="189" spans="1:30" x14ac:dyDescent="0.3">
      <c r="A189" s="4">
        <v>0</v>
      </c>
      <c r="B189" s="4">
        <v>0</v>
      </c>
      <c r="C189" s="4">
        <v>0</v>
      </c>
      <c r="D189" s="4">
        <v>0</v>
      </c>
      <c r="E189" s="4">
        <v>0</v>
      </c>
      <c r="F189" s="4">
        <v>1754.2974999999999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1804.4477999999999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2017.2047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</row>
    <row r="190" spans="1:30" x14ac:dyDescent="0.3">
      <c r="A190" s="4">
        <v>0</v>
      </c>
      <c r="B190" s="4">
        <v>0</v>
      </c>
      <c r="C190" s="4">
        <v>0</v>
      </c>
      <c r="D190" s="4">
        <v>0</v>
      </c>
      <c r="E190" s="4">
        <v>0</v>
      </c>
      <c r="F190" s="4">
        <v>1751.8762999999999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1828.0352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1826.9281000000001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</row>
    <row r="191" spans="1:30" x14ac:dyDescent="0.3">
      <c r="A191" s="4">
        <v>0</v>
      </c>
      <c r="B191" s="4">
        <v>0</v>
      </c>
      <c r="C191" s="4">
        <v>0</v>
      </c>
      <c r="D191" s="4">
        <v>0</v>
      </c>
      <c r="E191" s="4">
        <v>0</v>
      </c>
      <c r="F191" s="4">
        <v>1779.7437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1784.0123000000001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</row>
    <row r="192" spans="1:30" x14ac:dyDescent="0.3">
      <c r="A192" s="4">
        <v>0</v>
      </c>
      <c r="B192" s="4">
        <v>0</v>
      </c>
      <c r="C192" s="4">
        <v>0</v>
      </c>
      <c r="D192" s="4">
        <v>0</v>
      </c>
      <c r="E192" s="4">
        <v>0</v>
      </c>
      <c r="F192" s="4">
        <v>1788.0808999999999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1800.9249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</row>
    <row r="193" spans="1:30" x14ac:dyDescent="0.3">
      <c r="A193" s="4">
        <v>0</v>
      </c>
      <c r="B193" s="4">
        <v>0</v>
      </c>
      <c r="C193" s="4">
        <v>0</v>
      </c>
      <c r="D193" s="4">
        <v>0</v>
      </c>
      <c r="E193" s="4">
        <v>0</v>
      </c>
      <c r="F193" s="4">
        <v>1793.8255999999999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1827.1141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</row>
    <row r="194" spans="1:30" x14ac:dyDescent="0.3">
      <c r="A194" s="4">
        <v>0</v>
      </c>
      <c r="B194" s="4">
        <v>0</v>
      </c>
      <c r="C194" s="4">
        <v>0</v>
      </c>
      <c r="D194" s="4">
        <v>0</v>
      </c>
      <c r="E194" s="4">
        <v>0</v>
      </c>
      <c r="F194" s="4">
        <v>1791.3572999999999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1809.6226999999999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</row>
    <row r="195" spans="1:30" x14ac:dyDescent="0.3">
      <c r="A195" s="4">
        <v>0</v>
      </c>
      <c r="B195" s="4">
        <v>0</v>
      </c>
      <c r="C195" s="4">
        <v>0</v>
      </c>
      <c r="D195" s="4">
        <v>0</v>
      </c>
      <c r="E195" s="4">
        <v>0</v>
      </c>
      <c r="F195" s="4">
        <v>1765.9799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1792.9209000000001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</row>
    <row r="196" spans="1:30" x14ac:dyDescent="0.3">
      <c r="A196" s="4">
        <v>0</v>
      </c>
      <c r="B196" s="4">
        <v>0</v>
      </c>
      <c r="C196" s="4">
        <v>0</v>
      </c>
      <c r="D196" s="4">
        <v>0</v>
      </c>
      <c r="E196" s="4">
        <v>0</v>
      </c>
      <c r="F196" s="4">
        <v>1776.32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1787.4879000000001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</row>
    <row r="197" spans="1:30" x14ac:dyDescent="0.3">
      <c r="A197" s="4">
        <v>0</v>
      </c>
      <c r="B197" s="4">
        <v>0</v>
      </c>
      <c r="C197" s="4">
        <v>0</v>
      </c>
      <c r="D197" s="4">
        <v>0</v>
      </c>
      <c r="E197" s="4">
        <v>0</v>
      </c>
      <c r="F197" s="4">
        <v>1780.4485999999999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1788.8987999999999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</row>
    <row r="198" spans="1:30" x14ac:dyDescent="0.3">
      <c r="A198" s="4">
        <v>0</v>
      </c>
      <c r="B198" s="4">
        <v>0</v>
      </c>
      <c r="C198" s="4">
        <v>0</v>
      </c>
      <c r="D198" s="4">
        <v>0</v>
      </c>
      <c r="E198" s="4">
        <v>0</v>
      </c>
      <c r="F198" s="4">
        <v>1784.6947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1797.3877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</row>
    <row r="199" spans="1:30" x14ac:dyDescent="0.3">
      <c r="A199" s="4">
        <v>0</v>
      </c>
      <c r="B199" s="4">
        <v>0</v>
      </c>
      <c r="C199" s="4">
        <v>0</v>
      </c>
      <c r="D199" s="4">
        <v>0</v>
      </c>
      <c r="E199" s="4">
        <v>0</v>
      </c>
      <c r="F199" s="4">
        <v>1791.4879000000001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1792.0255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</row>
    <row r="200" spans="1:30" x14ac:dyDescent="0.3">
      <c r="A200" s="4">
        <v>0</v>
      </c>
      <c r="B200" s="4">
        <v>0</v>
      </c>
      <c r="C200" s="4">
        <v>0</v>
      </c>
      <c r="D200" s="4">
        <v>0</v>
      </c>
      <c r="E200" s="4">
        <v>0</v>
      </c>
      <c r="F200" s="4">
        <v>1787.7719999999999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1746.4186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</row>
    <row r="201" spans="1:30" x14ac:dyDescent="0.3">
      <c r="A201" s="4">
        <v>0</v>
      </c>
      <c r="B201" s="4">
        <v>0</v>
      </c>
      <c r="C201" s="4">
        <v>0</v>
      </c>
      <c r="D201" s="4">
        <v>0</v>
      </c>
      <c r="E201" s="4">
        <v>0</v>
      </c>
      <c r="F201" s="4">
        <v>1795.3130000000001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1751.528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</row>
    <row r="202" spans="1:30" x14ac:dyDescent="0.3">
      <c r="A202" s="4">
        <v>0</v>
      </c>
      <c r="B202" s="4">
        <v>0</v>
      </c>
      <c r="C202" s="4">
        <v>0</v>
      </c>
      <c r="D202" s="4">
        <v>0</v>
      </c>
      <c r="E202" s="4">
        <v>0</v>
      </c>
      <c r="F202" s="4">
        <v>1736.6360999999999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1692.3036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</row>
    <row r="203" spans="1:30" x14ac:dyDescent="0.3">
      <c r="A203" s="4">
        <v>0</v>
      </c>
      <c r="B203" s="4">
        <v>0</v>
      </c>
      <c r="C203" s="4">
        <v>0</v>
      </c>
      <c r="D203" s="4">
        <v>0</v>
      </c>
      <c r="E203" s="4">
        <v>0</v>
      </c>
      <c r="F203" s="4">
        <v>1718.9645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1737.3217999999999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</row>
    <row r="204" spans="1:30" x14ac:dyDescent="0.3">
      <c r="A204" s="4">
        <v>0</v>
      </c>
      <c r="B204" s="4">
        <v>0</v>
      </c>
      <c r="C204" s="4">
        <v>0</v>
      </c>
      <c r="D204" s="4">
        <v>0</v>
      </c>
      <c r="E204" s="4">
        <v>0</v>
      </c>
      <c r="F204" s="4">
        <v>1744.2245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1719.3398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</row>
    <row r="205" spans="1:30" x14ac:dyDescent="0.3">
      <c r="A205" s="4">
        <v>0</v>
      </c>
      <c r="B205" s="4">
        <v>0</v>
      </c>
      <c r="C205" s="4">
        <v>0</v>
      </c>
      <c r="D205" s="4">
        <v>0</v>
      </c>
      <c r="E205" s="4">
        <v>0</v>
      </c>
      <c r="F205" s="4">
        <v>1727.9760000000001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1683.3832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</row>
    <row r="206" spans="1:30" x14ac:dyDescent="0.3">
      <c r="A206" s="4">
        <v>0</v>
      </c>
      <c r="B206" s="4">
        <v>0</v>
      </c>
      <c r="C206" s="4">
        <v>0</v>
      </c>
      <c r="D206" s="4">
        <v>0</v>
      </c>
      <c r="E206" s="4">
        <v>0</v>
      </c>
      <c r="F206" s="4">
        <v>1701.7284999999999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1629.6786999999999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</row>
    <row r="207" spans="1:30" x14ac:dyDescent="0.3">
      <c r="A207" s="4">
        <v>0</v>
      </c>
      <c r="B207" s="4">
        <v>0</v>
      </c>
      <c r="C207" s="4">
        <v>0</v>
      </c>
      <c r="D207" s="4">
        <v>0</v>
      </c>
      <c r="E207" s="4">
        <v>0</v>
      </c>
      <c r="F207" s="4">
        <v>1680.694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1614.9733000000001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</row>
    <row r="208" spans="1:30" x14ac:dyDescent="0.3">
      <c r="A208" s="4">
        <v>0</v>
      </c>
      <c r="B208" s="4">
        <v>0</v>
      </c>
      <c r="C208" s="4">
        <v>0</v>
      </c>
      <c r="D208" s="4">
        <v>0</v>
      </c>
      <c r="E208" s="4">
        <v>0</v>
      </c>
      <c r="F208" s="4">
        <v>1686.2643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1650.8843999999999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</row>
    <row r="209" spans="1:30" x14ac:dyDescent="0.3">
      <c r="A209" s="4">
        <v>0</v>
      </c>
      <c r="B209" s="4">
        <v>0</v>
      </c>
      <c r="C209" s="4">
        <v>0</v>
      </c>
      <c r="D209" s="4">
        <v>0</v>
      </c>
      <c r="E209" s="4">
        <v>0</v>
      </c>
      <c r="F209" s="4">
        <v>1680.4535000000001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1562.7399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</row>
    <row r="210" spans="1:30" x14ac:dyDescent="0.3">
      <c r="A210" s="4">
        <v>0</v>
      </c>
      <c r="B210" s="4">
        <v>0</v>
      </c>
      <c r="C210" s="4">
        <v>0</v>
      </c>
      <c r="D210" s="4">
        <v>0</v>
      </c>
      <c r="E210" s="4">
        <v>0</v>
      </c>
      <c r="F210" s="4">
        <v>1627.5764999999999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1559.3984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</row>
    <row r="211" spans="1:30" x14ac:dyDescent="0.3">
      <c r="A211" s="4">
        <v>0</v>
      </c>
      <c r="B211" s="4">
        <v>0</v>
      </c>
      <c r="C211" s="4">
        <v>0</v>
      </c>
      <c r="D211" s="4">
        <v>0</v>
      </c>
      <c r="E211" s="4">
        <v>0</v>
      </c>
      <c r="F211" s="4">
        <v>1610.5116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1499.4271000000001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</row>
    <row r="212" spans="1:30" x14ac:dyDescent="0.3">
      <c r="A212" s="4">
        <v>0</v>
      </c>
      <c r="B212" s="4">
        <v>0</v>
      </c>
      <c r="C212" s="4">
        <v>0</v>
      </c>
      <c r="D212" s="4">
        <v>0</v>
      </c>
      <c r="E212" s="4">
        <v>0</v>
      </c>
      <c r="F212" s="4">
        <v>1584.3179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1425.2408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</row>
    <row r="213" spans="1:30" x14ac:dyDescent="0.3">
      <c r="A213" s="4">
        <v>0</v>
      </c>
      <c r="B213" s="4">
        <v>0</v>
      </c>
      <c r="C213" s="4">
        <v>0</v>
      </c>
      <c r="D213" s="4">
        <v>0</v>
      </c>
      <c r="E213" s="4">
        <v>0</v>
      </c>
      <c r="F213" s="4">
        <v>1570.0199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1489.1298999999999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</row>
    <row r="214" spans="1:30" x14ac:dyDescent="0.3">
      <c r="A214" s="4">
        <v>0</v>
      </c>
      <c r="B214" s="4">
        <v>0</v>
      </c>
      <c r="C214" s="4">
        <v>0</v>
      </c>
      <c r="D214" s="4">
        <v>0</v>
      </c>
      <c r="E214" s="4">
        <v>0</v>
      </c>
      <c r="F214" s="4">
        <v>1466.5333000000001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1430.9351999999999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</row>
    <row r="215" spans="1:30" x14ac:dyDescent="0.3">
      <c r="A215" s="4">
        <v>0</v>
      </c>
      <c r="B215" s="4">
        <v>0</v>
      </c>
      <c r="C215" s="4">
        <v>0</v>
      </c>
      <c r="D215" s="4">
        <v>0</v>
      </c>
      <c r="E215" s="4">
        <v>0</v>
      </c>
      <c r="F215" s="4">
        <v>1517.6985999999999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1381.2709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</row>
    <row r="216" spans="1:30" x14ac:dyDescent="0.3">
      <c r="A216" s="4">
        <v>0</v>
      </c>
      <c r="B216" s="4">
        <v>0</v>
      </c>
      <c r="C216" s="4">
        <v>0</v>
      </c>
      <c r="D216" s="4">
        <v>0</v>
      </c>
      <c r="E216" s="4">
        <v>0</v>
      </c>
      <c r="F216" s="4">
        <v>1495.1783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1323.3715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</row>
    <row r="217" spans="1:30" x14ac:dyDescent="0.3">
      <c r="A217" s="4">
        <v>0</v>
      </c>
      <c r="B217" s="4">
        <v>0</v>
      </c>
      <c r="C217" s="4">
        <v>0</v>
      </c>
      <c r="D217" s="4">
        <v>0</v>
      </c>
      <c r="E217" s="4">
        <v>0</v>
      </c>
      <c r="F217" s="4">
        <v>1492.1153999999999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1271.6172999999999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</row>
    <row r="218" spans="1:30" x14ac:dyDescent="0.3">
      <c r="A218" s="4">
        <v>0</v>
      </c>
      <c r="B218" s="4">
        <v>0</v>
      </c>
      <c r="C218" s="4">
        <v>0</v>
      </c>
      <c r="D218" s="4">
        <v>0</v>
      </c>
      <c r="E218" s="4">
        <v>0</v>
      </c>
      <c r="F218" s="4">
        <v>1422.2363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1196.7528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</row>
    <row r="219" spans="1:30" x14ac:dyDescent="0.3">
      <c r="A219" s="4">
        <v>0</v>
      </c>
      <c r="B219" s="4">
        <v>0</v>
      </c>
      <c r="C219" s="4">
        <v>0</v>
      </c>
      <c r="D219" s="4">
        <v>0</v>
      </c>
      <c r="E219" s="4">
        <v>0</v>
      </c>
      <c r="F219" s="4">
        <v>1351.9355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1146.0939000000001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</row>
    <row r="220" spans="1:30" x14ac:dyDescent="0.3">
      <c r="A220" s="4">
        <v>0</v>
      </c>
      <c r="B220" s="4">
        <v>0</v>
      </c>
      <c r="C220" s="4">
        <v>0</v>
      </c>
      <c r="D220" s="4">
        <v>0</v>
      </c>
      <c r="E220" s="4">
        <v>0</v>
      </c>
      <c r="F220" s="4">
        <v>1368.519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1114.5340000000001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</row>
    <row r="221" spans="1:30" x14ac:dyDescent="0.3">
      <c r="A221" s="4">
        <v>0</v>
      </c>
      <c r="B221" s="4">
        <v>0</v>
      </c>
      <c r="C221" s="4">
        <v>0</v>
      </c>
      <c r="D221" s="4">
        <v>0</v>
      </c>
      <c r="E221" s="4">
        <v>0</v>
      </c>
      <c r="F221" s="4">
        <v>1299.8228999999999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1034.0977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</row>
    <row r="222" spans="1:30" x14ac:dyDescent="0.3">
      <c r="A222" s="4">
        <v>0</v>
      </c>
      <c r="B222" s="4">
        <v>0</v>
      </c>
      <c r="C222" s="4">
        <v>0</v>
      </c>
      <c r="D222" s="4">
        <v>0</v>
      </c>
      <c r="E222" s="4">
        <v>0</v>
      </c>
      <c r="F222" s="4">
        <v>1244.7991999999999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933.41750000000002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</row>
    <row r="223" spans="1:30" x14ac:dyDescent="0.3">
      <c r="A223" s="4">
        <v>0</v>
      </c>
      <c r="B223" s="4">
        <v>0</v>
      </c>
      <c r="C223" s="4">
        <v>0</v>
      </c>
      <c r="D223" s="4">
        <v>0</v>
      </c>
      <c r="E223" s="4">
        <v>0</v>
      </c>
      <c r="F223" s="4">
        <v>1184.8715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901.39459999999997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</row>
    <row r="224" spans="1:30" x14ac:dyDescent="0.3">
      <c r="A224" s="4">
        <v>0</v>
      </c>
      <c r="B224" s="4">
        <v>0</v>
      </c>
      <c r="C224" s="4">
        <v>0</v>
      </c>
      <c r="D224" s="4">
        <v>0</v>
      </c>
      <c r="E224" s="4">
        <v>0</v>
      </c>
      <c r="F224" s="4">
        <v>1102.4327000000001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851.34109999999998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</row>
    <row r="225" spans="1:30" x14ac:dyDescent="0.3">
      <c r="A225" s="4">
        <v>0</v>
      </c>
      <c r="B225" s="4">
        <v>0</v>
      </c>
      <c r="C225" s="4">
        <v>0</v>
      </c>
      <c r="D225" s="4">
        <v>0</v>
      </c>
      <c r="E225" s="4">
        <v>0</v>
      </c>
      <c r="F225" s="4">
        <v>1103.0103999999999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756.42913999999996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</row>
    <row r="226" spans="1:30" x14ac:dyDescent="0.3">
      <c r="A226" s="4">
        <v>0</v>
      </c>
      <c r="B226" s="4">
        <v>0</v>
      </c>
      <c r="C226" s="4">
        <v>0</v>
      </c>
      <c r="D226" s="4">
        <v>0</v>
      </c>
      <c r="E226" s="4">
        <v>0</v>
      </c>
      <c r="F226" s="4">
        <v>943.64909999999998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738.74554000000001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</row>
    <row r="227" spans="1:30" x14ac:dyDescent="0.3">
      <c r="A227" s="4">
        <v>0</v>
      </c>
      <c r="B227" s="4">
        <v>0</v>
      </c>
      <c r="C227" s="4">
        <v>0</v>
      </c>
      <c r="D227" s="4">
        <v>0</v>
      </c>
      <c r="E227" s="4">
        <v>0</v>
      </c>
      <c r="F227" s="4">
        <v>880.53783999999996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563.76153999999997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</row>
    <row r="228" spans="1:30" x14ac:dyDescent="0.3">
      <c r="A228" s="4">
        <v>0</v>
      </c>
      <c r="B228" s="4">
        <v>0</v>
      </c>
      <c r="C228" s="4">
        <v>0</v>
      </c>
      <c r="D228" s="4">
        <v>0</v>
      </c>
      <c r="E228" s="4">
        <v>0</v>
      </c>
      <c r="F228" s="4">
        <v>854.32669999999996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481.13126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</row>
    <row r="229" spans="1:30" x14ac:dyDescent="0.3">
      <c r="A229" s="4">
        <v>0</v>
      </c>
      <c r="B229" s="4">
        <v>0</v>
      </c>
      <c r="C229" s="4">
        <v>0</v>
      </c>
      <c r="D229" s="4">
        <v>0</v>
      </c>
      <c r="E229" s="4">
        <v>0</v>
      </c>
      <c r="F229" s="4">
        <v>810.08105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</row>
    <row r="230" spans="1:30" x14ac:dyDescent="0.3">
      <c r="A230" s="4">
        <v>0</v>
      </c>
      <c r="B230" s="4">
        <v>0</v>
      </c>
      <c r="C230" s="4">
        <v>0</v>
      </c>
      <c r="D230" s="4">
        <v>0</v>
      </c>
      <c r="E230" s="4">
        <v>0</v>
      </c>
      <c r="F230" s="4">
        <v>776.12959999999998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</row>
    <row r="231" spans="1:30" x14ac:dyDescent="0.3">
      <c r="A231" s="4">
        <v>0</v>
      </c>
      <c r="B231" s="4">
        <v>0</v>
      </c>
      <c r="C231" s="4">
        <v>0</v>
      </c>
      <c r="D231" s="4">
        <v>0</v>
      </c>
      <c r="E231" s="4">
        <v>0</v>
      </c>
      <c r="F231" s="4">
        <v>637.39200000000005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</row>
    <row r="232" spans="1:30" x14ac:dyDescent="0.3">
      <c r="A232" s="4">
        <v>0</v>
      </c>
      <c r="B232" s="4">
        <v>0</v>
      </c>
      <c r="C232" s="4">
        <v>0</v>
      </c>
      <c r="D232" s="4">
        <v>0</v>
      </c>
      <c r="E232" s="4">
        <v>0</v>
      </c>
      <c r="F232" s="4">
        <v>553.90949999999998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</row>
    <row r="233" spans="1:30" x14ac:dyDescent="0.3">
      <c r="A233" s="4">
        <v>0</v>
      </c>
      <c r="B233" s="4">
        <v>0</v>
      </c>
      <c r="C233" s="4">
        <v>0</v>
      </c>
      <c r="D233" s="4">
        <v>0</v>
      </c>
      <c r="E233" s="4">
        <v>0</v>
      </c>
      <c r="F233" s="4">
        <v>526.26170000000002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</row>
    <row r="234" spans="1:30" x14ac:dyDescent="0.3">
      <c r="A234" s="4">
        <v>0</v>
      </c>
      <c r="B234" s="4">
        <v>0</v>
      </c>
      <c r="C234" s="4">
        <v>0</v>
      </c>
      <c r="D234" s="4">
        <v>0</v>
      </c>
      <c r="E234" s="4">
        <v>0</v>
      </c>
      <c r="F234" s="4">
        <v>408.62939999999998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</row>
    <row r="235" spans="1:30" x14ac:dyDescent="0.3">
      <c r="A235" s="4">
        <v>0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</row>
    <row r="236" spans="1:30" x14ac:dyDescent="0.3">
      <c r="A236" s="4">
        <v>0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</row>
    <row r="237" spans="1:30" x14ac:dyDescent="0.3">
      <c r="A237" s="4">
        <v>0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</row>
    <row r="238" spans="1:30" x14ac:dyDescent="0.3">
      <c r="A238" s="4">
        <v>0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</row>
    <row r="239" spans="1:30" x14ac:dyDescent="0.3">
      <c r="A239" s="4">
        <v>0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</row>
    <row r="240" spans="1:30" x14ac:dyDescent="0.3">
      <c r="A240" s="4">
        <v>0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</row>
    <row r="241" spans="1:30" x14ac:dyDescent="0.3">
      <c r="A241" s="4">
        <v>0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</row>
    <row r="242" spans="1:30" x14ac:dyDescent="0.3">
      <c r="A242" s="4">
        <v>0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</row>
    <row r="243" spans="1:30" x14ac:dyDescent="0.3">
      <c r="A243" s="4">
        <v>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</row>
    <row r="244" spans="1:30" x14ac:dyDescent="0.3">
      <c r="A244" s="4">
        <v>0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</row>
    <row r="245" spans="1:30" x14ac:dyDescent="0.3">
      <c r="A245" s="4">
        <v>0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</row>
    <row r="246" spans="1:30" x14ac:dyDescent="0.3">
      <c r="A246" s="4">
        <v>0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</row>
    <row r="247" spans="1:30" x14ac:dyDescent="0.3">
      <c r="A247" s="4">
        <v>0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</row>
    <row r="248" spans="1:30" x14ac:dyDescent="0.3">
      <c r="A248" s="4">
        <v>0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</row>
    <row r="249" spans="1:30" x14ac:dyDescent="0.3">
      <c r="A249" s="4">
        <v>0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</row>
    <row r="250" spans="1:30" x14ac:dyDescent="0.3">
      <c r="A250" s="4">
        <v>0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</row>
    <row r="251" spans="1:30" x14ac:dyDescent="0.3">
      <c r="A251" s="4">
        <v>0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</row>
    <row r="252" spans="1:30" x14ac:dyDescent="0.3">
      <c r="A252" s="4">
        <v>0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</row>
    <row r="253" spans="1:30" x14ac:dyDescent="0.3">
      <c r="A253" s="4">
        <v>0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</row>
    <row r="254" spans="1:30" x14ac:dyDescent="0.3">
      <c r="A254" s="4">
        <v>0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</row>
    <row r="255" spans="1:30" x14ac:dyDescent="0.3">
      <c r="A255" s="4">
        <v>0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</row>
    <row r="256" spans="1:30" x14ac:dyDescent="0.3">
      <c r="A256" s="4">
        <v>0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</row>
    <row r="257" spans="1:30" x14ac:dyDescent="0.3">
      <c r="A257" s="4">
        <v>0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</row>
    <row r="258" spans="1:30" x14ac:dyDescent="0.3">
      <c r="A258" s="4">
        <v>0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</row>
    <row r="259" spans="1:30" x14ac:dyDescent="0.3">
      <c r="A259" s="4">
        <v>0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</row>
    <row r="260" spans="1:30" x14ac:dyDescent="0.3">
      <c r="A260" s="4">
        <v>0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</row>
    <row r="261" spans="1:30" x14ac:dyDescent="0.3">
      <c r="A261" s="4">
        <v>0</v>
      </c>
      <c r="B261" s="4">
        <v>0</v>
      </c>
      <c r="C261" s="4">
        <v>0</v>
      </c>
      <c r="E261" s="4">
        <v>0</v>
      </c>
      <c r="F261" s="4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>
        <v>0</v>
      </c>
      <c r="T261">
        <v>0</v>
      </c>
      <c r="V261">
        <v>0</v>
      </c>
      <c r="W261">
        <v>0</v>
      </c>
      <c r="X261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</row>
    <row r="262" spans="1:30" x14ac:dyDescent="0.3">
      <c r="A262" s="4">
        <v>0</v>
      </c>
      <c r="B262" s="4">
        <v>0</v>
      </c>
      <c r="C262" s="4">
        <v>0</v>
      </c>
      <c r="E262" s="4">
        <v>0</v>
      </c>
      <c r="F262" s="4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>
        <v>0</v>
      </c>
      <c r="T262">
        <v>0</v>
      </c>
      <c r="V262">
        <v>0</v>
      </c>
      <c r="W262">
        <v>0</v>
      </c>
      <c r="X262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DD3AF-1CBD-4F70-9E4D-194C40B9DA34}">
  <dimension ref="A1:AD260"/>
  <sheetViews>
    <sheetView topLeftCell="Z1" zoomScale="85" zoomScaleNormal="85" workbookViewId="0">
      <selection activeCell="L2" sqref="L2"/>
    </sheetView>
  </sheetViews>
  <sheetFormatPr defaultRowHeight="14.4" x14ac:dyDescent="0.3"/>
  <cols>
    <col min="1" max="5" width="8.88671875" style="1"/>
    <col min="6" max="10" width="8.88671875" style="2"/>
    <col min="11" max="15" width="8.88671875" style="1"/>
    <col min="16" max="20" width="8.88671875" style="2"/>
    <col min="21" max="25" width="8.88671875" style="1"/>
    <col min="26" max="30" width="8.88671875" style="2"/>
  </cols>
  <sheetData>
    <row r="1" spans="1:30" x14ac:dyDescent="0.3">
      <c r="A1" s="1" t="str" cm="1">
        <f t="array" ref="A1:A260">Data_v1!A1:A260</f>
        <v>f, t0, c1</v>
      </c>
      <c r="B1" s="1" t="str" cm="1">
        <f t="array" ref="B1:B260">Data_v1!G1:G260</f>
        <v>t, t0, c1</v>
      </c>
      <c r="C1" s="1" t="str" cm="1">
        <f t="array" ref="C1:C260">Data_v1!M1:M260</f>
        <v>t, t1, c1</v>
      </c>
      <c r="D1" s="1" t="str" cm="1">
        <f t="array" ref="D1:D260">Data_v1!S1:S260</f>
        <v>t, t8, c1</v>
      </c>
      <c r="E1" s="1" t="str" cm="1">
        <f t="array" ref="E1:E260">Data_v1!Y1:Y260</f>
        <v>t, t16, c1</v>
      </c>
      <c r="F1" s="2" t="str" cm="1">
        <f t="array" ref="F1:F260">Data_v1!B1:B260</f>
        <v>f, t0, c4</v>
      </c>
      <c r="G1" s="2" t="str" cm="1">
        <f t="array" ref="G1:G260">Data_v1!H1:H260</f>
        <v>t, t0, c4</v>
      </c>
      <c r="H1" s="2" t="str" cm="1">
        <f t="array" ref="H1:H260">Data_v1!N1:N260</f>
        <v>t, t1, c4</v>
      </c>
      <c r="I1" s="2" t="str" cm="1">
        <f t="array" ref="I1:I260">Data_v1!T1:T260</f>
        <v>t, t8, c4</v>
      </c>
      <c r="J1" s="2" t="str" cm="1">
        <f t="array" ref="J1:J260">Data_v1!Z1:Z260</f>
        <v>t, t16, c4</v>
      </c>
      <c r="K1" s="1" t="str" cm="1">
        <f t="array" ref="K1:K260">Data_v1!C1:C260</f>
        <v>f, t0, c8</v>
      </c>
      <c r="L1" s="1" t="str" cm="1">
        <f t="array" ref="L1:L260">Data_v1!I1:I260</f>
        <v>t, t0, c8</v>
      </c>
      <c r="M1" s="3" t="str" cm="1">
        <f t="array" ref="M1:M260">Data_v1!O1:O260</f>
        <v>t, t1, c8</v>
      </c>
      <c r="N1" s="3" t="str" cm="1">
        <f t="array" ref="N1:N260">Data_v1!U1:U260</f>
        <v>t, t8, c8</v>
      </c>
      <c r="O1" s="3" t="str" cm="1">
        <f t="array" ref="O1:O260">Data_v1!AA1:AA260</f>
        <v>t, t16, c8</v>
      </c>
      <c r="P1" s="3" t="str" cm="1">
        <f t="array" ref="P1:P260">Data_v1!D1:D260</f>
        <v>f, t0, c12</v>
      </c>
      <c r="Q1" s="3" t="str" cm="1">
        <f t="array" ref="Q1:Q260">Data_v1!J1:J260</f>
        <v>t, t0, c12</v>
      </c>
      <c r="R1" s="3" t="str" cm="1">
        <f t="array" ref="R1:R260">Data_v1!P1:P260</f>
        <v>t, t1, c12</v>
      </c>
      <c r="S1" s="3" t="str" cm="1">
        <f t="array" ref="S1:S260">Data_v1!V1:V260</f>
        <v>t, t8, c12</v>
      </c>
      <c r="T1" s="3" t="str" cm="1">
        <f t="array" ref="T1:T260">Data_v1!AB1:AB260</f>
        <v>t, t16, c12</v>
      </c>
      <c r="U1" s="3" t="str" cm="1">
        <f t="array" ref="U1:U260">Data_v1!E1:E260</f>
        <v>f, t0, c16</v>
      </c>
      <c r="V1" s="3" t="str" cm="1">
        <f t="array" ref="V1:V260">Data_v1!K1:K260</f>
        <v>t, t0, c16</v>
      </c>
      <c r="W1" s="3" t="str" cm="1">
        <f t="array" ref="W1:W260">Data_v1!Q1:Q260</f>
        <v>t, t1, c16</v>
      </c>
      <c r="X1" s="3" t="str" cm="1">
        <f t="array" ref="X1:X260">Data_v1!W1:W260</f>
        <v>t, t8, c16</v>
      </c>
      <c r="Y1" s="3" t="str" cm="1">
        <f t="array" ref="Y1:Y260">Data_v1!AC1:AC260</f>
        <v>t, t16, c16</v>
      </c>
      <c r="Z1" s="3" t="str" cm="1">
        <f t="array" ref="Z1:Z260">Data_v1!F1:F260</f>
        <v>f, t0, c32</v>
      </c>
      <c r="AA1" s="3" t="str" cm="1">
        <f t="array" ref="AA1:AA260">Data_v1!L1:L260</f>
        <v>t, t0, c32</v>
      </c>
      <c r="AB1" s="3" t="str" cm="1">
        <f t="array" ref="AB1:AB260">Data_v1!R1:R260</f>
        <v>t, t1, c32</v>
      </c>
      <c r="AC1" s="3" t="str" cm="1">
        <f t="array" ref="AC1:AC260">Data_v1!X1:X260</f>
        <v>t, t8, c32</v>
      </c>
      <c r="AD1" s="3" t="str" cm="1">
        <f t="array" ref="AD1:AD260">Data_v1!AD1:AD260</f>
        <v>t, t16, c32</v>
      </c>
    </row>
    <row r="2" spans="1:30" x14ac:dyDescent="0.3">
      <c r="A2" s="1">
        <v>211.30391</v>
      </c>
      <c r="B2" s="1">
        <v>229.14693</v>
      </c>
      <c r="C2" s="1">
        <v>187.24947</v>
      </c>
      <c r="D2" s="1">
        <v>239.75980999999999</v>
      </c>
      <c r="E2" s="1">
        <v>202.18536</v>
      </c>
      <c r="F2" s="2">
        <v>704.44403</v>
      </c>
      <c r="G2" s="2">
        <v>703.00919999999996</v>
      </c>
      <c r="H2" s="2">
        <v>834.81255999999996</v>
      </c>
      <c r="I2" s="2">
        <v>838.40625</v>
      </c>
      <c r="J2" s="2">
        <v>812.22040000000004</v>
      </c>
      <c r="K2" s="1">
        <v>1164.9457</v>
      </c>
      <c r="L2" s="1">
        <v>1214.4974</v>
      </c>
      <c r="M2" s="1">
        <v>1780.8706999999999</v>
      </c>
      <c r="N2" s="1">
        <v>1946.0391999999999</v>
      </c>
      <c r="O2" s="1">
        <v>1920.5734</v>
      </c>
      <c r="P2" s="2">
        <v>1469.2719999999999</v>
      </c>
      <c r="Q2" s="2">
        <v>1434.2125000000001</v>
      </c>
      <c r="R2" s="2">
        <v>2130.9962999999998</v>
      </c>
      <c r="S2" s="2">
        <v>2451.3087999999998</v>
      </c>
      <c r="T2" s="2">
        <v>2664.5032000000001</v>
      </c>
      <c r="U2" s="1">
        <v>1487.0724</v>
      </c>
      <c r="V2" s="1">
        <v>1544.7782999999999</v>
      </c>
      <c r="W2" s="1">
        <v>2036.098</v>
      </c>
      <c r="X2" s="1">
        <v>3684.7754</v>
      </c>
      <c r="Y2" s="1">
        <v>3687.556</v>
      </c>
      <c r="Z2" s="2">
        <v>1784.4276</v>
      </c>
      <c r="AA2" s="2">
        <v>1787.921</v>
      </c>
      <c r="AB2" s="2">
        <v>2121.9794999999999</v>
      </c>
      <c r="AC2" s="2">
        <v>5934.69</v>
      </c>
      <c r="AD2" s="2">
        <v>6190.6187</v>
      </c>
    </row>
    <row r="3" spans="1:30" x14ac:dyDescent="0.3">
      <c r="A3" s="1">
        <v>230.32274000000001</v>
      </c>
      <c r="B3" s="1">
        <v>228.11779999999999</v>
      </c>
      <c r="C3" s="1">
        <v>209.72935000000001</v>
      </c>
      <c r="D3" s="1">
        <v>239.51590999999999</v>
      </c>
      <c r="E3" s="1">
        <v>198.01240000000001</v>
      </c>
      <c r="F3" s="2">
        <v>669.30070000000001</v>
      </c>
      <c r="G3" s="2">
        <v>664.95825000000002</v>
      </c>
      <c r="H3" s="2">
        <v>830.95087000000001</v>
      </c>
      <c r="I3" s="2">
        <v>783.16625999999997</v>
      </c>
      <c r="J3" s="2">
        <v>755.42359999999996</v>
      </c>
      <c r="K3" s="1">
        <v>1156.5939000000001</v>
      </c>
      <c r="L3" s="1">
        <v>1209.9202</v>
      </c>
      <c r="M3" s="1">
        <v>1734.6624999999999</v>
      </c>
      <c r="N3" s="1">
        <v>1949.4199000000001</v>
      </c>
      <c r="O3" s="1">
        <v>1983.1836000000001</v>
      </c>
      <c r="P3" s="2">
        <v>1454.2365</v>
      </c>
      <c r="Q3" s="2">
        <v>1436.624</v>
      </c>
      <c r="R3" s="2">
        <v>2105.5720000000001</v>
      </c>
      <c r="S3" s="2">
        <v>2453.5654</v>
      </c>
      <c r="T3" s="2">
        <v>2595.6671999999999</v>
      </c>
      <c r="U3" s="1">
        <v>1448.3252</v>
      </c>
      <c r="V3" s="1">
        <v>1624.5528999999999</v>
      </c>
      <c r="W3" s="1">
        <v>2104.9114</v>
      </c>
      <c r="X3" s="1">
        <v>3725.6482000000001</v>
      </c>
      <c r="Y3" s="1">
        <v>3878.7898</v>
      </c>
      <c r="Z3" s="2">
        <v>1786.5882999999999</v>
      </c>
      <c r="AA3" s="2">
        <v>1796.306</v>
      </c>
      <c r="AB3" s="2">
        <v>2086.2114000000001</v>
      </c>
      <c r="AC3" s="2">
        <v>6136.4663</v>
      </c>
      <c r="AD3" s="2">
        <v>5991.3257000000003</v>
      </c>
    </row>
    <row r="4" spans="1:30" x14ac:dyDescent="0.3">
      <c r="A4" s="1">
        <v>214.05692999999999</v>
      </c>
      <c r="B4" s="1">
        <v>216.35371000000001</v>
      </c>
      <c r="C4" s="1">
        <v>202.87325000000001</v>
      </c>
      <c r="D4" s="1">
        <v>260.72787</v>
      </c>
      <c r="E4" s="1">
        <v>193.22049999999999</v>
      </c>
      <c r="F4" s="2">
        <v>679.39869999999996</v>
      </c>
      <c r="G4" s="2">
        <v>685.07885999999996</v>
      </c>
      <c r="H4" s="2">
        <v>844.30060000000003</v>
      </c>
      <c r="I4" s="2">
        <v>807.57060000000001</v>
      </c>
      <c r="J4" s="2">
        <v>780.62239999999997</v>
      </c>
      <c r="K4" s="1">
        <v>1183.0513000000001</v>
      </c>
      <c r="L4" s="1">
        <v>1234.5071</v>
      </c>
      <c r="M4" s="1">
        <v>1763.0807</v>
      </c>
      <c r="N4" s="1">
        <v>1928.5404000000001</v>
      </c>
      <c r="O4" s="1">
        <v>1974.9505999999999</v>
      </c>
      <c r="P4" s="2">
        <v>1438.7052000000001</v>
      </c>
      <c r="Q4" s="2">
        <v>1466.6129000000001</v>
      </c>
      <c r="R4" s="2">
        <v>2003.0927999999999</v>
      </c>
      <c r="S4" s="2">
        <v>2420.9364999999998</v>
      </c>
      <c r="T4" s="2">
        <v>2568.4412000000002</v>
      </c>
      <c r="U4" s="1">
        <v>1581.9545000000001</v>
      </c>
      <c r="V4" s="1">
        <v>1628.0297</v>
      </c>
      <c r="W4" s="1">
        <v>2113.9645999999998</v>
      </c>
      <c r="X4" s="1">
        <v>3774.6891999999998</v>
      </c>
      <c r="Y4" s="1">
        <v>3759.7278000000001</v>
      </c>
      <c r="Z4" s="2">
        <v>1772.3896</v>
      </c>
      <c r="AA4" s="2">
        <v>1823.374</v>
      </c>
      <c r="AB4" s="2">
        <v>2062.4778000000001</v>
      </c>
      <c r="AC4" s="2">
        <v>6317.6035000000002</v>
      </c>
      <c r="AD4" s="2">
        <v>6134.1809999999996</v>
      </c>
    </row>
    <row r="5" spans="1:30" x14ac:dyDescent="0.3">
      <c r="A5" s="1">
        <v>212.4854</v>
      </c>
      <c r="B5" s="1">
        <v>235.804</v>
      </c>
      <c r="C5" s="1">
        <v>208.36924999999999</v>
      </c>
      <c r="D5" s="1">
        <v>244.80135000000001</v>
      </c>
      <c r="E5" s="1">
        <v>180.39269999999999</v>
      </c>
      <c r="F5" s="2">
        <v>714.70306000000005</v>
      </c>
      <c r="G5" s="2">
        <v>676.05499999999995</v>
      </c>
      <c r="H5" s="2">
        <v>800.83123999999998</v>
      </c>
      <c r="I5" s="2">
        <v>811.91265999999996</v>
      </c>
      <c r="J5" s="2">
        <v>790.44745</v>
      </c>
      <c r="K5" s="1">
        <v>1196.9136000000001</v>
      </c>
      <c r="L5" s="1">
        <v>1253.9090000000001</v>
      </c>
      <c r="M5" s="1">
        <v>1749.8181999999999</v>
      </c>
      <c r="N5" s="1">
        <v>1931.2354</v>
      </c>
      <c r="O5" s="1">
        <v>1928.8121000000001</v>
      </c>
      <c r="P5" s="2">
        <v>1415.8217999999999</v>
      </c>
      <c r="Q5" s="2">
        <v>1528.394</v>
      </c>
      <c r="R5" s="2">
        <v>2074.9688000000001</v>
      </c>
      <c r="S5" s="2">
        <v>2455.2800000000002</v>
      </c>
      <c r="T5" s="2">
        <v>2663.9128000000001</v>
      </c>
      <c r="U5" s="1">
        <v>1613.8028999999999</v>
      </c>
      <c r="V5" s="1">
        <v>1582.3955000000001</v>
      </c>
      <c r="W5" s="1">
        <v>2106.2982999999999</v>
      </c>
      <c r="X5" s="1">
        <v>3661.4726999999998</v>
      </c>
      <c r="Y5" s="1">
        <v>3802.0056</v>
      </c>
      <c r="Z5" s="2">
        <v>1757.4541999999999</v>
      </c>
      <c r="AA5" s="2">
        <v>1802.1763000000001</v>
      </c>
      <c r="AB5" s="2">
        <v>2058.6042000000002</v>
      </c>
      <c r="AC5" s="2">
        <v>6243.0923000000003</v>
      </c>
      <c r="AD5" s="2">
        <v>6029.0853999999999</v>
      </c>
    </row>
    <row r="6" spans="1:30" x14ac:dyDescent="0.3">
      <c r="A6" s="1">
        <v>205.10077000000001</v>
      </c>
      <c r="B6" s="1">
        <v>228.77026000000001</v>
      </c>
      <c r="C6" s="1">
        <v>199.4941</v>
      </c>
      <c r="D6" s="1">
        <v>240.9425</v>
      </c>
      <c r="E6" s="1">
        <v>174.96226999999999</v>
      </c>
      <c r="F6" s="2">
        <v>663.99096999999995</v>
      </c>
      <c r="G6" s="2">
        <v>705.99559999999997</v>
      </c>
      <c r="H6" s="2">
        <v>863.47753999999998</v>
      </c>
      <c r="I6" s="2">
        <v>811.12694999999997</v>
      </c>
      <c r="J6" s="2">
        <v>803.91679999999997</v>
      </c>
      <c r="K6" s="1">
        <v>1196.3994</v>
      </c>
      <c r="L6" s="1">
        <v>1202.1713</v>
      </c>
      <c r="M6" s="1">
        <v>1754.347</v>
      </c>
      <c r="N6" s="1">
        <v>1924.8341</v>
      </c>
      <c r="O6" s="1">
        <v>1948.0345</v>
      </c>
      <c r="P6" s="2">
        <v>1400.0648000000001</v>
      </c>
      <c r="Q6" s="2">
        <v>1499.2599</v>
      </c>
      <c r="R6" s="2">
        <v>2106.7631999999999</v>
      </c>
      <c r="S6" s="2">
        <v>2379.3683999999998</v>
      </c>
      <c r="T6" s="2">
        <v>2572.7559999999999</v>
      </c>
      <c r="U6" s="1">
        <v>1641.0869</v>
      </c>
      <c r="V6" s="1">
        <v>1613.4681</v>
      </c>
      <c r="W6" s="1">
        <v>2085.1017999999999</v>
      </c>
      <c r="X6" s="1">
        <v>3641.3483999999999</v>
      </c>
      <c r="Y6" s="1">
        <v>3862.9229999999998</v>
      </c>
      <c r="Z6" s="2">
        <v>1765.8861999999999</v>
      </c>
      <c r="AA6" s="2">
        <v>1799.8118999999999</v>
      </c>
      <c r="AB6" s="2">
        <v>2099.7530000000002</v>
      </c>
      <c r="AC6" s="2">
        <v>6169.7969999999996</v>
      </c>
      <c r="AD6" s="2">
        <v>6088.34</v>
      </c>
    </row>
    <row r="7" spans="1:30" x14ac:dyDescent="0.3">
      <c r="A7" s="1">
        <v>201.48412999999999</v>
      </c>
      <c r="B7" s="1">
        <v>237.72217000000001</v>
      </c>
      <c r="C7" s="1">
        <v>202.83519999999999</v>
      </c>
      <c r="D7" s="1">
        <v>261.45746000000003</v>
      </c>
      <c r="E7" s="1">
        <v>188.94524000000001</v>
      </c>
      <c r="F7" s="2">
        <v>690.57129999999995</v>
      </c>
      <c r="G7" s="2">
        <v>694.30205999999998</v>
      </c>
      <c r="H7" s="2">
        <v>808.38574000000006</v>
      </c>
      <c r="I7" s="2">
        <v>827.93133999999998</v>
      </c>
      <c r="J7" s="2">
        <v>788.53359999999998</v>
      </c>
      <c r="K7" s="1">
        <v>1204.3488</v>
      </c>
      <c r="L7" s="1">
        <v>1202.6686</v>
      </c>
      <c r="M7" s="1">
        <v>1688.481</v>
      </c>
      <c r="N7" s="1">
        <v>1918.9007999999999</v>
      </c>
      <c r="O7" s="1">
        <v>1921.0604000000001</v>
      </c>
      <c r="P7" s="2">
        <v>1434.8433</v>
      </c>
      <c r="Q7" s="2">
        <v>1495.1583000000001</v>
      </c>
      <c r="R7" s="2">
        <v>2154.8312999999998</v>
      </c>
      <c r="S7" s="2">
        <v>2447.3751999999999</v>
      </c>
      <c r="T7" s="2">
        <v>2652.4733999999999</v>
      </c>
      <c r="U7" s="1">
        <v>1582.6356000000001</v>
      </c>
      <c r="V7" s="1">
        <v>1572.9893</v>
      </c>
      <c r="W7" s="1">
        <v>2074.6754999999998</v>
      </c>
      <c r="X7" s="1">
        <v>3843.8389999999999</v>
      </c>
      <c r="Y7" s="1">
        <v>3736.386</v>
      </c>
      <c r="Z7" s="2">
        <v>1781.7080000000001</v>
      </c>
      <c r="AA7" s="2">
        <v>1821.8130000000001</v>
      </c>
      <c r="AB7" s="2">
        <v>2139.5164</v>
      </c>
      <c r="AC7" s="2">
        <v>6052.3905999999997</v>
      </c>
      <c r="AD7" s="2">
        <v>5915.6815999999999</v>
      </c>
    </row>
    <row r="8" spans="1:30" x14ac:dyDescent="0.3">
      <c r="A8" s="1">
        <v>220.17321999999999</v>
      </c>
      <c r="B8" s="1">
        <v>243.928</v>
      </c>
      <c r="C8" s="1">
        <v>217.73644999999999</v>
      </c>
      <c r="D8" s="1">
        <v>241.36152999999999</v>
      </c>
      <c r="E8" s="1">
        <v>198.36464000000001</v>
      </c>
      <c r="F8" s="2">
        <v>710.7817</v>
      </c>
      <c r="G8" s="2">
        <v>700.39435000000003</v>
      </c>
      <c r="H8" s="2">
        <v>829.02923999999996</v>
      </c>
      <c r="I8" s="2">
        <v>833.70209999999997</v>
      </c>
      <c r="J8" s="2">
        <v>835.17399999999998</v>
      </c>
      <c r="K8" s="1">
        <v>1178.1122</v>
      </c>
      <c r="L8" s="1">
        <v>1186.9824000000001</v>
      </c>
      <c r="M8" s="1">
        <v>1717.0992000000001</v>
      </c>
      <c r="N8" s="1">
        <v>1838.1855</v>
      </c>
      <c r="O8" s="1">
        <v>1898.5645999999999</v>
      </c>
      <c r="P8" s="2">
        <v>1421.7389000000001</v>
      </c>
      <c r="Q8" s="2">
        <v>1472.5382</v>
      </c>
      <c r="R8" s="2">
        <v>2095.0954999999999</v>
      </c>
      <c r="S8" s="2">
        <v>2496.346</v>
      </c>
      <c r="T8" s="2">
        <v>2710.9229999999998</v>
      </c>
      <c r="U8" s="1">
        <v>1523.2901999999999</v>
      </c>
      <c r="V8" s="1">
        <v>1584.9639</v>
      </c>
      <c r="W8" s="1">
        <v>2061.8908999999999</v>
      </c>
      <c r="X8" s="1">
        <v>3769.6170000000002</v>
      </c>
      <c r="Y8" s="1">
        <v>3855.4294</v>
      </c>
      <c r="Z8" s="2">
        <v>1789.3646000000001</v>
      </c>
      <c r="AA8" s="2">
        <v>1771.5092</v>
      </c>
      <c r="AB8" s="2">
        <v>2018.6172999999999</v>
      </c>
      <c r="AC8" s="2">
        <v>6171.6367</v>
      </c>
      <c r="AD8" s="2">
        <v>5999.808</v>
      </c>
    </row>
    <row r="9" spans="1:30" x14ac:dyDescent="0.3">
      <c r="A9" s="1">
        <v>215.06549999999999</v>
      </c>
      <c r="B9" s="1">
        <v>251.27727999999999</v>
      </c>
      <c r="C9" s="1">
        <v>215.83276000000001</v>
      </c>
      <c r="D9" s="1">
        <v>226.61308</v>
      </c>
      <c r="E9" s="1">
        <v>192.14885000000001</v>
      </c>
      <c r="F9" s="2">
        <v>686.49090000000001</v>
      </c>
      <c r="G9" s="2">
        <v>714.97095000000002</v>
      </c>
      <c r="H9" s="2">
        <v>820.87530000000004</v>
      </c>
      <c r="I9" s="2">
        <v>858.25909999999999</v>
      </c>
      <c r="J9" s="2">
        <v>795.96045000000004</v>
      </c>
      <c r="K9" s="1">
        <v>1221.7289000000001</v>
      </c>
      <c r="L9" s="1">
        <v>1224.2523000000001</v>
      </c>
      <c r="M9" s="1">
        <v>1731.8021000000001</v>
      </c>
      <c r="N9" s="1">
        <v>1967.3856000000001</v>
      </c>
      <c r="O9" s="1">
        <v>1855.1211000000001</v>
      </c>
      <c r="P9" s="2">
        <v>1396.8013000000001</v>
      </c>
      <c r="Q9" s="2">
        <v>1478.6836000000001</v>
      </c>
      <c r="R9" s="2">
        <v>2110.6271999999999</v>
      </c>
      <c r="S9" s="2">
        <v>2262.1419999999998</v>
      </c>
      <c r="T9" s="2">
        <v>2612.8022000000001</v>
      </c>
      <c r="U9" s="1">
        <v>1453.4863</v>
      </c>
      <c r="V9" s="1">
        <v>1558.684</v>
      </c>
      <c r="W9" s="1">
        <v>2100.2249999999999</v>
      </c>
      <c r="X9" s="1">
        <v>3634.5554000000002</v>
      </c>
      <c r="Y9" s="1">
        <v>3807.7069999999999</v>
      </c>
      <c r="Z9" s="2">
        <v>1765.8108999999999</v>
      </c>
      <c r="AA9" s="2">
        <v>1804.8398</v>
      </c>
      <c r="AB9" s="2">
        <v>2084.6345000000001</v>
      </c>
      <c r="AC9" s="2">
        <v>6154.4375</v>
      </c>
      <c r="AD9" s="2">
        <v>5920.4390000000003</v>
      </c>
    </row>
    <row r="10" spans="1:30" x14ac:dyDescent="0.3">
      <c r="A10" s="1">
        <v>230.2321</v>
      </c>
      <c r="B10" s="1">
        <v>271.31058000000002</v>
      </c>
      <c r="C10" s="1">
        <v>218.61375000000001</v>
      </c>
      <c r="D10" s="1">
        <v>208.26464999999999</v>
      </c>
      <c r="E10" s="1">
        <v>195.38057000000001</v>
      </c>
      <c r="F10" s="2">
        <v>702.30619999999999</v>
      </c>
      <c r="G10" s="2">
        <v>690.18773999999996</v>
      </c>
      <c r="H10" s="2">
        <v>834.44629999999995</v>
      </c>
      <c r="I10" s="2">
        <v>866.74559999999997</v>
      </c>
      <c r="J10" s="2">
        <v>808.22339999999997</v>
      </c>
      <c r="K10" s="1">
        <v>1202.1297999999999</v>
      </c>
      <c r="L10" s="1">
        <v>1188.9742000000001</v>
      </c>
      <c r="M10" s="1">
        <v>1735.4492</v>
      </c>
      <c r="N10" s="1">
        <v>1935.6569</v>
      </c>
      <c r="O10" s="1">
        <v>1956.8302000000001</v>
      </c>
      <c r="P10" s="2">
        <v>1452.2045000000001</v>
      </c>
      <c r="Q10" s="2">
        <v>1452.2036000000001</v>
      </c>
      <c r="R10" s="2">
        <v>2153.6223</v>
      </c>
      <c r="S10" s="2">
        <v>2241.0578999999998</v>
      </c>
      <c r="T10" s="2">
        <v>2630.5441999999998</v>
      </c>
      <c r="U10" s="1">
        <v>1571.6224</v>
      </c>
      <c r="V10" s="1">
        <v>1614.2588000000001</v>
      </c>
      <c r="W10" s="1">
        <v>2101.5088000000001</v>
      </c>
      <c r="X10" s="1">
        <v>3620.4949999999999</v>
      </c>
      <c r="Y10" s="1">
        <v>3789.0194999999999</v>
      </c>
      <c r="Z10" s="2">
        <v>1784.6611</v>
      </c>
      <c r="AA10" s="2">
        <v>1798.1958999999999</v>
      </c>
      <c r="AB10" s="2">
        <v>2128.9360000000001</v>
      </c>
      <c r="AC10" s="2">
        <v>6140.4214000000002</v>
      </c>
      <c r="AD10" s="2">
        <v>5804.2397000000001</v>
      </c>
    </row>
    <row r="11" spans="1:30" x14ac:dyDescent="0.3">
      <c r="A11" s="1">
        <v>215.44176999999999</v>
      </c>
      <c r="B11" s="1">
        <v>250.84172000000001</v>
      </c>
      <c r="C11" s="1">
        <v>218.55163999999999</v>
      </c>
      <c r="D11" s="1">
        <v>243.98222000000001</v>
      </c>
      <c r="E11" s="1">
        <v>194.7055</v>
      </c>
      <c r="F11" s="2">
        <v>661.1182</v>
      </c>
      <c r="G11" s="2">
        <v>695.90899999999999</v>
      </c>
      <c r="H11" s="2">
        <v>852.61919999999998</v>
      </c>
      <c r="I11" s="2">
        <v>843.85284000000001</v>
      </c>
      <c r="J11" s="2">
        <v>847.80759999999998</v>
      </c>
      <c r="K11" s="1">
        <v>1171.83</v>
      </c>
      <c r="L11" s="1">
        <v>1221.7363</v>
      </c>
      <c r="M11" s="1">
        <v>1725.0289</v>
      </c>
      <c r="N11" s="1">
        <v>1993.5884000000001</v>
      </c>
      <c r="O11" s="1">
        <v>1926.3344999999999</v>
      </c>
      <c r="P11" s="2">
        <v>1438.2008000000001</v>
      </c>
      <c r="Q11" s="2">
        <v>1481.0204000000001</v>
      </c>
      <c r="R11" s="2">
        <v>2110.6444999999999</v>
      </c>
      <c r="S11" s="2">
        <v>2385.4690000000001</v>
      </c>
      <c r="T11" s="2">
        <v>2489.6667000000002</v>
      </c>
      <c r="U11" s="1">
        <v>1589.3340000000001</v>
      </c>
      <c r="V11" s="1">
        <v>1596.8534999999999</v>
      </c>
      <c r="W11" s="1">
        <v>2064.5907999999999</v>
      </c>
      <c r="X11" s="1">
        <v>3625.6867999999999</v>
      </c>
      <c r="Y11" s="1">
        <v>3778.9883</v>
      </c>
      <c r="Z11" s="2">
        <v>1791.3471999999999</v>
      </c>
      <c r="AA11" s="2">
        <v>1817.9418000000001</v>
      </c>
      <c r="AB11" s="2">
        <v>2061.194</v>
      </c>
      <c r="AC11" s="2">
        <v>6025.8495999999996</v>
      </c>
      <c r="AD11" s="2">
        <v>6122.8594000000003</v>
      </c>
    </row>
    <row r="12" spans="1:30" x14ac:dyDescent="0.3">
      <c r="A12" s="1">
        <v>216.47932</v>
      </c>
      <c r="B12" s="1">
        <v>241.85517999999999</v>
      </c>
      <c r="C12" s="1">
        <v>215.92381</v>
      </c>
      <c r="D12" s="1">
        <v>223.82380000000001</v>
      </c>
      <c r="E12" s="1">
        <v>197.68378999999999</v>
      </c>
      <c r="F12" s="2">
        <v>668.91340000000002</v>
      </c>
      <c r="G12" s="2">
        <v>687.66240000000005</v>
      </c>
      <c r="H12" s="2">
        <v>814.48046999999997</v>
      </c>
      <c r="I12" s="2">
        <v>824.02373999999998</v>
      </c>
      <c r="J12" s="2">
        <v>785.22019999999998</v>
      </c>
      <c r="K12" s="1">
        <v>1188.1582000000001</v>
      </c>
      <c r="L12" s="1">
        <v>1184.0424</v>
      </c>
      <c r="M12" s="1">
        <v>1750.5939000000001</v>
      </c>
      <c r="N12" s="1">
        <v>1931.4632999999999</v>
      </c>
      <c r="O12" s="1">
        <v>1945.7080000000001</v>
      </c>
      <c r="P12" s="2">
        <v>1439.29</v>
      </c>
      <c r="Q12" s="2">
        <v>1469.2592999999999</v>
      </c>
      <c r="R12" s="2">
        <v>2092.5569999999998</v>
      </c>
      <c r="S12" s="2">
        <v>2355.0324999999998</v>
      </c>
      <c r="T12" s="2">
        <v>2548.5187999999998</v>
      </c>
      <c r="U12" s="1">
        <v>1579.1066000000001</v>
      </c>
      <c r="V12" s="1">
        <v>1601.566</v>
      </c>
      <c r="W12" s="1">
        <v>2075.4769999999999</v>
      </c>
      <c r="X12" s="1">
        <v>3592.5046000000002</v>
      </c>
      <c r="Y12" s="1">
        <v>3692.9375</v>
      </c>
      <c r="Z12" s="2">
        <v>1768.2801999999999</v>
      </c>
      <c r="AA12" s="2">
        <v>1815.7420999999999</v>
      </c>
      <c r="AB12" s="2">
        <v>1967.8822</v>
      </c>
      <c r="AC12" s="2">
        <v>6208.8163999999997</v>
      </c>
      <c r="AD12" s="2">
        <v>6071.0209999999997</v>
      </c>
    </row>
    <row r="13" spans="1:30" x14ac:dyDescent="0.3">
      <c r="A13" s="1">
        <v>199.16569999999999</v>
      </c>
      <c r="B13" s="1">
        <v>229.05115000000001</v>
      </c>
      <c r="C13" s="1">
        <v>219.36412000000001</v>
      </c>
      <c r="D13" s="1">
        <v>223.55701999999999</v>
      </c>
      <c r="E13" s="1">
        <v>199.1782</v>
      </c>
      <c r="F13" s="2">
        <v>697.18460000000005</v>
      </c>
      <c r="G13" s="2">
        <v>670.60680000000002</v>
      </c>
      <c r="H13" s="2">
        <v>843.38350000000003</v>
      </c>
      <c r="I13" s="2">
        <v>820.89139999999998</v>
      </c>
      <c r="J13" s="2">
        <v>834.34325999999999</v>
      </c>
      <c r="K13" s="1">
        <v>1173.4376999999999</v>
      </c>
      <c r="L13" s="1">
        <v>1238.3969</v>
      </c>
      <c r="M13" s="1">
        <v>1755.0875000000001</v>
      </c>
      <c r="N13" s="1">
        <v>1927.0459000000001</v>
      </c>
      <c r="O13" s="1">
        <v>1906.6826000000001</v>
      </c>
      <c r="P13" s="2">
        <v>1440.2772</v>
      </c>
      <c r="Q13" s="2">
        <v>1474.5231000000001</v>
      </c>
      <c r="R13" s="2">
        <v>2106.2204999999999</v>
      </c>
      <c r="S13" s="2">
        <v>2397.5088000000001</v>
      </c>
      <c r="T13" s="2">
        <v>2588.8044</v>
      </c>
      <c r="U13" s="1">
        <v>1595.0898</v>
      </c>
      <c r="V13" s="1">
        <v>1611.194</v>
      </c>
      <c r="W13" s="1">
        <v>1993.1507999999999</v>
      </c>
      <c r="X13" s="1">
        <v>3768.4029999999998</v>
      </c>
      <c r="Y13" s="1">
        <v>3544.9189999999999</v>
      </c>
      <c r="Z13" s="2">
        <v>1751.3050000000001</v>
      </c>
      <c r="AA13" s="2">
        <v>1803.4559999999999</v>
      </c>
      <c r="AB13" s="2">
        <v>2053.8503000000001</v>
      </c>
      <c r="AC13" s="2">
        <v>6291.3027000000002</v>
      </c>
      <c r="AD13" s="2">
        <v>6031.2837</v>
      </c>
    </row>
    <row r="14" spans="1:30" x14ac:dyDescent="0.3">
      <c r="A14" s="1">
        <v>220.53674000000001</v>
      </c>
      <c r="B14" s="1">
        <v>239.79375999999999</v>
      </c>
      <c r="C14" s="1">
        <v>207.4734</v>
      </c>
      <c r="D14" s="1">
        <v>223.54841999999999</v>
      </c>
      <c r="E14" s="1">
        <v>203.88410999999999</v>
      </c>
      <c r="F14" s="2">
        <v>663.89409999999998</v>
      </c>
      <c r="G14" s="2">
        <v>707.28107</v>
      </c>
      <c r="H14" s="2">
        <v>833.13850000000002</v>
      </c>
      <c r="I14" s="2">
        <v>858.11865</v>
      </c>
      <c r="J14" s="2">
        <v>811.12850000000003</v>
      </c>
      <c r="K14" s="1">
        <v>1162.2473</v>
      </c>
      <c r="L14" s="1">
        <v>1211.9037000000001</v>
      </c>
      <c r="M14" s="1">
        <v>1746.9951000000001</v>
      </c>
      <c r="N14" s="1">
        <v>1934.1313</v>
      </c>
      <c r="O14" s="1">
        <v>1960.9971</v>
      </c>
      <c r="P14" s="2">
        <v>1435.1884</v>
      </c>
      <c r="Q14" s="2">
        <v>1484.2030999999999</v>
      </c>
      <c r="R14" s="2">
        <v>2135.6257000000001</v>
      </c>
      <c r="S14" s="2">
        <v>2514.3209999999999</v>
      </c>
      <c r="T14" s="2">
        <v>2623.8262</v>
      </c>
      <c r="U14" s="1">
        <v>1585.4274</v>
      </c>
      <c r="V14" s="1">
        <v>1633.2998</v>
      </c>
      <c r="W14" s="1">
        <v>2040.7212999999999</v>
      </c>
      <c r="X14" s="1">
        <v>3738.6149999999998</v>
      </c>
      <c r="Y14" s="1">
        <v>3661.6165000000001</v>
      </c>
      <c r="Z14" s="2">
        <v>1749.4901</v>
      </c>
      <c r="AA14" s="2">
        <v>1782.4304999999999</v>
      </c>
      <c r="AB14" s="2">
        <v>2135.9032999999999</v>
      </c>
      <c r="AC14" s="2">
        <v>6092.0195000000003</v>
      </c>
      <c r="AD14" s="2">
        <v>5788.1909999999998</v>
      </c>
    </row>
    <row r="15" spans="1:30" x14ac:dyDescent="0.3">
      <c r="A15" s="1">
        <v>225.11969999999999</v>
      </c>
      <c r="B15" s="1">
        <v>242.29266000000001</v>
      </c>
      <c r="C15" s="1">
        <v>216.12427</v>
      </c>
      <c r="D15" s="1">
        <v>230.59586999999999</v>
      </c>
      <c r="E15" s="1">
        <v>197.69535999999999</v>
      </c>
      <c r="F15" s="2">
        <v>689.2414</v>
      </c>
      <c r="G15" s="2">
        <v>692.92633000000001</v>
      </c>
      <c r="H15" s="2">
        <v>790.35929999999996</v>
      </c>
      <c r="I15" s="2">
        <v>829.40155000000004</v>
      </c>
      <c r="J15" s="2">
        <v>840.13580000000002</v>
      </c>
      <c r="K15" s="1">
        <v>1179.8143</v>
      </c>
      <c r="L15" s="1">
        <v>1178.9209000000001</v>
      </c>
      <c r="M15" s="1">
        <v>1689.7401</v>
      </c>
      <c r="N15" s="1">
        <v>1940.5062</v>
      </c>
      <c r="O15" s="1">
        <v>1959.5347999999999</v>
      </c>
      <c r="P15" s="2">
        <v>1401.7294999999999</v>
      </c>
      <c r="Q15" s="2">
        <v>1460.5820000000001</v>
      </c>
      <c r="R15" s="2">
        <v>2108.8054000000002</v>
      </c>
      <c r="S15" s="2">
        <v>2444.1559999999999</v>
      </c>
      <c r="T15" s="2">
        <v>2562.1848</v>
      </c>
      <c r="U15" s="1">
        <v>1578.3163999999999</v>
      </c>
      <c r="V15" s="1">
        <v>1668.0636</v>
      </c>
      <c r="W15" s="1">
        <v>2078.9739</v>
      </c>
      <c r="X15" s="1">
        <v>3757.0032000000001</v>
      </c>
      <c r="Y15" s="1">
        <v>3753.4218999999998</v>
      </c>
      <c r="Z15" s="2">
        <v>1756.5250000000001</v>
      </c>
      <c r="AA15" s="2">
        <v>1768.6587999999999</v>
      </c>
      <c r="AB15" s="2">
        <v>2107.9124000000002</v>
      </c>
      <c r="AC15" s="2">
        <v>6243.567</v>
      </c>
      <c r="AD15" s="2">
        <v>5728.5785999999998</v>
      </c>
    </row>
    <row r="16" spans="1:30" x14ac:dyDescent="0.3">
      <c r="A16" s="1">
        <v>219.84383</v>
      </c>
      <c r="B16" s="1">
        <v>241.96326999999999</v>
      </c>
      <c r="C16" s="1">
        <v>211.19578999999999</v>
      </c>
      <c r="D16" s="1">
        <v>240.99489</v>
      </c>
      <c r="E16" s="1">
        <v>193.20128</v>
      </c>
      <c r="F16" s="2">
        <v>712.72076000000004</v>
      </c>
      <c r="G16" s="2">
        <v>657.11030000000005</v>
      </c>
      <c r="H16" s="2">
        <v>859.00432999999998</v>
      </c>
      <c r="I16" s="2">
        <v>879.36429999999996</v>
      </c>
      <c r="J16" s="2">
        <v>859.94669999999996</v>
      </c>
      <c r="K16" s="1">
        <v>1202.9264000000001</v>
      </c>
      <c r="L16" s="1">
        <v>1170.3009</v>
      </c>
      <c r="M16" s="1">
        <v>1701.3426999999999</v>
      </c>
      <c r="N16" s="1">
        <v>1849.0035</v>
      </c>
      <c r="O16" s="1">
        <v>1958.3314</v>
      </c>
      <c r="P16" s="2">
        <v>1421.9431999999999</v>
      </c>
      <c r="Q16" s="2">
        <v>1511.0416</v>
      </c>
      <c r="R16" s="2">
        <v>2112.6912000000002</v>
      </c>
      <c r="S16" s="2">
        <v>2362.2330000000002</v>
      </c>
      <c r="T16" s="2">
        <v>2577.6482000000001</v>
      </c>
      <c r="U16" s="1">
        <v>1525.6758</v>
      </c>
      <c r="V16" s="1">
        <v>1624.9935</v>
      </c>
      <c r="W16" s="1">
        <v>2034.8534999999999</v>
      </c>
      <c r="X16" s="1">
        <v>3685.2930000000001</v>
      </c>
      <c r="Y16" s="1">
        <v>3737.5075999999999</v>
      </c>
      <c r="Z16" s="2">
        <v>1774.1487999999999</v>
      </c>
      <c r="AA16" s="2">
        <v>1802.7264</v>
      </c>
      <c r="AB16" s="2">
        <v>2117.076</v>
      </c>
      <c r="AC16" s="2">
        <v>5965.9830000000002</v>
      </c>
      <c r="AD16" s="2">
        <v>5358.6689999999999</v>
      </c>
    </row>
    <row r="17" spans="1:30" x14ac:dyDescent="0.3">
      <c r="A17" s="1">
        <v>200.7039</v>
      </c>
      <c r="B17" s="1">
        <v>237.75948</v>
      </c>
      <c r="C17" s="1">
        <v>229.37268</v>
      </c>
      <c r="D17" s="1">
        <v>215.05214000000001</v>
      </c>
      <c r="E17" s="1">
        <v>199.76288</v>
      </c>
      <c r="F17" s="2">
        <v>667.49760000000003</v>
      </c>
      <c r="G17" s="2">
        <v>713.72969999999998</v>
      </c>
      <c r="H17" s="2">
        <v>829.35500000000002</v>
      </c>
      <c r="I17" s="2">
        <v>852.04780000000005</v>
      </c>
      <c r="J17" s="2">
        <v>843.15340000000003</v>
      </c>
      <c r="K17" s="1">
        <v>1171.3302000000001</v>
      </c>
      <c r="L17" s="1">
        <v>1206.0358000000001</v>
      </c>
      <c r="M17" s="1">
        <v>1782.624</v>
      </c>
      <c r="N17" s="1">
        <v>1884.4371000000001</v>
      </c>
      <c r="O17" s="1">
        <v>1991.61</v>
      </c>
      <c r="P17" s="2">
        <v>1452.5659000000001</v>
      </c>
      <c r="Q17" s="2">
        <v>1496.2973999999999</v>
      </c>
      <c r="R17" s="2">
        <v>2094.5684000000001</v>
      </c>
      <c r="S17" s="2">
        <v>2435.1113</v>
      </c>
      <c r="T17" s="2">
        <v>2625.0154000000002</v>
      </c>
      <c r="U17" s="1">
        <v>1614.6158</v>
      </c>
      <c r="V17" s="1">
        <v>1591.2891</v>
      </c>
      <c r="W17" s="1">
        <v>2092.0056</v>
      </c>
      <c r="X17" s="1">
        <v>3688.5927999999999</v>
      </c>
      <c r="Y17" s="1">
        <v>3765.3606</v>
      </c>
      <c r="Z17" s="2">
        <v>1781.4632999999999</v>
      </c>
      <c r="AA17" s="2">
        <v>1824.2714000000001</v>
      </c>
      <c r="AB17" s="2">
        <v>2113.5010000000002</v>
      </c>
      <c r="AC17" s="2">
        <v>5945.0349999999999</v>
      </c>
      <c r="AD17" s="2">
        <v>5945.5054</v>
      </c>
    </row>
    <row r="18" spans="1:30" x14ac:dyDescent="0.3">
      <c r="A18" s="1">
        <v>210.46852000000001</v>
      </c>
      <c r="B18" s="1">
        <v>271.85782</v>
      </c>
      <c r="C18" s="1">
        <v>218.14107000000001</v>
      </c>
      <c r="D18" s="1">
        <v>206.42609999999999</v>
      </c>
      <c r="E18" s="1">
        <v>182.26249999999999</v>
      </c>
      <c r="F18" s="2">
        <v>697.16160000000002</v>
      </c>
      <c r="G18" s="2">
        <v>689.07690000000002</v>
      </c>
      <c r="H18" s="2">
        <v>834.01104999999995</v>
      </c>
      <c r="I18" s="2">
        <v>843.81366000000003</v>
      </c>
      <c r="J18" s="2">
        <v>866.67110000000002</v>
      </c>
      <c r="K18" s="1">
        <v>1191.9251999999999</v>
      </c>
      <c r="L18" s="1">
        <v>1200.7623000000001</v>
      </c>
      <c r="M18" s="1">
        <v>1742.4595999999999</v>
      </c>
      <c r="N18" s="1">
        <v>1908.7164</v>
      </c>
      <c r="O18" s="1">
        <v>1949.5250000000001</v>
      </c>
      <c r="P18" s="2">
        <v>1442.4745</v>
      </c>
      <c r="Q18" s="2">
        <v>1515.9193</v>
      </c>
      <c r="R18" s="2">
        <v>2040.1018999999999</v>
      </c>
      <c r="S18" s="2">
        <v>2386.3904000000002</v>
      </c>
      <c r="T18" s="2">
        <v>2624.4312</v>
      </c>
      <c r="U18" s="1">
        <v>1592.1389999999999</v>
      </c>
      <c r="V18" s="1">
        <v>1557.8827000000001</v>
      </c>
      <c r="W18" s="1">
        <v>2092.5596</v>
      </c>
      <c r="X18" s="1">
        <v>3774.0214999999998</v>
      </c>
      <c r="Y18" s="1">
        <v>3775.4268000000002</v>
      </c>
      <c r="Z18" s="2">
        <v>1722.9346</v>
      </c>
      <c r="AA18" s="2">
        <v>1816.7339999999999</v>
      </c>
      <c r="AB18" s="2">
        <v>2128.0408000000002</v>
      </c>
      <c r="AC18" s="2">
        <v>5913.4624000000003</v>
      </c>
      <c r="AD18" s="2">
        <v>5935.5510000000004</v>
      </c>
    </row>
    <row r="19" spans="1:30" x14ac:dyDescent="0.3">
      <c r="A19" s="1">
        <v>220.23694</v>
      </c>
      <c r="B19" s="1">
        <v>237.64528000000001</v>
      </c>
      <c r="C19" s="1">
        <v>222.06807000000001</v>
      </c>
      <c r="D19" s="1">
        <v>213.48901000000001</v>
      </c>
      <c r="E19" s="1">
        <v>202.77905000000001</v>
      </c>
      <c r="F19" s="2">
        <v>706.89850000000001</v>
      </c>
      <c r="G19" s="2">
        <v>715.10419999999999</v>
      </c>
      <c r="H19" s="2">
        <v>819.16390000000001</v>
      </c>
      <c r="I19" s="2">
        <v>880.19335999999998</v>
      </c>
      <c r="J19" s="2">
        <v>746.50250000000005</v>
      </c>
      <c r="K19" s="1">
        <v>1198.9917</v>
      </c>
      <c r="L19" s="1">
        <v>1231.3706</v>
      </c>
      <c r="M19" s="1">
        <v>1778.3857</v>
      </c>
      <c r="N19" s="1">
        <v>1864.3558</v>
      </c>
      <c r="O19" s="1">
        <v>2020.6973</v>
      </c>
      <c r="P19" s="2">
        <v>1379.671</v>
      </c>
      <c r="Q19" s="2">
        <v>1456.0406</v>
      </c>
      <c r="R19" s="2">
        <v>2112.5605</v>
      </c>
      <c r="S19" s="2">
        <v>2366.6282000000001</v>
      </c>
      <c r="T19" s="2">
        <v>2681.3440000000001</v>
      </c>
      <c r="U19" s="1">
        <v>1603.1537000000001</v>
      </c>
      <c r="V19" s="1">
        <v>1609.6455000000001</v>
      </c>
      <c r="W19" s="1">
        <v>2037.6135999999999</v>
      </c>
      <c r="X19" s="1">
        <v>3800.7062999999998</v>
      </c>
      <c r="Y19" s="1">
        <v>3853.1426000000001</v>
      </c>
      <c r="Z19" s="2">
        <v>1742.8832</v>
      </c>
      <c r="AA19" s="2">
        <v>1798.7647999999999</v>
      </c>
      <c r="AB19" s="2">
        <v>1982.0319</v>
      </c>
      <c r="AC19" s="2">
        <v>6003.0140000000001</v>
      </c>
      <c r="AD19" s="2">
        <v>6007.5529999999999</v>
      </c>
    </row>
    <row r="20" spans="1:30" x14ac:dyDescent="0.3">
      <c r="A20" s="1">
        <v>210.87255999999999</v>
      </c>
      <c r="B20" s="1">
        <v>260.54419999999999</v>
      </c>
      <c r="C20" s="1">
        <v>212.59504999999999</v>
      </c>
      <c r="D20" s="1">
        <v>246.10579000000001</v>
      </c>
      <c r="E20" s="1">
        <v>186.68326999999999</v>
      </c>
      <c r="F20" s="2">
        <v>721.33563000000004</v>
      </c>
      <c r="G20" s="2">
        <v>667.80190000000005</v>
      </c>
      <c r="H20" s="2">
        <v>821.32169999999996</v>
      </c>
      <c r="I20" s="2">
        <v>839.51044000000002</v>
      </c>
      <c r="J20" s="2">
        <v>836.18719999999996</v>
      </c>
      <c r="K20" s="1">
        <v>1153.4646</v>
      </c>
      <c r="L20" s="1">
        <v>1207.4149</v>
      </c>
      <c r="M20" s="1">
        <v>1797.6636000000001</v>
      </c>
      <c r="N20" s="1">
        <v>1915.7674999999999</v>
      </c>
      <c r="O20" s="1">
        <v>1984.5117</v>
      </c>
      <c r="P20" s="2">
        <v>1414.4485999999999</v>
      </c>
      <c r="Q20" s="2">
        <v>1473.6641999999999</v>
      </c>
      <c r="R20" s="2">
        <v>2084.5814999999998</v>
      </c>
      <c r="S20" s="2">
        <v>2426.328</v>
      </c>
      <c r="T20" s="2">
        <v>2644.1448</v>
      </c>
      <c r="U20" s="1">
        <v>1605.3634</v>
      </c>
      <c r="V20" s="1">
        <v>1531.9845</v>
      </c>
      <c r="W20" s="1">
        <v>2010.1683</v>
      </c>
      <c r="X20" s="1">
        <v>3818.6210000000001</v>
      </c>
      <c r="Y20" s="1">
        <v>3783.6379999999999</v>
      </c>
      <c r="Z20" s="2">
        <v>1733.6697999999999</v>
      </c>
      <c r="AA20" s="2">
        <v>1787.3185000000001</v>
      </c>
      <c r="AB20" s="2">
        <v>2065.6794</v>
      </c>
      <c r="AC20" s="2">
        <v>6023.4546</v>
      </c>
      <c r="AD20" s="2">
        <v>5952.1387000000004</v>
      </c>
    </row>
    <row r="21" spans="1:30" x14ac:dyDescent="0.3">
      <c r="A21" s="1">
        <v>232.15540999999999</v>
      </c>
      <c r="B21" s="1">
        <v>258.38765999999998</v>
      </c>
      <c r="C21" s="1">
        <v>211.53068999999999</v>
      </c>
      <c r="D21" s="1">
        <v>252.85614000000001</v>
      </c>
      <c r="E21" s="1">
        <v>187.89201</v>
      </c>
      <c r="F21" s="2">
        <v>710.75145999999995</v>
      </c>
      <c r="G21" s="2">
        <v>676.63969999999995</v>
      </c>
      <c r="H21" s="2">
        <v>854.28252999999995</v>
      </c>
      <c r="I21" s="2">
        <v>838.94182999999998</v>
      </c>
      <c r="J21" s="2">
        <v>828.15729999999996</v>
      </c>
      <c r="K21" s="1">
        <v>1190.9845</v>
      </c>
      <c r="L21" s="1">
        <v>1171.5035</v>
      </c>
      <c r="M21" s="1">
        <v>1763.0875000000001</v>
      </c>
      <c r="N21" s="1">
        <v>1941.1613</v>
      </c>
      <c r="O21" s="1">
        <v>1879.1948</v>
      </c>
      <c r="P21" s="2">
        <v>1414.2736</v>
      </c>
      <c r="Q21" s="2">
        <v>1470.585</v>
      </c>
      <c r="R21" s="2">
        <v>2108.7975999999999</v>
      </c>
      <c r="S21" s="2">
        <v>2427.33</v>
      </c>
      <c r="T21" s="2">
        <v>2483.3829999999998</v>
      </c>
      <c r="U21" s="1">
        <v>1561.3670999999999</v>
      </c>
      <c r="V21" s="1">
        <v>1625.0668000000001</v>
      </c>
      <c r="W21" s="1">
        <v>2071.1999999999998</v>
      </c>
      <c r="X21" s="1">
        <v>3766.6590000000001</v>
      </c>
      <c r="Y21" s="1">
        <v>3662.5021999999999</v>
      </c>
      <c r="Z21" s="2">
        <v>1746.9531999999999</v>
      </c>
      <c r="AA21" s="2">
        <v>1806.6475</v>
      </c>
      <c r="AB21" s="2">
        <v>2044.0543</v>
      </c>
      <c r="AC21" s="2">
        <v>6294.4030000000002</v>
      </c>
      <c r="AD21" s="2">
        <v>5680.3647000000001</v>
      </c>
    </row>
    <row r="22" spans="1:30" x14ac:dyDescent="0.3">
      <c r="A22" s="1">
        <v>244.34318999999999</v>
      </c>
      <c r="B22" s="1">
        <v>280.00036999999998</v>
      </c>
      <c r="C22" s="1">
        <v>208.84281999999999</v>
      </c>
      <c r="D22" s="1">
        <v>253.98982000000001</v>
      </c>
      <c r="E22" s="1">
        <v>185.21722</v>
      </c>
      <c r="F22" s="2">
        <v>714.47580000000005</v>
      </c>
      <c r="G22" s="2">
        <v>692.6096</v>
      </c>
      <c r="H22" s="2">
        <v>812.70050000000003</v>
      </c>
      <c r="I22" s="2">
        <v>785.63556000000005</v>
      </c>
      <c r="J22" s="2">
        <v>809.23046999999997</v>
      </c>
      <c r="K22" s="1">
        <v>1163.2085999999999</v>
      </c>
      <c r="L22" s="1">
        <v>1200.5115000000001</v>
      </c>
      <c r="M22" s="1">
        <v>1735.0118</v>
      </c>
      <c r="N22" s="1">
        <v>1868.5464999999999</v>
      </c>
      <c r="O22" s="1">
        <v>1873.4828</v>
      </c>
      <c r="P22" s="2">
        <v>1413.6305</v>
      </c>
      <c r="Q22" s="2">
        <v>1437.2633000000001</v>
      </c>
      <c r="R22" s="2">
        <v>2103.2600000000002</v>
      </c>
      <c r="S22" s="2">
        <v>2339.2727</v>
      </c>
      <c r="T22" s="2">
        <v>2513.1017999999999</v>
      </c>
      <c r="U22" s="1">
        <v>1619.9991</v>
      </c>
      <c r="V22" s="1">
        <v>1641.8033</v>
      </c>
      <c r="W22" s="1">
        <v>2022.395</v>
      </c>
      <c r="X22" s="1">
        <v>3875.6914000000002</v>
      </c>
      <c r="Y22" s="1">
        <v>3694.9404</v>
      </c>
      <c r="Z22" s="2">
        <v>1790.6405999999999</v>
      </c>
      <c r="AA22" s="2">
        <v>1788.3340000000001</v>
      </c>
      <c r="AB22" s="2">
        <v>2054.7440999999999</v>
      </c>
      <c r="AC22" s="2">
        <v>6249.9750000000004</v>
      </c>
      <c r="AD22" s="2">
        <v>5881.2187999999996</v>
      </c>
    </row>
    <row r="23" spans="1:30" x14ac:dyDescent="0.3">
      <c r="A23" s="1">
        <v>237.62834000000001</v>
      </c>
      <c r="B23" s="1">
        <v>253.57637</v>
      </c>
      <c r="C23" s="1">
        <v>229.71369999999999</v>
      </c>
      <c r="D23" s="1">
        <v>233.11812</v>
      </c>
      <c r="E23" s="1">
        <v>183.78279000000001</v>
      </c>
      <c r="F23" s="2">
        <v>655.93449999999996</v>
      </c>
      <c r="G23" s="2">
        <v>705.21356000000003</v>
      </c>
      <c r="H23" s="2">
        <v>804.09960000000001</v>
      </c>
      <c r="I23" s="2">
        <v>783.84029999999996</v>
      </c>
      <c r="J23" s="2">
        <v>866.30439999999999</v>
      </c>
      <c r="K23" s="1">
        <v>1170.3478</v>
      </c>
      <c r="L23" s="1">
        <v>1172.6190999999999</v>
      </c>
      <c r="M23" s="1">
        <v>1696.9105</v>
      </c>
      <c r="N23" s="1">
        <v>1786.6237000000001</v>
      </c>
      <c r="O23" s="1">
        <v>1949.8626999999999</v>
      </c>
      <c r="P23" s="2">
        <v>1446.9508000000001</v>
      </c>
      <c r="Q23" s="2">
        <v>1462.1881000000001</v>
      </c>
      <c r="R23" s="2">
        <v>2125.1260000000002</v>
      </c>
      <c r="S23" s="2">
        <v>2271.8195999999998</v>
      </c>
      <c r="T23" s="2">
        <v>2438.1907000000001</v>
      </c>
      <c r="U23" s="1">
        <v>1609.1992</v>
      </c>
      <c r="V23" s="1">
        <v>1627.2588000000001</v>
      </c>
      <c r="W23" s="1">
        <v>2037.1741999999999</v>
      </c>
      <c r="X23" s="1">
        <v>3932.377</v>
      </c>
      <c r="Y23" s="1">
        <v>3837.0046000000002</v>
      </c>
      <c r="Z23" s="2">
        <v>1790.8022000000001</v>
      </c>
      <c r="AA23" s="2">
        <v>1802.5581999999999</v>
      </c>
      <c r="AB23" s="2">
        <v>2122.1377000000002</v>
      </c>
      <c r="AC23" s="2">
        <v>6078.7070000000003</v>
      </c>
      <c r="AD23" s="2">
        <v>5668.5024000000003</v>
      </c>
    </row>
    <row r="24" spans="1:30" x14ac:dyDescent="0.3">
      <c r="A24" s="1">
        <v>220.79310000000001</v>
      </c>
      <c r="B24" s="1">
        <v>279.31693000000001</v>
      </c>
      <c r="C24" s="1">
        <v>220.25516999999999</v>
      </c>
      <c r="D24" s="1">
        <v>233.56438</v>
      </c>
      <c r="E24" s="1">
        <v>165.96608000000001</v>
      </c>
      <c r="F24" s="2">
        <v>683.5154</v>
      </c>
      <c r="G24" s="2">
        <v>663.59784000000002</v>
      </c>
      <c r="H24" s="2">
        <v>838.59546</v>
      </c>
      <c r="I24" s="2">
        <v>815.36425999999994</v>
      </c>
      <c r="J24" s="2">
        <v>810.32380000000001</v>
      </c>
      <c r="K24" s="1">
        <v>1177.5189</v>
      </c>
      <c r="L24" s="1">
        <v>1239.1062999999999</v>
      </c>
      <c r="M24" s="1">
        <v>1721.6373000000001</v>
      </c>
      <c r="N24" s="1">
        <v>1887.1420000000001</v>
      </c>
      <c r="O24" s="1">
        <v>1965.2445</v>
      </c>
      <c r="P24" s="2">
        <v>1421.0862999999999</v>
      </c>
      <c r="Q24" s="2">
        <v>1488.8324</v>
      </c>
      <c r="R24" s="2">
        <v>2148.7773000000002</v>
      </c>
      <c r="S24" s="2">
        <v>2429.962</v>
      </c>
      <c r="T24" s="2">
        <v>2613.5264000000002</v>
      </c>
      <c r="U24" s="1">
        <v>1596.6763000000001</v>
      </c>
      <c r="V24" s="1">
        <v>1588.7719</v>
      </c>
      <c r="W24" s="1">
        <v>2102.5549999999998</v>
      </c>
      <c r="X24" s="1">
        <v>3742.6736000000001</v>
      </c>
      <c r="Y24" s="1">
        <v>3700.3209999999999</v>
      </c>
      <c r="Z24" s="2">
        <v>1787.0130999999999</v>
      </c>
      <c r="AA24" s="2">
        <v>1789.5778</v>
      </c>
      <c r="AB24" s="2">
        <v>2134.7939999999999</v>
      </c>
      <c r="AC24" s="2">
        <v>6151.1540000000005</v>
      </c>
      <c r="AD24" s="2">
        <v>5843.3180000000002</v>
      </c>
    </row>
    <row r="25" spans="1:30" x14ac:dyDescent="0.3">
      <c r="A25" s="1">
        <v>233.76845</v>
      </c>
      <c r="B25" s="1">
        <v>292.78793000000002</v>
      </c>
      <c r="C25" s="1">
        <v>200.37486000000001</v>
      </c>
      <c r="D25" s="1">
        <v>227.672</v>
      </c>
      <c r="E25" s="1">
        <v>170.5847</v>
      </c>
      <c r="F25" s="2">
        <v>686.83870000000002</v>
      </c>
      <c r="G25" s="2">
        <v>689.60693000000003</v>
      </c>
      <c r="H25" s="2">
        <v>831.98689999999999</v>
      </c>
      <c r="I25" s="2">
        <v>846.14984000000004</v>
      </c>
      <c r="J25" s="2">
        <v>814.92645000000005</v>
      </c>
      <c r="K25" s="1">
        <v>1176.8969999999999</v>
      </c>
      <c r="L25" s="1">
        <v>1213.0391</v>
      </c>
      <c r="M25" s="1">
        <v>1786.1670999999999</v>
      </c>
      <c r="N25" s="1">
        <v>1849.5541000000001</v>
      </c>
      <c r="O25" s="1">
        <v>1968.6412</v>
      </c>
      <c r="P25" s="2">
        <v>1440.441</v>
      </c>
      <c r="Q25" s="2">
        <v>1487.4537</v>
      </c>
      <c r="R25" s="2">
        <v>2149.0565999999999</v>
      </c>
      <c r="S25" s="2">
        <v>2416.346</v>
      </c>
      <c r="T25" s="2">
        <v>2630.3996999999999</v>
      </c>
      <c r="U25" s="1">
        <v>1616.9559999999999</v>
      </c>
      <c r="V25" s="1">
        <v>1617.952</v>
      </c>
      <c r="W25" s="1">
        <v>2100.5918000000001</v>
      </c>
      <c r="X25" s="1">
        <v>3715.9023000000002</v>
      </c>
      <c r="Y25" s="1">
        <v>3915.0547000000001</v>
      </c>
      <c r="Z25" s="2">
        <v>1755.6146000000001</v>
      </c>
      <c r="AA25" s="2">
        <v>1814.4762000000001</v>
      </c>
      <c r="AB25" s="2">
        <v>2138.7930000000001</v>
      </c>
      <c r="AC25" s="2">
        <v>6332.1419999999998</v>
      </c>
      <c r="AD25" s="2">
        <v>5839.9453000000003</v>
      </c>
    </row>
    <row r="26" spans="1:30" x14ac:dyDescent="0.3">
      <c r="A26" s="1">
        <v>241.15065000000001</v>
      </c>
      <c r="B26" s="1">
        <v>301.47230000000002</v>
      </c>
      <c r="C26" s="1">
        <v>223.78181000000001</v>
      </c>
      <c r="D26" s="1">
        <v>222.67975999999999</v>
      </c>
      <c r="E26" s="1">
        <v>167.90469999999999</v>
      </c>
      <c r="F26" s="2">
        <v>677.30399999999997</v>
      </c>
      <c r="G26" s="2">
        <v>683.4239</v>
      </c>
      <c r="H26" s="2">
        <v>854.54987000000006</v>
      </c>
      <c r="I26" s="2">
        <v>905.93915000000004</v>
      </c>
      <c r="J26" s="2">
        <v>788.23126000000002</v>
      </c>
      <c r="K26" s="1">
        <v>1205.8119999999999</v>
      </c>
      <c r="L26" s="1">
        <v>1206.2605000000001</v>
      </c>
      <c r="M26" s="1">
        <v>1789.9056</v>
      </c>
      <c r="N26" s="1">
        <v>1992.1865</v>
      </c>
      <c r="O26" s="1">
        <v>2016.4508000000001</v>
      </c>
      <c r="P26" s="2">
        <v>1430.2836</v>
      </c>
      <c r="Q26" s="2">
        <v>1470.6841999999999</v>
      </c>
      <c r="R26" s="2">
        <v>2150.4630000000002</v>
      </c>
      <c r="S26" s="2">
        <v>2455.2102</v>
      </c>
      <c r="T26" s="2">
        <v>2629.8643000000002</v>
      </c>
      <c r="U26" s="1">
        <v>1586.9341999999999</v>
      </c>
      <c r="V26" s="1">
        <v>1641.3191999999999</v>
      </c>
      <c r="W26" s="1">
        <v>2089.2986000000001</v>
      </c>
      <c r="X26" s="1">
        <v>3660.3213000000001</v>
      </c>
      <c r="Y26" s="1">
        <v>3942.1484</v>
      </c>
      <c r="Z26" s="2">
        <v>1765.1786</v>
      </c>
      <c r="AA26" s="2">
        <v>1827.7572</v>
      </c>
      <c r="AB26" s="2">
        <v>2096.1489999999999</v>
      </c>
      <c r="AC26" s="2">
        <v>6329.9470000000001</v>
      </c>
      <c r="AD26" s="2">
        <v>5897.6313</v>
      </c>
    </row>
    <row r="27" spans="1:30" x14ac:dyDescent="0.3">
      <c r="A27" s="1">
        <v>247.36572000000001</v>
      </c>
      <c r="B27" s="1">
        <v>271.63135</v>
      </c>
      <c r="C27" s="1">
        <v>188.03156000000001</v>
      </c>
      <c r="D27" s="1">
        <v>242.19103999999999</v>
      </c>
      <c r="E27" s="1">
        <v>192.34801999999999</v>
      </c>
      <c r="F27" s="2">
        <v>690.14329999999995</v>
      </c>
      <c r="G27" s="2">
        <v>669.12260000000003</v>
      </c>
      <c r="H27" s="2">
        <v>831.26739999999995</v>
      </c>
      <c r="I27" s="2">
        <v>861.52855999999997</v>
      </c>
      <c r="J27" s="2">
        <v>833.52733999999998</v>
      </c>
      <c r="K27" s="1">
        <v>1171.8177000000001</v>
      </c>
      <c r="L27" s="1">
        <v>1192.6759999999999</v>
      </c>
      <c r="M27" s="1">
        <v>1720.568</v>
      </c>
      <c r="N27" s="1">
        <v>1908.3179</v>
      </c>
      <c r="O27" s="1">
        <v>1983.06</v>
      </c>
      <c r="P27" s="2">
        <v>1441.8706999999999</v>
      </c>
      <c r="Q27" s="2">
        <v>1524.1958</v>
      </c>
      <c r="R27" s="2">
        <v>2091.4274999999998</v>
      </c>
      <c r="S27" s="2">
        <v>2344.2020000000002</v>
      </c>
      <c r="T27" s="2">
        <v>2514.46</v>
      </c>
      <c r="U27" s="1">
        <v>1625.2456999999999</v>
      </c>
      <c r="V27" s="1">
        <v>1653.7349999999999</v>
      </c>
      <c r="W27" s="1">
        <v>2097.1785</v>
      </c>
      <c r="X27" s="1">
        <v>3544.3991999999998</v>
      </c>
      <c r="Y27" s="1">
        <v>3772.9677999999999</v>
      </c>
      <c r="Z27" s="2">
        <v>1782.0416</v>
      </c>
      <c r="AA27" s="2">
        <v>1802.3773000000001</v>
      </c>
      <c r="AB27" s="2">
        <v>1975.057</v>
      </c>
      <c r="AC27" s="2">
        <v>6006.3670000000002</v>
      </c>
      <c r="AD27" s="2">
        <v>5796.1989999999996</v>
      </c>
    </row>
    <row r="28" spans="1:30" x14ac:dyDescent="0.3">
      <c r="A28" s="1">
        <v>215.35776999999999</v>
      </c>
      <c r="B28" s="1">
        <v>257.22482000000002</v>
      </c>
      <c r="C28" s="1">
        <v>209.34809999999999</v>
      </c>
      <c r="D28" s="1">
        <v>215.66118</v>
      </c>
      <c r="E28" s="1">
        <v>187.83127999999999</v>
      </c>
      <c r="F28" s="2">
        <v>616.98990000000003</v>
      </c>
      <c r="G28" s="2">
        <v>681.13073999999995</v>
      </c>
      <c r="H28" s="2">
        <v>842.1807</v>
      </c>
      <c r="I28" s="2">
        <v>822.52562999999998</v>
      </c>
      <c r="J28" s="2">
        <v>823.63103999999998</v>
      </c>
      <c r="K28" s="1">
        <v>1193.3710000000001</v>
      </c>
      <c r="L28" s="1">
        <v>1232.116</v>
      </c>
      <c r="M28" s="1">
        <v>1762.8287</v>
      </c>
      <c r="N28" s="1">
        <v>1948.4839999999999</v>
      </c>
      <c r="O28" s="1">
        <v>1920.6378</v>
      </c>
      <c r="P28" s="2">
        <v>1407.5195000000001</v>
      </c>
      <c r="Q28" s="2">
        <v>1473.2592</v>
      </c>
      <c r="R28" s="2">
        <v>2063.6125000000002</v>
      </c>
      <c r="S28" s="2">
        <v>2417.5187999999998</v>
      </c>
      <c r="T28" s="2">
        <v>2652.6614</v>
      </c>
      <c r="U28" s="1">
        <v>1603.0382</v>
      </c>
      <c r="V28" s="1">
        <v>1643.9404</v>
      </c>
      <c r="W28" s="1">
        <v>2094.6667000000002</v>
      </c>
      <c r="X28" s="1">
        <v>3612.163</v>
      </c>
      <c r="Y28" s="1">
        <v>3593.1875</v>
      </c>
      <c r="Z28" s="2">
        <v>1793.6153999999999</v>
      </c>
      <c r="AA28" s="2">
        <v>1788.5873999999999</v>
      </c>
      <c r="AB28" s="2">
        <v>2030.5924</v>
      </c>
      <c r="AC28" s="2">
        <v>6211.3940000000002</v>
      </c>
      <c r="AD28" s="2">
        <v>5804.7816999999995</v>
      </c>
    </row>
    <row r="29" spans="1:30" x14ac:dyDescent="0.3">
      <c r="A29" s="1">
        <v>235.97826000000001</v>
      </c>
      <c r="B29" s="1">
        <v>281.4855</v>
      </c>
      <c r="C29" s="1">
        <v>226.47188</v>
      </c>
      <c r="D29" s="1">
        <v>225.35602</v>
      </c>
      <c r="E29" s="1">
        <v>199.34766999999999</v>
      </c>
      <c r="F29" s="2">
        <v>642.49120000000005</v>
      </c>
      <c r="G29" s="2">
        <v>707.17089999999996</v>
      </c>
      <c r="H29" s="2">
        <v>837.13873000000001</v>
      </c>
      <c r="I29" s="2">
        <v>870.88649999999996</v>
      </c>
      <c r="J29" s="2">
        <v>859.35810000000004</v>
      </c>
      <c r="K29" s="1">
        <v>1169.7264</v>
      </c>
      <c r="L29" s="1">
        <v>1237.6377</v>
      </c>
      <c r="M29" s="1">
        <v>1758.7526</v>
      </c>
      <c r="N29" s="1">
        <v>1894.0536</v>
      </c>
      <c r="O29" s="1">
        <v>1961.4828</v>
      </c>
      <c r="P29" s="2">
        <v>1400.1237000000001</v>
      </c>
      <c r="Q29" s="2">
        <v>1437.3649</v>
      </c>
      <c r="R29" s="2">
        <v>2021.847</v>
      </c>
      <c r="S29" s="2">
        <v>2424.5623000000001</v>
      </c>
      <c r="T29" s="2">
        <v>2579.9229999999998</v>
      </c>
      <c r="U29" s="1">
        <v>1588.7843</v>
      </c>
      <c r="V29" s="1">
        <v>1612.7819</v>
      </c>
      <c r="W29" s="1">
        <v>2095.0774000000001</v>
      </c>
      <c r="X29" s="1">
        <v>3793.9762999999998</v>
      </c>
      <c r="Y29" s="1">
        <v>3534.5302999999999</v>
      </c>
      <c r="Z29" s="2">
        <v>1789.3339000000001</v>
      </c>
      <c r="AA29" s="2">
        <v>1783.0862999999999</v>
      </c>
      <c r="AB29" s="2">
        <v>2122.2244000000001</v>
      </c>
      <c r="AC29" s="2">
        <v>6210.4184999999998</v>
      </c>
      <c r="AD29" s="2">
        <v>6001.5860000000002</v>
      </c>
    </row>
    <row r="30" spans="1:30" x14ac:dyDescent="0.3">
      <c r="A30" s="1">
        <v>229.71862999999999</v>
      </c>
      <c r="B30" s="1">
        <v>261.10525999999999</v>
      </c>
      <c r="C30" s="1">
        <v>211.64589000000001</v>
      </c>
      <c r="D30" s="1">
        <v>211.97783000000001</v>
      </c>
      <c r="E30" s="1">
        <v>195.65697</v>
      </c>
      <c r="F30" s="2">
        <v>688.67849999999999</v>
      </c>
      <c r="G30" s="2">
        <v>668.21483999999998</v>
      </c>
      <c r="H30" s="2">
        <v>832.53359999999998</v>
      </c>
      <c r="I30" s="2">
        <v>864.59320000000002</v>
      </c>
      <c r="J30" s="2">
        <v>843.53899999999999</v>
      </c>
      <c r="K30" s="1">
        <v>1149.2211</v>
      </c>
      <c r="L30" s="1">
        <v>1191.2201</v>
      </c>
      <c r="M30" s="1">
        <v>1775.0101</v>
      </c>
      <c r="N30" s="1">
        <v>1918.5864999999999</v>
      </c>
      <c r="O30" s="1">
        <v>1970.2188000000001</v>
      </c>
      <c r="P30" s="2">
        <v>1391.7695000000001</v>
      </c>
      <c r="Q30" s="2">
        <v>1452.9681</v>
      </c>
      <c r="R30" s="2">
        <v>2089.63</v>
      </c>
      <c r="S30" s="2">
        <v>2389.8679999999999</v>
      </c>
      <c r="T30" s="2">
        <v>2481.777</v>
      </c>
      <c r="U30" s="1">
        <v>1587.6</v>
      </c>
      <c r="V30" s="1">
        <v>1624.8375000000001</v>
      </c>
      <c r="W30" s="1">
        <v>2094.5540000000001</v>
      </c>
      <c r="X30" s="1">
        <v>3770.1347999999998</v>
      </c>
      <c r="Y30" s="1">
        <v>3657.8917999999999</v>
      </c>
      <c r="Z30" s="2">
        <v>1791.8690999999999</v>
      </c>
      <c r="AA30" s="2">
        <v>1769.2819</v>
      </c>
      <c r="AB30" s="2">
        <v>2106.3683999999998</v>
      </c>
      <c r="AC30" s="2">
        <v>6231.5513000000001</v>
      </c>
      <c r="AD30" s="2">
        <v>5962.3285999999998</v>
      </c>
    </row>
    <row r="31" spans="1:30" x14ac:dyDescent="0.3">
      <c r="A31" s="1">
        <v>230.12011999999999</v>
      </c>
      <c r="B31" s="1">
        <v>241.0034</v>
      </c>
      <c r="C31" s="1">
        <v>207.20830000000001</v>
      </c>
      <c r="D31" s="1">
        <v>233.78914</v>
      </c>
      <c r="E31" s="1">
        <v>197.22572</v>
      </c>
      <c r="F31" s="2">
        <v>671.20574999999997</v>
      </c>
      <c r="G31" s="2">
        <v>685.43050000000005</v>
      </c>
      <c r="H31" s="2">
        <v>850.00336000000004</v>
      </c>
      <c r="I31" s="2">
        <v>841.45979999999997</v>
      </c>
      <c r="J31" s="2">
        <v>827.83720000000005</v>
      </c>
      <c r="K31" s="1">
        <v>1164.8024</v>
      </c>
      <c r="L31" s="1">
        <v>1202.6813</v>
      </c>
      <c r="M31" s="1">
        <v>1754.806</v>
      </c>
      <c r="N31" s="1">
        <v>1908.0607</v>
      </c>
      <c r="O31" s="1">
        <v>1970.3751</v>
      </c>
      <c r="P31" s="2">
        <v>1451.4326000000001</v>
      </c>
      <c r="Q31" s="2">
        <v>1469.1871000000001</v>
      </c>
      <c r="R31" s="2">
        <v>2132.7905000000001</v>
      </c>
      <c r="S31" s="2">
        <v>2483.0830000000001</v>
      </c>
      <c r="T31" s="2">
        <v>2538.3152</v>
      </c>
      <c r="U31" s="1">
        <v>1593.7953</v>
      </c>
      <c r="V31" s="1">
        <v>1585.4481000000001</v>
      </c>
      <c r="W31" s="1">
        <v>2088.3047000000001</v>
      </c>
      <c r="X31" s="1">
        <v>3931.0646999999999</v>
      </c>
      <c r="Y31" s="1">
        <v>3829.2617</v>
      </c>
      <c r="Z31" s="2">
        <v>1783.5980999999999</v>
      </c>
      <c r="AA31" s="2">
        <v>1747.0745999999999</v>
      </c>
      <c r="AB31" s="2">
        <v>2079.6750000000002</v>
      </c>
      <c r="AC31" s="2">
        <v>6161.9369999999999</v>
      </c>
      <c r="AD31" s="2">
        <v>5942.6913999999997</v>
      </c>
    </row>
    <row r="32" spans="1:30" x14ac:dyDescent="0.3">
      <c r="A32" s="1">
        <v>246.16988000000001</v>
      </c>
      <c r="B32" s="1">
        <v>236.85454999999999</v>
      </c>
      <c r="C32" s="1">
        <v>202.95892000000001</v>
      </c>
      <c r="D32" s="1">
        <v>259.58524</v>
      </c>
      <c r="E32" s="1">
        <v>196.94637</v>
      </c>
      <c r="F32" s="2">
        <v>688.65497000000005</v>
      </c>
      <c r="G32" s="2">
        <v>726.14859999999999</v>
      </c>
      <c r="H32" s="2">
        <v>811.00507000000005</v>
      </c>
      <c r="I32" s="2">
        <v>803.20590000000004</v>
      </c>
      <c r="J32" s="2">
        <v>820.40935999999999</v>
      </c>
      <c r="K32" s="1">
        <v>1195.6487</v>
      </c>
      <c r="L32" s="1">
        <v>1208.3915</v>
      </c>
      <c r="M32" s="1">
        <v>1720.3009</v>
      </c>
      <c r="N32" s="1">
        <v>1921.2699</v>
      </c>
      <c r="O32" s="1">
        <v>1999.223</v>
      </c>
      <c r="P32" s="2">
        <v>1449.3280999999999</v>
      </c>
      <c r="Q32" s="2">
        <v>1512.1383000000001</v>
      </c>
      <c r="R32" s="2">
        <v>2139.5378000000001</v>
      </c>
      <c r="S32" s="2">
        <v>2442.3346999999999</v>
      </c>
      <c r="T32" s="2">
        <v>2550.5884000000001</v>
      </c>
      <c r="U32" s="1">
        <v>1574.8086000000001</v>
      </c>
      <c r="V32" s="1">
        <v>1621.9725000000001</v>
      </c>
      <c r="W32" s="1">
        <v>2109.9875000000002</v>
      </c>
      <c r="X32" s="1">
        <v>3939.3533000000002</v>
      </c>
      <c r="Y32" s="1">
        <v>3702.0569999999998</v>
      </c>
      <c r="Z32" s="2">
        <v>1755.9381000000001</v>
      </c>
      <c r="AA32" s="2">
        <v>1755.9525000000001</v>
      </c>
      <c r="AB32" s="2">
        <v>2117.4953999999998</v>
      </c>
      <c r="AC32" s="2">
        <v>6259.2025999999996</v>
      </c>
      <c r="AD32" s="2">
        <v>6076.6120000000001</v>
      </c>
    </row>
    <row r="33" spans="1:30" x14ac:dyDescent="0.3">
      <c r="A33" s="1">
        <v>258.72208000000001</v>
      </c>
      <c r="B33" s="1">
        <v>244.67577</v>
      </c>
      <c r="C33" s="1">
        <v>234.79715999999999</v>
      </c>
      <c r="D33" s="1">
        <v>239.80249000000001</v>
      </c>
      <c r="E33" s="1">
        <v>221.26392000000001</v>
      </c>
      <c r="F33" s="2">
        <v>674.34320000000002</v>
      </c>
      <c r="G33" s="2">
        <v>715.60320000000002</v>
      </c>
      <c r="H33" s="2">
        <v>827.00385000000006</v>
      </c>
      <c r="I33" s="2">
        <v>840.48360000000002</v>
      </c>
      <c r="J33" s="2">
        <v>803.94539999999995</v>
      </c>
      <c r="K33" s="1">
        <v>1182.5614</v>
      </c>
      <c r="L33" s="1">
        <v>1206.5630000000001</v>
      </c>
      <c r="M33" s="1">
        <v>1778.4108000000001</v>
      </c>
      <c r="N33" s="1">
        <v>1951.9931999999999</v>
      </c>
      <c r="O33" s="1">
        <v>1885.5990999999999</v>
      </c>
      <c r="P33" s="2">
        <v>1445.4351999999999</v>
      </c>
      <c r="Q33" s="2">
        <v>1526.7526</v>
      </c>
      <c r="R33" s="2">
        <v>2155.1149999999998</v>
      </c>
      <c r="S33" s="2">
        <v>2471.8533000000002</v>
      </c>
      <c r="T33" s="2">
        <v>2613.1149999999998</v>
      </c>
      <c r="U33" s="1">
        <v>1609.6031</v>
      </c>
      <c r="V33" s="1">
        <v>1622.1112000000001</v>
      </c>
      <c r="W33" s="1">
        <v>2095.3793999999998</v>
      </c>
      <c r="X33" s="1">
        <v>3922.7979</v>
      </c>
      <c r="Y33" s="1">
        <v>3668.0329999999999</v>
      </c>
      <c r="Z33" s="2">
        <v>1752.3276000000001</v>
      </c>
      <c r="AA33" s="2">
        <v>1750.3932</v>
      </c>
      <c r="AB33" s="2">
        <v>2058.9636</v>
      </c>
      <c r="AC33" s="2">
        <v>6226.4146000000001</v>
      </c>
      <c r="AD33" s="2">
        <v>5946.0727999999999</v>
      </c>
    </row>
    <row r="34" spans="1:30" x14ac:dyDescent="0.3">
      <c r="A34" s="1">
        <v>236.03008</v>
      </c>
      <c r="B34" s="1">
        <v>265.75272000000001</v>
      </c>
      <c r="C34" s="1">
        <v>229.1396</v>
      </c>
      <c r="D34" s="1">
        <v>234.30289999999999</v>
      </c>
      <c r="E34" s="1">
        <v>204.45545999999999</v>
      </c>
      <c r="F34" s="2">
        <v>697.09220000000005</v>
      </c>
      <c r="G34" s="2">
        <v>692.9973</v>
      </c>
      <c r="H34" s="2">
        <v>789.34939999999995</v>
      </c>
      <c r="I34" s="2">
        <v>827.64239999999995</v>
      </c>
      <c r="J34" s="2">
        <v>834.34357</v>
      </c>
      <c r="K34" s="1">
        <v>1153.6492000000001</v>
      </c>
      <c r="L34" s="1">
        <v>1191.8906999999999</v>
      </c>
      <c r="M34" s="1">
        <v>1792.8228999999999</v>
      </c>
      <c r="N34" s="1">
        <v>1907.5839000000001</v>
      </c>
      <c r="O34" s="1">
        <v>1873.5742</v>
      </c>
      <c r="P34" s="2">
        <v>1447.192</v>
      </c>
      <c r="Q34" s="2">
        <v>1455.8235999999999</v>
      </c>
      <c r="R34" s="2">
        <v>2118.7712000000001</v>
      </c>
      <c r="S34" s="2">
        <v>2498.8991999999998</v>
      </c>
      <c r="T34" s="2">
        <v>2564.2687999999998</v>
      </c>
      <c r="U34" s="1">
        <v>1581.4847</v>
      </c>
      <c r="V34" s="1">
        <v>1622.7598</v>
      </c>
      <c r="W34" s="1">
        <v>1922.1738</v>
      </c>
      <c r="X34" s="1">
        <v>3791.1912000000002</v>
      </c>
      <c r="Y34" s="1">
        <v>3735.1433000000002</v>
      </c>
      <c r="Z34" s="2">
        <v>1782.0269000000001</v>
      </c>
      <c r="AA34" s="2">
        <v>1766.5449000000001</v>
      </c>
      <c r="AB34" s="2">
        <v>2028.0718999999999</v>
      </c>
      <c r="AC34" s="2">
        <v>6330.6875</v>
      </c>
      <c r="AD34" s="2">
        <v>5974.7592999999997</v>
      </c>
    </row>
    <row r="35" spans="1:30" x14ac:dyDescent="0.3">
      <c r="A35" s="1">
        <v>225.03364999999999</v>
      </c>
      <c r="B35" s="1">
        <v>278.57065</v>
      </c>
      <c r="C35" s="1">
        <v>188.71943999999999</v>
      </c>
      <c r="D35" s="1">
        <v>274.88367</v>
      </c>
      <c r="E35" s="1">
        <v>190.46802</v>
      </c>
      <c r="F35" s="2">
        <v>753.35839999999996</v>
      </c>
      <c r="G35" s="2">
        <v>682.78954999999996</v>
      </c>
      <c r="H35" s="2">
        <v>806.17070000000001</v>
      </c>
      <c r="I35" s="2">
        <v>830.77269999999999</v>
      </c>
      <c r="J35" s="2">
        <v>816.75409999999999</v>
      </c>
      <c r="K35" s="1">
        <v>1215.5219999999999</v>
      </c>
      <c r="L35" s="1">
        <v>1211.7764999999999</v>
      </c>
      <c r="M35" s="1">
        <v>1761.5862999999999</v>
      </c>
      <c r="N35" s="1">
        <v>1902.172</v>
      </c>
      <c r="O35" s="1">
        <v>1819.4111</v>
      </c>
      <c r="P35" s="2">
        <v>1427.4736</v>
      </c>
      <c r="Q35" s="2">
        <v>1479.5786000000001</v>
      </c>
      <c r="R35" s="2">
        <v>2162.3820000000001</v>
      </c>
      <c r="S35" s="2">
        <v>2507.5632000000001</v>
      </c>
      <c r="T35" s="2">
        <v>2601.826</v>
      </c>
      <c r="U35" s="1">
        <v>1610.6436000000001</v>
      </c>
      <c r="V35" s="1">
        <v>1626.6908000000001</v>
      </c>
      <c r="W35" s="1">
        <v>2018.3701000000001</v>
      </c>
      <c r="X35" s="1">
        <v>3803.7802999999999</v>
      </c>
      <c r="Y35" s="1">
        <v>3787.9162999999999</v>
      </c>
      <c r="Z35" s="2">
        <v>1777.3054999999999</v>
      </c>
      <c r="AA35" s="2">
        <v>1742.973</v>
      </c>
      <c r="AB35" s="2">
        <v>2106.7321999999999</v>
      </c>
      <c r="AC35" s="2">
        <v>6200.2964000000002</v>
      </c>
      <c r="AD35" s="2">
        <v>5998.3580000000002</v>
      </c>
    </row>
    <row r="36" spans="1:30" x14ac:dyDescent="0.3">
      <c r="A36" s="1">
        <v>238.2603</v>
      </c>
      <c r="B36" s="1">
        <v>262.40244000000001</v>
      </c>
      <c r="C36" s="1">
        <v>209.01416</v>
      </c>
      <c r="D36" s="1">
        <v>247.26381000000001</v>
      </c>
      <c r="E36" s="1">
        <v>190.0685</v>
      </c>
      <c r="F36" s="2">
        <v>679.98755000000006</v>
      </c>
      <c r="G36" s="2">
        <v>666.97942999999998</v>
      </c>
      <c r="H36" s="2">
        <v>831.1268</v>
      </c>
      <c r="I36" s="2">
        <v>862.91089999999997</v>
      </c>
      <c r="J36" s="2">
        <v>849.79679999999996</v>
      </c>
      <c r="K36" s="1">
        <v>1194.0464999999999</v>
      </c>
      <c r="L36" s="1">
        <v>1223.3825999999999</v>
      </c>
      <c r="M36" s="1">
        <v>1809.6141</v>
      </c>
      <c r="N36" s="1">
        <v>1913.1380999999999</v>
      </c>
      <c r="O36" s="1">
        <v>1917.6627000000001</v>
      </c>
      <c r="P36" s="2">
        <v>1420.5599</v>
      </c>
      <c r="Q36" s="2">
        <v>1461.7653</v>
      </c>
      <c r="R36" s="2">
        <v>2152.9485</v>
      </c>
      <c r="S36" s="2">
        <v>2407.0578999999998</v>
      </c>
      <c r="T36" s="2">
        <v>2540.172</v>
      </c>
      <c r="U36" s="1">
        <v>1620.3027</v>
      </c>
      <c r="V36" s="1">
        <v>1548.0735999999999</v>
      </c>
      <c r="W36" s="1">
        <v>2107.4485</v>
      </c>
      <c r="X36" s="1">
        <v>3775.0344</v>
      </c>
      <c r="Y36" s="1">
        <v>3864.9562999999998</v>
      </c>
      <c r="Z36" s="2">
        <v>1796.3815</v>
      </c>
      <c r="AA36" s="2">
        <v>1781.2739999999999</v>
      </c>
      <c r="AB36" s="2">
        <v>2145.5173</v>
      </c>
      <c r="AC36" s="2">
        <v>6092.6742999999997</v>
      </c>
      <c r="AD36" s="2">
        <v>5965.5569999999998</v>
      </c>
    </row>
    <row r="37" spans="1:30" x14ac:dyDescent="0.3">
      <c r="A37" s="1">
        <v>234.58869999999999</v>
      </c>
      <c r="B37" s="1">
        <v>256.11919999999998</v>
      </c>
      <c r="C37" s="1">
        <v>204.01257000000001</v>
      </c>
      <c r="D37" s="1">
        <v>210.72913</v>
      </c>
      <c r="E37" s="1">
        <v>186.55669</v>
      </c>
      <c r="F37" s="2">
        <v>677.59979999999996</v>
      </c>
      <c r="G37" s="2">
        <v>670.51984000000004</v>
      </c>
      <c r="H37" s="2">
        <v>832.00300000000004</v>
      </c>
      <c r="I37" s="2">
        <v>878.11860000000001</v>
      </c>
      <c r="J37" s="2">
        <v>850.55240000000003</v>
      </c>
      <c r="K37" s="1">
        <v>1186.3577</v>
      </c>
      <c r="L37" s="1">
        <v>1174.6138000000001</v>
      </c>
      <c r="M37" s="1">
        <v>1754.433</v>
      </c>
      <c r="N37" s="1">
        <v>1812.0441000000001</v>
      </c>
      <c r="O37" s="1">
        <v>1970.7671</v>
      </c>
      <c r="P37" s="2">
        <v>1440.9874</v>
      </c>
      <c r="Q37" s="2">
        <v>1441.4508000000001</v>
      </c>
      <c r="R37" s="2">
        <v>2140.3552</v>
      </c>
      <c r="S37" s="2">
        <v>2558.9263000000001</v>
      </c>
      <c r="T37" s="2">
        <v>2541.5027</v>
      </c>
      <c r="U37" s="1">
        <v>1535.0571</v>
      </c>
      <c r="V37" s="1">
        <v>1574.6895999999999</v>
      </c>
      <c r="W37" s="1">
        <v>2022.0035</v>
      </c>
      <c r="X37" s="1">
        <v>3913.3942999999999</v>
      </c>
      <c r="Y37" s="1">
        <v>3885.1619000000001</v>
      </c>
      <c r="Z37" s="2">
        <v>1779.5146</v>
      </c>
      <c r="AA37" s="2">
        <v>1803.6566</v>
      </c>
      <c r="AB37" s="2">
        <v>2114.547</v>
      </c>
      <c r="AC37" s="2">
        <v>6042.1166999999996</v>
      </c>
      <c r="AD37" s="2">
        <v>5987.73</v>
      </c>
    </row>
    <row r="38" spans="1:30" x14ac:dyDescent="0.3">
      <c r="A38" s="1">
        <v>228.1635</v>
      </c>
      <c r="B38" s="1">
        <v>246.91202999999999</v>
      </c>
      <c r="C38" s="1">
        <v>204.88802000000001</v>
      </c>
      <c r="D38" s="1">
        <v>228.63713000000001</v>
      </c>
      <c r="E38" s="1">
        <v>199.87056000000001</v>
      </c>
      <c r="F38" s="2">
        <v>695.40890000000002</v>
      </c>
      <c r="G38" s="2">
        <v>675.54840000000002</v>
      </c>
      <c r="H38" s="2">
        <v>855.51710000000003</v>
      </c>
      <c r="I38" s="2">
        <v>845.67114000000004</v>
      </c>
      <c r="J38" s="2">
        <v>836.47410000000002</v>
      </c>
      <c r="K38" s="1">
        <v>1184.6475</v>
      </c>
      <c r="L38" s="1">
        <v>1173.143</v>
      </c>
      <c r="M38" s="1">
        <v>1720.8198</v>
      </c>
      <c r="N38" s="1">
        <v>1842.4268</v>
      </c>
      <c r="O38" s="1">
        <v>1902.3632</v>
      </c>
      <c r="P38" s="2">
        <v>1473.8813</v>
      </c>
      <c r="Q38" s="2">
        <v>1515.0355999999999</v>
      </c>
      <c r="R38" s="2">
        <v>2122.4666000000002</v>
      </c>
      <c r="S38" s="2">
        <v>2557.3389999999999</v>
      </c>
      <c r="T38" s="2">
        <v>2617.5666999999999</v>
      </c>
      <c r="U38" s="1">
        <v>1586.7662</v>
      </c>
      <c r="V38" s="1">
        <v>1638.6539</v>
      </c>
      <c r="W38" s="1">
        <v>2034</v>
      </c>
      <c r="X38" s="1">
        <v>3808.1990000000001</v>
      </c>
      <c r="Y38" s="1">
        <v>3666.4684999999999</v>
      </c>
      <c r="Z38" s="2">
        <v>1789.0809999999999</v>
      </c>
      <c r="AA38" s="2">
        <v>1811.5333000000001</v>
      </c>
      <c r="AB38" s="2">
        <v>2145.7188000000001</v>
      </c>
      <c r="AC38" s="2">
        <v>6329.8140000000003</v>
      </c>
      <c r="AD38" s="2">
        <v>6009.8804</v>
      </c>
    </row>
    <row r="39" spans="1:30" x14ac:dyDescent="0.3">
      <c r="A39" s="1">
        <v>235.71776</v>
      </c>
      <c r="B39" s="1">
        <v>248.02080000000001</v>
      </c>
      <c r="C39" s="1">
        <v>222.88480999999999</v>
      </c>
      <c r="D39" s="1">
        <v>221.42535000000001</v>
      </c>
      <c r="E39" s="1">
        <v>185.89308</v>
      </c>
      <c r="F39" s="2">
        <v>717.89850000000001</v>
      </c>
      <c r="G39" s="2">
        <v>721.13300000000004</v>
      </c>
      <c r="H39" s="2">
        <v>823.88810000000001</v>
      </c>
      <c r="I39" s="2">
        <v>824.72655999999995</v>
      </c>
      <c r="J39" s="2">
        <v>856.15110000000004</v>
      </c>
      <c r="K39" s="1">
        <v>1219.0894000000001</v>
      </c>
      <c r="L39" s="1">
        <v>1203.7074</v>
      </c>
      <c r="M39" s="1">
        <v>1694.0320999999999</v>
      </c>
      <c r="N39" s="1">
        <v>1750.7211</v>
      </c>
      <c r="O39" s="1">
        <v>1906.5006000000001</v>
      </c>
      <c r="P39" s="2">
        <v>1406.2899</v>
      </c>
      <c r="Q39" s="2">
        <v>1462.1603</v>
      </c>
      <c r="R39" s="2">
        <v>2101.0021999999999</v>
      </c>
      <c r="S39" s="2">
        <v>2548.8474000000001</v>
      </c>
      <c r="T39" s="2">
        <v>2781.4364999999998</v>
      </c>
      <c r="U39" s="1">
        <v>1580.2774999999999</v>
      </c>
      <c r="V39" s="1">
        <v>1608.8131000000001</v>
      </c>
      <c r="W39" s="1">
        <v>2029.5060000000001</v>
      </c>
      <c r="X39" s="1">
        <v>3709.1765</v>
      </c>
      <c r="Y39" s="1">
        <v>3809.4043000000001</v>
      </c>
      <c r="Z39" s="2">
        <v>1777.7924</v>
      </c>
      <c r="AA39" s="2">
        <v>1812.1327000000001</v>
      </c>
      <c r="AB39" s="2">
        <v>2095.8604</v>
      </c>
      <c r="AC39" s="2">
        <v>6301.9076999999997</v>
      </c>
      <c r="AD39" s="2">
        <v>6026.2730000000001</v>
      </c>
    </row>
    <row r="40" spans="1:30" x14ac:dyDescent="0.3">
      <c r="A40" s="1">
        <v>236.68591000000001</v>
      </c>
      <c r="B40" s="1">
        <v>262.69806</v>
      </c>
      <c r="C40" s="1">
        <v>212.25382999999999</v>
      </c>
      <c r="D40" s="1">
        <v>277.75051999999999</v>
      </c>
      <c r="E40" s="1">
        <v>203.02116000000001</v>
      </c>
      <c r="F40" s="2">
        <v>725.51840000000004</v>
      </c>
      <c r="G40" s="2">
        <v>688.61590000000001</v>
      </c>
      <c r="H40" s="2">
        <v>817.51580000000001</v>
      </c>
      <c r="I40" s="2">
        <v>848.92560000000003</v>
      </c>
      <c r="J40" s="2">
        <v>834.89959999999996</v>
      </c>
      <c r="K40" s="1">
        <v>1193.6495</v>
      </c>
      <c r="L40" s="1">
        <v>1208.6495</v>
      </c>
      <c r="M40" s="1">
        <v>1750.9746</v>
      </c>
      <c r="N40" s="1">
        <v>1834.8806999999999</v>
      </c>
      <c r="O40" s="1">
        <v>1916.2810999999999</v>
      </c>
      <c r="P40" s="2">
        <v>1421.4888000000001</v>
      </c>
      <c r="Q40" s="2">
        <v>1473.5</v>
      </c>
      <c r="R40" s="2">
        <v>2107.1759999999999</v>
      </c>
      <c r="S40" s="2">
        <v>2451.5652</v>
      </c>
      <c r="T40" s="2">
        <v>2700.9286999999999</v>
      </c>
      <c r="U40" s="1">
        <v>1631.1233999999999</v>
      </c>
      <c r="V40" s="1">
        <v>1650.42</v>
      </c>
      <c r="W40" s="1">
        <v>2097.5347000000002</v>
      </c>
      <c r="X40" s="1">
        <v>3621.4648000000002</v>
      </c>
      <c r="Y40" s="1">
        <v>3880.1985</v>
      </c>
      <c r="Z40" s="2">
        <v>1782.6660999999999</v>
      </c>
      <c r="AA40" s="2">
        <v>1764.5713000000001</v>
      </c>
      <c r="AB40" s="2">
        <v>2095.6633000000002</v>
      </c>
      <c r="AC40" s="2">
        <v>6220.8774000000003</v>
      </c>
      <c r="AD40" s="2">
        <v>5840.2439999999997</v>
      </c>
    </row>
    <row r="41" spans="1:30" x14ac:dyDescent="0.3">
      <c r="A41" s="1">
        <v>274.04556000000002</v>
      </c>
      <c r="B41" s="1">
        <v>238.83672000000001</v>
      </c>
      <c r="C41" s="1">
        <v>201.76424</v>
      </c>
      <c r="D41" s="1">
        <v>217.04549</v>
      </c>
      <c r="E41" s="1">
        <v>185.18207000000001</v>
      </c>
      <c r="F41" s="2">
        <v>676.73455999999999</v>
      </c>
      <c r="G41" s="2">
        <v>710.57683999999995</v>
      </c>
      <c r="H41" s="2">
        <v>820.85699999999997</v>
      </c>
      <c r="I41" s="2">
        <v>861.5607</v>
      </c>
      <c r="J41" s="2">
        <v>864.21045000000004</v>
      </c>
      <c r="K41" s="1">
        <v>1170.5537999999999</v>
      </c>
      <c r="L41" s="1">
        <v>1233.461</v>
      </c>
      <c r="M41" s="1">
        <v>1769.3715</v>
      </c>
      <c r="N41" s="1">
        <v>1938.3815</v>
      </c>
      <c r="O41" s="1">
        <v>1923.6643999999999</v>
      </c>
      <c r="P41" s="2">
        <v>1452.6339</v>
      </c>
      <c r="Q41" s="2">
        <v>1501.5174999999999</v>
      </c>
      <c r="R41" s="2">
        <v>2119.2579999999998</v>
      </c>
      <c r="S41" s="2">
        <v>2462.4328999999998</v>
      </c>
      <c r="T41" s="2">
        <v>2603.0216999999998</v>
      </c>
      <c r="U41" s="1">
        <v>1586.2344000000001</v>
      </c>
      <c r="V41" s="1">
        <v>1581.4939999999999</v>
      </c>
      <c r="W41" s="1">
        <v>2105.2730000000001</v>
      </c>
      <c r="X41" s="1">
        <v>3732.9167000000002</v>
      </c>
      <c r="Y41" s="1">
        <v>3707.6448</v>
      </c>
      <c r="Z41" s="2">
        <v>1756.1256000000001</v>
      </c>
      <c r="AA41" s="2">
        <v>1755.5605</v>
      </c>
      <c r="AB41" s="2">
        <v>2135.0792999999999</v>
      </c>
      <c r="AC41" s="2">
        <v>5951.6445000000003</v>
      </c>
      <c r="AD41" s="2">
        <v>5892.8010000000004</v>
      </c>
    </row>
    <row r="42" spans="1:30" x14ac:dyDescent="0.3">
      <c r="A42" s="1">
        <v>238.0059</v>
      </c>
      <c r="B42" s="1">
        <v>263.22134</v>
      </c>
      <c r="C42" s="1">
        <v>209.96303</v>
      </c>
      <c r="D42" s="1">
        <v>250.50952000000001</v>
      </c>
      <c r="E42" s="1">
        <v>199.73815999999999</v>
      </c>
      <c r="F42" s="2">
        <v>698.38620000000003</v>
      </c>
      <c r="G42" s="2">
        <v>682.22455000000002</v>
      </c>
      <c r="H42" s="2">
        <v>833.94500000000005</v>
      </c>
      <c r="I42" s="2">
        <v>881.62260000000003</v>
      </c>
      <c r="J42" s="2">
        <v>868.86279999999999</v>
      </c>
      <c r="K42" s="1">
        <v>1184.4066</v>
      </c>
      <c r="L42" s="1">
        <v>1195.3848</v>
      </c>
      <c r="M42" s="1">
        <v>1760.0916999999999</v>
      </c>
      <c r="N42" s="1">
        <v>1932.1918000000001</v>
      </c>
      <c r="O42" s="1">
        <v>1921.6786999999999</v>
      </c>
      <c r="P42" s="2">
        <v>1460.3217999999999</v>
      </c>
      <c r="Q42" s="2">
        <v>1464.8678</v>
      </c>
      <c r="R42" s="2">
        <v>2071.6457999999998</v>
      </c>
      <c r="S42" s="2">
        <v>2437.9870000000001</v>
      </c>
      <c r="T42" s="2">
        <v>2571.527</v>
      </c>
      <c r="U42" s="1">
        <v>1627.52</v>
      </c>
      <c r="V42" s="1">
        <v>1573.184</v>
      </c>
      <c r="W42" s="1">
        <v>2071.1536000000001</v>
      </c>
      <c r="X42" s="1">
        <v>3883.6037999999999</v>
      </c>
      <c r="Y42" s="1">
        <v>3542.5735</v>
      </c>
      <c r="Z42" s="2">
        <v>1789.6909000000001</v>
      </c>
      <c r="AA42" s="2">
        <v>1785.5426</v>
      </c>
      <c r="AB42" s="2">
        <v>2108.5823</v>
      </c>
      <c r="AC42" s="2">
        <v>5998.6719999999996</v>
      </c>
      <c r="AD42" s="2">
        <v>5848.7150000000001</v>
      </c>
    </row>
    <row r="43" spans="1:30" x14ac:dyDescent="0.3">
      <c r="A43" s="1">
        <v>231.71845999999999</v>
      </c>
      <c r="B43" s="1">
        <v>0</v>
      </c>
      <c r="C43" s="1">
        <v>221.39693</v>
      </c>
      <c r="D43" s="1">
        <v>259.08663999999999</v>
      </c>
      <c r="E43" s="1">
        <v>192.76794000000001</v>
      </c>
      <c r="F43" s="2">
        <v>689.27660000000003</v>
      </c>
      <c r="G43" s="2">
        <v>716.68920000000003</v>
      </c>
      <c r="H43" s="2">
        <v>808.00145999999995</v>
      </c>
      <c r="I43" s="2">
        <v>802.0335</v>
      </c>
      <c r="J43" s="2">
        <v>863.48710000000005</v>
      </c>
      <c r="K43" s="1">
        <v>1194.2329999999999</v>
      </c>
      <c r="L43" s="1">
        <v>1217.7426</v>
      </c>
      <c r="M43" s="1">
        <v>1756.9203</v>
      </c>
      <c r="N43" s="1">
        <v>1888.9038</v>
      </c>
      <c r="O43" s="1">
        <v>1956.9303</v>
      </c>
      <c r="P43" s="2">
        <v>1433.2583999999999</v>
      </c>
      <c r="Q43" s="2">
        <v>1485.0897</v>
      </c>
      <c r="R43" s="2">
        <v>2069.9636</v>
      </c>
      <c r="S43" s="2">
        <v>2561.6003000000001</v>
      </c>
      <c r="T43" s="2">
        <v>2572.79</v>
      </c>
      <c r="U43" s="1">
        <v>1614.0001</v>
      </c>
      <c r="V43" s="1">
        <v>1563.1596999999999</v>
      </c>
      <c r="W43" s="1">
        <v>2097.5360999999998</v>
      </c>
      <c r="X43" s="1">
        <v>3837.7579999999998</v>
      </c>
      <c r="Y43" s="1">
        <v>3739.2411999999999</v>
      </c>
      <c r="Z43" s="2">
        <v>1770.9965999999999</v>
      </c>
      <c r="AA43" s="2">
        <v>1805.5717999999999</v>
      </c>
      <c r="AB43" s="2">
        <v>2018.2118</v>
      </c>
      <c r="AC43" s="2">
        <v>6291.8437999999996</v>
      </c>
      <c r="AD43" s="2">
        <v>6119.6693999999998</v>
      </c>
    </row>
    <row r="44" spans="1:30" x14ac:dyDescent="0.3">
      <c r="A44" s="1">
        <v>230.55013</v>
      </c>
      <c r="B44" s="1">
        <v>0</v>
      </c>
      <c r="C44" s="1">
        <v>213.36201</v>
      </c>
      <c r="D44" s="1">
        <v>0</v>
      </c>
      <c r="E44" s="1">
        <v>201.6455</v>
      </c>
      <c r="F44" s="2">
        <v>703.58574999999996</v>
      </c>
      <c r="G44" s="2">
        <v>682.99383999999998</v>
      </c>
      <c r="H44" s="2">
        <v>826.56885</v>
      </c>
      <c r="I44" s="2">
        <v>807.07403999999997</v>
      </c>
      <c r="J44" s="2">
        <v>784.44135000000006</v>
      </c>
      <c r="K44" s="1">
        <v>1188.6624999999999</v>
      </c>
      <c r="L44" s="1">
        <v>1220.576</v>
      </c>
      <c r="M44" s="1">
        <v>1754.3197</v>
      </c>
      <c r="N44" s="1">
        <v>1932.5052000000001</v>
      </c>
      <c r="O44" s="1">
        <v>1965.6804999999999</v>
      </c>
      <c r="P44" s="2">
        <v>1467.1078</v>
      </c>
      <c r="Q44" s="2">
        <v>1487.9987000000001</v>
      </c>
      <c r="R44" s="2">
        <v>2063.2246</v>
      </c>
      <c r="S44" s="2">
        <v>2637.1875</v>
      </c>
      <c r="T44" s="2">
        <v>2525.6794</v>
      </c>
      <c r="U44" s="1">
        <v>1556.9629</v>
      </c>
      <c r="V44" s="1">
        <v>1636.0684000000001</v>
      </c>
      <c r="W44" s="1">
        <v>2072.0686000000001</v>
      </c>
      <c r="X44" s="1">
        <v>3656.9148</v>
      </c>
      <c r="Y44" s="1">
        <v>3876.1093999999998</v>
      </c>
      <c r="Z44" s="2">
        <v>1788.7302999999999</v>
      </c>
      <c r="AA44" s="2">
        <v>1823.6188</v>
      </c>
      <c r="AB44" s="2">
        <v>1972.2552000000001</v>
      </c>
      <c r="AC44" s="2">
        <v>6298.5736999999999</v>
      </c>
      <c r="AD44" s="2">
        <v>6067.107</v>
      </c>
    </row>
    <row r="45" spans="1:30" x14ac:dyDescent="0.3">
      <c r="A45" s="1">
        <v>222.43664999999999</v>
      </c>
      <c r="B45" s="1">
        <v>0</v>
      </c>
      <c r="C45" s="1">
        <v>225.75969000000001</v>
      </c>
      <c r="D45" s="1">
        <v>0</v>
      </c>
      <c r="E45" s="1">
        <v>206.36711</v>
      </c>
      <c r="F45" s="2">
        <v>696.65560000000005</v>
      </c>
      <c r="G45" s="2">
        <v>689.99054000000001</v>
      </c>
      <c r="H45" s="2">
        <v>810.13620000000003</v>
      </c>
      <c r="I45" s="2">
        <v>784.72379999999998</v>
      </c>
      <c r="J45" s="2">
        <v>823.67316000000005</v>
      </c>
      <c r="K45" s="1">
        <v>1186.143</v>
      </c>
      <c r="L45" s="1">
        <v>1208.3175000000001</v>
      </c>
      <c r="M45" s="1">
        <v>1778.0297</v>
      </c>
      <c r="N45" s="1">
        <v>1929.2235000000001</v>
      </c>
      <c r="O45" s="1">
        <v>1969.6273000000001</v>
      </c>
      <c r="P45" s="2">
        <v>1424.2655</v>
      </c>
      <c r="Q45" s="2">
        <v>1517.1704999999999</v>
      </c>
      <c r="R45" s="2">
        <v>2096.7048</v>
      </c>
      <c r="S45" s="2">
        <v>2545.1658000000002</v>
      </c>
      <c r="T45" s="2">
        <v>2543.4690000000001</v>
      </c>
      <c r="U45" s="1">
        <v>1596.3137999999999</v>
      </c>
      <c r="V45" s="1">
        <v>1647.7759000000001</v>
      </c>
      <c r="W45" s="1">
        <v>2108.0645</v>
      </c>
      <c r="X45" s="1">
        <v>3702.5115000000001</v>
      </c>
      <c r="Y45" s="1">
        <v>3884.5495999999998</v>
      </c>
      <c r="Z45" s="2">
        <v>1787.2666999999999</v>
      </c>
      <c r="AA45" s="2">
        <v>1832.4199000000001</v>
      </c>
      <c r="AB45" s="2">
        <v>1930.2972</v>
      </c>
      <c r="AC45" s="2">
        <v>6276.5356000000002</v>
      </c>
      <c r="AD45" s="2">
        <v>5802.1387000000004</v>
      </c>
    </row>
    <row r="46" spans="1:30" x14ac:dyDescent="0.3">
      <c r="A46" s="1">
        <v>221.10875999999999</v>
      </c>
      <c r="B46" s="1">
        <v>0</v>
      </c>
      <c r="C46" s="1">
        <v>229.82966999999999</v>
      </c>
      <c r="D46" s="1">
        <v>0</v>
      </c>
      <c r="E46" s="1">
        <v>213.12031999999999</v>
      </c>
      <c r="F46" s="2">
        <v>671.42084</v>
      </c>
      <c r="G46" s="2">
        <v>676.36180000000002</v>
      </c>
      <c r="H46" s="2">
        <v>832.99315999999999</v>
      </c>
      <c r="I46" s="2">
        <v>821.89400000000001</v>
      </c>
      <c r="J46" s="2">
        <v>810.99603000000002</v>
      </c>
      <c r="K46" s="1">
        <v>1154.0045</v>
      </c>
      <c r="L46" s="1">
        <v>1202.5608999999999</v>
      </c>
      <c r="M46" s="1">
        <v>1768.7739999999999</v>
      </c>
      <c r="N46" s="1">
        <v>1826.0491999999999</v>
      </c>
      <c r="O46" s="1">
        <v>1974.7167999999999</v>
      </c>
      <c r="P46" s="2">
        <v>1442.2054000000001</v>
      </c>
      <c r="Q46" s="2">
        <v>1502.1063999999999</v>
      </c>
      <c r="R46" s="2">
        <v>2133.1091000000001</v>
      </c>
      <c r="S46" s="2">
        <v>2438.0612999999998</v>
      </c>
      <c r="T46" s="2">
        <v>2592.6707000000001</v>
      </c>
      <c r="U46" s="1">
        <v>1544.2791999999999</v>
      </c>
      <c r="V46" s="1">
        <v>1658.2574</v>
      </c>
      <c r="W46" s="1">
        <v>2111.7021</v>
      </c>
      <c r="X46" s="1">
        <v>3760.404</v>
      </c>
      <c r="Y46" s="1">
        <v>3902.8625000000002</v>
      </c>
      <c r="Z46" s="2">
        <v>1749.5425</v>
      </c>
      <c r="AA46" s="2">
        <v>1833.7173</v>
      </c>
      <c r="AB46" s="2">
        <v>2058.6154999999999</v>
      </c>
      <c r="AC46" s="2">
        <v>6046.5290000000005</v>
      </c>
      <c r="AD46" s="2">
        <v>5919.68</v>
      </c>
    </row>
    <row r="47" spans="1:30" x14ac:dyDescent="0.3">
      <c r="A47" s="1">
        <v>223.44380000000001</v>
      </c>
      <c r="B47" s="1">
        <v>0</v>
      </c>
      <c r="C47" s="1">
        <v>223.57703000000001</v>
      </c>
      <c r="D47" s="1">
        <v>0</v>
      </c>
      <c r="E47" s="1">
        <v>218.13434000000001</v>
      </c>
      <c r="F47" s="2">
        <v>723.5444</v>
      </c>
      <c r="G47" s="2">
        <v>666.02949999999998</v>
      </c>
      <c r="H47" s="2">
        <v>822.96709999999996</v>
      </c>
      <c r="I47" s="2">
        <v>805.79376000000002</v>
      </c>
      <c r="J47" s="2">
        <v>806.34670000000006</v>
      </c>
      <c r="K47" s="1">
        <v>1157.0640000000001</v>
      </c>
      <c r="L47" s="1">
        <v>1198.4463000000001</v>
      </c>
      <c r="M47" s="1">
        <v>1751.8495</v>
      </c>
      <c r="N47" s="1">
        <v>1572.6445000000001</v>
      </c>
      <c r="O47" s="1">
        <v>1945.6445000000001</v>
      </c>
      <c r="P47" s="2">
        <v>1440.7275</v>
      </c>
      <c r="Q47" s="2">
        <v>1498.0098</v>
      </c>
      <c r="R47" s="2">
        <v>2123.6853000000001</v>
      </c>
      <c r="S47" s="2">
        <v>2468.1306</v>
      </c>
      <c r="T47" s="2">
        <v>2639.8870000000002</v>
      </c>
      <c r="U47" s="1">
        <v>1596.8099</v>
      </c>
      <c r="V47" s="1">
        <v>1597.0182</v>
      </c>
      <c r="W47" s="1">
        <v>2091.087</v>
      </c>
      <c r="X47" s="1">
        <v>3790.6347999999998</v>
      </c>
      <c r="Y47" s="1">
        <v>3740.3710000000001</v>
      </c>
      <c r="Z47" s="2">
        <v>1744.2252000000001</v>
      </c>
      <c r="AA47" s="2">
        <v>1807.9746</v>
      </c>
      <c r="AB47" s="2">
        <v>2136.8791999999999</v>
      </c>
      <c r="AC47" s="2">
        <v>6230.2602999999999</v>
      </c>
      <c r="AD47" s="2">
        <v>6098.9525999999996</v>
      </c>
    </row>
    <row r="48" spans="1:30" x14ac:dyDescent="0.3">
      <c r="A48" s="1">
        <v>0</v>
      </c>
      <c r="B48" s="1">
        <v>0</v>
      </c>
      <c r="C48" s="1">
        <v>216.65021999999999</v>
      </c>
      <c r="D48" s="1">
        <v>0</v>
      </c>
      <c r="E48" s="1">
        <v>214.18579</v>
      </c>
      <c r="F48" s="2">
        <v>735.42010000000005</v>
      </c>
      <c r="G48" s="2">
        <v>685.35724000000005</v>
      </c>
      <c r="H48" s="2">
        <v>860.01056000000005</v>
      </c>
      <c r="I48" s="2">
        <v>832.84466999999995</v>
      </c>
      <c r="J48" s="2">
        <v>834.09439999999995</v>
      </c>
      <c r="K48" s="1">
        <v>1231.0501999999999</v>
      </c>
      <c r="L48" s="1">
        <v>1187.4639</v>
      </c>
      <c r="M48" s="1">
        <v>1763.5367000000001</v>
      </c>
      <c r="N48" s="1">
        <v>1369.2018</v>
      </c>
      <c r="O48" s="1">
        <v>1958.9124999999999</v>
      </c>
      <c r="P48" s="2">
        <v>1419.0320999999999</v>
      </c>
      <c r="Q48" s="2">
        <v>1503.4295999999999</v>
      </c>
      <c r="R48" s="2">
        <v>2106.1779999999999</v>
      </c>
      <c r="S48" s="2">
        <v>2484.4904999999999</v>
      </c>
      <c r="T48" s="2">
        <v>2693.2541999999999</v>
      </c>
      <c r="U48" s="1">
        <v>1615.6774</v>
      </c>
      <c r="V48" s="1">
        <v>1598.1935000000001</v>
      </c>
      <c r="W48" s="1">
        <v>2091.9920000000002</v>
      </c>
      <c r="X48" s="1">
        <v>3773.0810000000001</v>
      </c>
      <c r="Y48" s="1">
        <v>3663.114</v>
      </c>
      <c r="Z48" s="2">
        <v>1745.9795999999999</v>
      </c>
      <c r="AA48" s="2">
        <v>1790.5347999999999</v>
      </c>
      <c r="AB48" s="2">
        <v>2120.9659999999999</v>
      </c>
      <c r="AC48" s="2">
        <v>6214.4087</v>
      </c>
      <c r="AD48" s="2">
        <v>6046.5902999999998</v>
      </c>
    </row>
    <row r="49" spans="1:30" x14ac:dyDescent="0.3">
      <c r="A49" s="1">
        <v>0</v>
      </c>
      <c r="B49" s="1">
        <v>0</v>
      </c>
      <c r="C49" s="1">
        <v>233.36876000000001</v>
      </c>
      <c r="D49" s="1">
        <v>0</v>
      </c>
      <c r="E49" s="1">
        <v>214.65332000000001</v>
      </c>
      <c r="F49" s="2">
        <v>720.51513999999997</v>
      </c>
      <c r="G49" s="2">
        <v>683.30444</v>
      </c>
      <c r="H49" s="2">
        <v>862.11053000000004</v>
      </c>
      <c r="I49" s="2">
        <v>782.76984000000004</v>
      </c>
      <c r="J49" s="2">
        <v>827.96759999999995</v>
      </c>
      <c r="K49" s="1">
        <v>1198.5785000000001</v>
      </c>
      <c r="L49" s="1">
        <v>1224.8452</v>
      </c>
      <c r="M49" s="1">
        <v>1752.0391999999999</v>
      </c>
      <c r="N49" s="1">
        <v>1052.6075000000001</v>
      </c>
      <c r="O49" s="1">
        <v>1726.5283999999999</v>
      </c>
      <c r="P49" s="2">
        <v>1405.8656000000001</v>
      </c>
      <c r="Q49" s="2">
        <v>1481.1887999999999</v>
      </c>
      <c r="R49" s="2">
        <v>2115.75</v>
      </c>
      <c r="S49" s="2">
        <v>2562.3362000000002</v>
      </c>
      <c r="T49" s="2">
        <v>2606.9059999999999</v>
      </c>
      <c r="U49" s="1">
        <v>1622.9204999999999</v>
      </c>
      <c r="V49" s="1">
        <v>1553.0414000000001</v>
      </c>
      <c r="W49" s="1">
        <v>2091.7040000000002</v>
      </c>
      <c r="X49" s="1">
        <v>3665.2332000000001</v>
      </c>
      <c r="Y49" s="1">
        <v>3707.4621999999999</v>
      </c>
      <c r="Z49" s="2">
        <v>1759.5302999999999</v>
      </c>
      <c r="AA49" s="2">
        <v>1812.9047</v>
      </c>
      <c r="AB49" s="2">
        <v>2134.9412000000002</v>
      </c>
      <c r="AC49" s="2">
        <v>6357.0825000000004</v>
      </c>
      <c r="AD49" s="2">
        <v>6051.143</v>
      </c>
    </row>
    <row r="50" spans="1:30" x14ac:dyDescent="0.3">
      <c r="A50" s="1">
        <v>0</v>
      </c>
      <c r="B50" s="1">
        <v>0</v>
      </c>
      <c r="C50" s="1">
        <v>202.33619999999999</v>
      </c>
      <c r="D50" s="1">
        <v>0</v>
      </c>
      <c r="E50" s="1">
        <v>193.87497999999999</v>
      </c>
      <c r="F50" s="2">
        <v>714.52589999999998</v>
      </c>
      <c r="G50" s="2">
        <v>682.54767000000004</v>
      </c>
      <c r="H50" s="2">
        <v>837.14459999999997</v>
      </c>
      <c r="I50" s="2">
        <v>846.55633999999998</v>
      </c>
      <c r="J50" s="2">
        <v>799.96280000000002</v>
      </c>
      <c r="K50" s="1">
        <v>1207.1765</v>
      </c>
      <c r="L50" s="1">
        <v>1217.8853999999999</v>
      </c>
      <c r="M50" s="1">
        <v>1753.3447000000001</v>
      </c>
      <c r="N50" s="1">
        <v>1079.5824</v>
      </c>
      <c r="O50" s="1">
        <v>1472.2251000000001</v>
      </c>
      <c r="P50" s="2">
        <v>1458.6608000000001</v>
      </c>
      <c r="Q50" s="2">
        <v>1503.2236</v>
      </c>
      <c r="R50" s="2">
        <v>2124.4414000000002</v>
      </c>
      <c r="S50" s="2">
        <v>2493.0535</v>
      </c>
      <c r="T50" s="2">
        <v>2725.4223999999999</v>
      </c>
      <c r="U50" s="1">
        <v>1616.8984</v>
      </c>
      <c r="V50" s="1">
        <v>1607.0636</v>
      </c>
      <c r="W50" s="1">
        <v>2082.0999000000002</v>
      </c>
      <c r="X50" s="1">
        <v>3390.9342999999999</v>
      </c>
      <c r="Y50" s="1">
        <v>3586.9470000000001</v>
      </c>
      <c r="Z50" s="2">
        <v>1785.5114000000001</v>
      </c>
      <c r="AA50" s="2">
        <v>1805.3050000000001</v>
      </c>
      <c r="AB50" s="2">
        <v>2125.4717000000001</v>
      </c>
      <c r="AC50" s="2">
        <v>6198.9530000000004</v>
      </c>
      <c r="AD50" s="2">
        <v>5967.9219999999996</v>
      </c>
    </row>
    <row r="51" spans="1:30" x14ac:dyDescent="0.3">
      <c r="A51" s="1">
        <v>0</v>
      </c>
      <c r="B51" s="1">
        <v>0</v>
      </c>
      <c r="C51" s="1">
        <v>199.82683</v>
      </c>
      <c r="D51" s="1">
        <v>0</v>
      </c>
      <c r="E51" s="1">
        <v>193.85658000000001</v>
      </c>
      <c r="F51" s="2">
        <v>694.81640000000004</v>
      </c>
      <c r="G51" s="2">
        <v>717.69650000000001</v>
      </c>
      <c r="H51" s="2">
        <v>847.25070000000005</v>
      </c>
      <c r="I51" s="2">
        <v>828.81060000000002</v>
      </c>
      <c r="J51" s="2">
        <v>817.89530000000002</v>
      </c>
      <c r="K51" s="1">
        <v>1177.6515999999999</v>
      </c>
      <c r="L51" s="1">
        <v>1188.6621</v>
      </c>
      <c r="M51" s="1">
        <v>1737.2172</v>
      </c>
      <c r="N51" s="1">
        <v>1053.3689999999999</v>
      </c>
      <c r="O51" s="1">
        <v>740.64386000000002</v>
      </c>
      <c r="P51" s="2">
        <v>1429.9984999999999</v>
      </c>
      <c r="Q51" s="2">
        <v>1478.0376000000001</v>
      </c>
      <c r="R51" s="2">
        <v>2122.0286000000001</v>
      </c>
      <c r="S51" s="2">
        <v>2543.4944</v>
      </c>
      <c r="T51" s="2">
        <v>2681.6790000000001</v>
      </c>
      <c r="U51" s="1">
        <v>1649.1851999999999</v>
      </c>
      <c r="V51" s="1">
        <v>1599.2543000000001</v>
      </c>
      <c r="W51" s="1">
        <v>2042.1146000000001</v>
      </c>
      <c r="X51" s="1">
        <v>2792.2453999999998</v>
      </c>
      <c r="Y51" s="1">
        <v>3003.1747999999998</v>
      </c>
      <c r="Z51" s="2">
        <v>1754.6587999999999</v>
      </c>
      <c r="AA51" s="2">
        <v>1802.6253999999999</v>
      </c>
      <c r="AB51" s="2">
        <v>2125.703</v>
      </c>
      <c r="AC51" s="2">
        <v>6179.3867</v>
      </c>
      <c r="AD51" s="2">
        <v>5913.9546</v>
      </c>
    </row>
    <row r="52" spans="1:30" x14ac:dyDescent="0.3">
      <c r="A52" s="1">
        <v>0</v>
      </c>
      <c r="B52" s="1">
        <v>0</v>
      </c>
      <c r="C52" s="1">
        <v>0</v>
      </c>
      <c r="D52" s="1">
        <v>0</v>
      </c>
      <c r="E52" s="1">
        <v>192.22954999999999</v>
      </c>
      <c r="F52" s="2">
        <v>686.32574</v>
      </c>
      <c r="G52" s="2">
        <v>698.35990000000004</v>
      </c>
      <c r="H52" s="2">
        <v>875.70780000000002</v>
      </c>
      <c r="I52" s="2">
        <v>827.84717000000001</v>
      </c>
      <c r="J52" s="2">
        <v>771.74540000000002</v>
      </c>
      <c r="K52" s="1">
        <v>1171.0293999999999</v>
      </c>
      <c r="L52" s="1">
        <v>1212.1694</v>
      </c>
      <c r="M52" s="1">
        <v>1739.6156000000001</v>
      </c>
      <c r="N52" s="1">
        <v>479.98399999999998</v>
      </c>
      <c r="O52" s="1">
        <v>550.67529999999999</v>
      </c>
      <c r="P52" s="2">
        <v>1391.2772</v>
      </c>
      <c r="Q52" s="2">
        <v>1483.472</v>
      </c>
      <c r="R52" s="2">
        <v>2091.9250000000002</v>
      </c>
      <c r="S52" s="2">
        <v>2489.0376000000001</v>
      </c>
      <c r="T52" s="2">
        <v>2517.2067999999999</v>
      </c>
      <c r="U52" s="1">
        <v>1594.7494999999999</v>
      </c>
      <c r="V52" s="1">
        <v>1554.5781999999999</v>
      </c>
      <c r="W52" s="1">
        <v>2090.4753000000001</v>
      </c>
      <c r="X52" s="1">
        <v>2298.2184999999999</v>
      </c>
      <c r="Y52" s="1">
        <v>2159.9767999999999</v>
      </c>
      <c r="Z52" s="2">
        <v>1723.6396</v>
      </c>
      <c r="AA52" s="2">
        <v>1829.7054000000001</v>
      </c>
      <c r="AB52" s="2">
        <v>1969.5528999999999</v>
      </c>
      <c r="AC52" s="2">
        <v>5825.9750000000004</v>
      </c>
      <c r="AD52" s="2">
        <v>6085.5844999999999</v>
      </c>
    </row>
    <row r="53" spans="1:30" x14ac:dyDescent="0.3">
      <c r="A53" s="1">
        <v>0</v>
      </c>
      <c r="B53" s="1">
        <v>0</v>
      </c>
      <c r="C53" s="1">
        <v>0</v>
      </c>
      <c r="D53" s="1">
        <v>0</v>
      </c>
      <c r="E53" s="1">
        <v>198.86847</v>
      </c>
      <c r="F53" s="2">
        <v>707.80633999999998</v>
      </c>
      <c r="G53" s="2">
        <v>716.72929999999997</v>
      </c>
      <c r="H53" s="2">
        <v>837.51149999999996</v>
      </c>
      <c r="I53" s="2">
        <v>832.20320000000004</v>
      </c>
      <c r="J53" s="2">
        <v>820.96893</v>
      </c>
      <c r="K53" s="1">
        <v>1205.7316000000001</v>
      </c>
      <c r="L53" s="1">
        <v>1184.4691</v>
      </c>
      <c r="M53" s="1">
        <v>1748.0802000000001</v>
      </c>
      <c r="N53" s="1">
        <v>0</v>
      </c>
      <c r="O53" s="1">
        <v>0</v>
      </c>
      <c r="P53" s="2">
        <v>1419.1887999999999</v>
      </c>
      <c r="Q53" s="2">
        <v>1471.9962</v>
      </c>
      <c r="R53" s="2">
        <v>2027.0225</v>
      </c>
      <c r="S53" s="2">
        <v>2519.2507000000001</v>
      </c>
      <c r="T53" s="2">
        <v>2159.6457999999998</v>
      </c>
      <c r="U53" s="1">
        <v>1622.2207000000001</v>
      </c>
      <c r="V53" s="1">
        <v>1624.1651999999999</v>
      </c>
      <c r="W53" s="1">
        <v>2042.6367</v>
      </c>
      <c r="X53" s="1">
        <v>1861.232</v>
      </c>
      <c r="Y53" s="1">
        <v>1595.4364</v>
      </c>
      <c r="Z53" s="2">
        <v>1762.1995999999999</v>
      </c>
      <c r="AA53" s="2">
        <v>1834.3302000000001</v>
      </c>
      <c r="AB53" s="2">
        <v>2035.6376</v>
      </c>
      <c r="AC53" s="2">
        <v>5862.7695000000003</v>
      </c>
      <c r="AD53" s="2">
        <v>5953.2285000000002</v>
      </c>
    </row>
    <row r="54" spans="1:30" x14ac:dyDescent="0.3">
      <c r="A54" s="1">
        <v>0</v>
      </c>
      <c r="B54" s="1">
        <v>0</v>
      </c>
      <c r="C54" s="1">
        <v>0</v>
      </c>
      <c r="D54" s="1">
        <v>0</v>
      </c>
      <c r="E54" s="1">
        <v>213.91988000000001</v>
      </c>
      <c r="F54" s="2">
        <v>685.49383999999998</v>
      </c>
      <c r="G54" s="2">
        <v>698.66034000000002</v>
      </c>
      <c r="H54" s="2">
        <v>820.52269999999999</v>
      </c>
      <c r="I54" s="2">
        <v>797.32029999999997</v>
      </c>
      <c r="J54" s="2">
        <v>854.50507000000005</v>
      </c>
      <c r="K54" s="1">
        <v>1216.2045000000001</v>
      </c>
      <c r="L54" s="1">
        <v>1192.0528999999999</v>
      </c>
      <c r="M54" s="1">
        <v>1720.8994</v>
      </c>
      <c r="N54" s="1">
        <v>0</v>
      </c>
      <c r="O54" s="1">
        <v>0</v>
      </c>
      <c r="P54" s="2">
        <v>1468.7312999999999</v>
      </c>
      <c r="Q54" s="2">
        <v>1503.5679</v>
      </c>
      <c r="R54" s="2">
        <v>2027.8541</v>
      </c>
      <c r="S54" s="2">
        <v>2302.5654</v>
      </c>
      <c r="T54" s="2">
        <v>1949.3558</v>
      </c>
      <c r="U54" s="1">
        <v>1577.4625000000001</v>
      </c>
      <c r="V54" s="1">
        <v>1592.5319</v>
      </c>
      <c r="W54" s="1">
        <v>2065.9216000000001</v>
      </c>
      <c r="X54" s="1">
        <v>1256.6543999999999</v>
      </c>
      <c r="Y54" s="1">
        <v>1324.2968000000001</v>
      </c>
      <c r="Z54" s="2">
        <v>1790.9931999999999</v>
      </c>
      <c r="AA54" s="2">
        <v>1774.8813</v>
      </c>
      <c r="AB54" s="2">
        <v>2106.473</v>
      </c>
      <c r="AC54" s="2">
        <v>6309.1360000000004</v>
      </c>
      <c r="AD54" s="2">
        <v>5785.7554</v>
      </c>
    </row>
    <row r="55" spans="1:30" x14ac:dyDescent="0.3">
      <c r="A55" s="1">
        <v>0</v>
      </c>
      <c r="B55" s="1">
        <v>0</v>
      </c>
      <c r="C55" s="1">
        <v>0</v>
      </c>
      <c r="D55" s="1">
        <v>0</v>
      </c>
      <c r="E55" s="1">
        <v>205.89796000000001</v>
      </c>
      <c r="F55" s="2">
        <v>708.43179999999995</v>
      </c>
      <c r="G55" s="2">
        <v>675.62334999999996</v>
      </c>
      <c r="H55" s="2">
        <v>828.85175000000004</v>
      </c>
      <c r="I55" s="2">
        <v>845.6123</v>
      </c>
      <c r="J55" s="2">
        <v>784.93219999999997</v>
      </c>
      <c r="K55" s="1">
        <v>1203.7988</v>
      </c>
      <c r="L55" s="1">
        <v>1178.249</v>
      </c>
      <c r="M55" s="1">
        <v>1574.4482</v>
      </c>
      <c r="N55" s="1">
        <v>0</v>
      </c>
      <c r="O55" s="1">
        <v>0</v>
      </c>
      <c r="P55" s="2">
        <v>1413.1425999999999</v>
      </c>
      <c r="Q55" s="2">
        <v>1476.9340999999999</v>
      </c>
      <c r="R55" s="2">
        <v>2090.3944999999999</v>
      </c>
      <c r="S55" s="2">
        <v>2178.0095000000001</v>
      </c>
      <c r="T55" s="2">
        <v>1779.3212000000001</v>
      </c>
      <c r="U55" s="1">
        <v>1557.8936000000001</v>
      </c>
      <c r="V55" s="1">
        <v>1602.9947999999999</v>
      </c>
      <c r="W55" s="1">
        <v>2086.0374000000002</v>
      </c>
      <c r="X55" s="1">
        <v>0</v>
      </c>
      <c r="Y55" s="1">
        <v>879.42600000000004</v>
      </c>
      <c r="Z55" s="2">
        <v>1792.5576000000001</v>
      </c>
      <c r="AA55" s="2">
        <v>1805.7144000000001</v>
      </c>
      <c r="AB55" s="2">
        <v>2085.8389000000002</v>
      </c>
      <c r="AC55" s="2">
        <v>6240.0766999999996</v>
      </c>
      <c r="AD55" s="2">
        <v>5696.2812000000004</v>
      </c>
    </row>
    <row r="56" spans="1:30" x14ac:dyDescent="0.3">
      <c r="A56" s="1">
        <v>0</v>
      </c>
      <c r="B56" s="1">
        <v>0</v>
      </c>
      <c r="C56" s="1">
        <v>0</v>
      </c>
      <c r="D56" s="1">
        <v>0</v>
      </c>
      <c r="E56" s="1">
        <v>193.80855</v>
      </c>
      <c r="F56" s="2">
        <v>698.54395</v>
      </c>
      <c r="G56" s="2">
        <v>714.03093999999999</v>
      </c>
      <c r="H56" s="2">
        <v>767.77200000000005</v>
      </c>
      <c r="I56" s="2">
        <v>853.15009999999995</v>
      </c>
      <c r="J56" s="2">
        <v>775.26919999999996</v>
      </c>
      <c r="K56" s="1">
        <v>1174.8593000000001</v>
      </c>
      <c r="L56" s="1">
        <v>1236.4657</v>
      </c>
      <c r="M56" s="1">
        <v>1357.2379000000001</v>
      </c>
      <c r="N56" s="1">
        <v>0</v>
      </c>
      <c r="O56" s="1">
        <v>0</v>
      </c>
      <c r="P56" s="2">
        <v>1396.4609</v>
      </c>
      <c r="Q56" s="2">
        <v>1483.5</v>
      </c>
      <c r="R56" s="2">
        <v>2132.4816999999998</v>
      </c>
      <c r="S56" s="2">
        <v>1974.6367</v>
      </c>
      <c r="T56" s="2">
        <v>1670.5336</v>
      </c>
      <c r="U56" s="1">
        <v>1583.1012000000001</v>
      </c>
      <c r="V56" s="1">
        <v>1627.7777000000001</v>
      </c>
      <c r="W56" s="1">
        <v>2012.6796999999999</v>
      </c>
      <c r="X56" s="1">
        <v>0</v>
      </c>
      <c r="Y56" s="1">
        <v>635.21040000000005</v>
      </c>
      <c r="Z56" s="2">
        <v>1757.4195999999999</v>
      </c>
      <c r="AA56" s="2">
        <v>1829.2918999999999</v>
      </c>
      <c r="AB56" s="2">
        <v>2079.424</v>
      </c>
      <c r="AC56" s="2">
        <v>6187.4022999999997</v>
      </c>
      <c r="AD56" s="2">
        <v>5911.8804</v>
      </c>
    </row>
    <row r="57" spans="1:30" x14ac:dyDescent="0.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2">
        <v>657.58249999999998</v>
      </c>
      <c r="G57" s="2">
        <v>724.36569999999995</v>
      </c>
      <c r="H57" s="2">
        <v>750.15752999999995</v>
      </c>
      <c r="I57" s="2">
        <v>765.30740000000003</v>
      </c>
      <c r="J57" s="2">
        <v>787.726</v>
      </c>
      <c r="K57" s="1">
        <v>1186.7418</v>
      </c>
      <c r="L57" s="1">
        <v>1235.8344</v>
      </c>
      <c r="M57" s="1">
        <v>0</v>
      </c>
      <c r="N57" s="1">
        <v>0</v>
      </c>
      <c r="O57" s="1">
        <v>0</v>
      </c>
      <c r="P57" s="2">
        <v>1463.7379000000001</v>
      </c>
      <c r="Q57" s="2">
        <v>1514.8116</v>
      </c>
      <c r="R57" s="2">
        <v>2133.5625</v>
      </c>
      <c r="S57" s="2">
        <v>1770.1185</v>
      </c>
      <c r="T57" s="2">
        <v>1295.0925</v>
      </c>
      <c r="U57" s="1">
        <v>1561.9742000000001</v>
      </c>
      <c r="V57" s="1">
        <v>1653.7040999999999</v>
      </c>
      <c r="W57" s="1">
        <v>2035.598</v>
      </c>
      <c r="X57" s="1">
        <v>0</v>
      </c>
      <c r="Y57" s="1">
        <v>302.20895000000002</v>
      </c>
      <c r="Z57" s="2">
        <v>1763.8275000000001</v>
      </c>
      <c r="AA57" s="2">
        <v>1821.4039</v>
      </c>
      <c r="AB57" s="2">
        <v>2051.4380000000001</v>
      </c>
      <c r="AC57" s="2">
        <v>6317.0619999999999</v>
      </c>
      <c r="AD57" s="2">
        <v>5999.6450000000004</v>
      </c>
    </row>
    <row r="58" spans="1:30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2">
        <v>690.87005999999997</v>
      </c>
      <c r="G58" s="2">
        <v>683.86109999999996</v>
      </c>
      <c r="H58" s="2">
        <v>626.55219999999997</v>
      </c>
      <c r="I58" s="2">
        <v>498.05167</v>
      </c>
      <c r="J58" s="2">
        <v>618.38639999999998</v>
      </c>
      <c r="K58" s="1">
        <v>1234.7222999999999</v>
      </c>
      <c r="L58" s="1">
        <v>1227.0528999999999</v>
      </c>
      <c r="M58" s="1">
        <v>0</v>
      </c>
      <c r="N58" s="1">
        <v>0</v>
      </c>
      <c r="O58" s="1">
        <v>0</v>
      </c>
      <c r="P58" s="2">
        <v>1452.5364999999999</v>
      </c>
      <c r="Q58" s="2">
        <v>1519.5133000000001</v>
      </c>
      <c r="R58" s="2">
        <v>2101.4396999999999</v>
      </c>
      <c r="S58" s="2">
        <v>1658.7582</v>
      </c>
      <c r="T58" s="2">
        <v>982.17349999999999</v>
      </c>
      <c r="U58" s="1">
        <v>1529.6469</v>
      </c>
      <c r="V58" s="1">
        <v>1527.5274999999999</v>
      </c>
      <c r="W58" s="1">
        <v>2011.8788</v>
      </c>
      <c r="X58" s="1">
        <v>0</v>
      </c>
      <c r="Y58" s="1">
        <v>0</v>
      </c>
      <c r="Z58" s="2">
        <v>1749.2106000000001</v>
      </c>
      <c r="AA58" s="2">
        <v>1798.7936</v>
      </c>
      <c r="AB58" s="2">
        <v>2074.0617999999999</v>
      </c>
      <c r="AC58" s="2">
        <v>6217.8804</v>
      </c>
      <c r="AD58" s="2">
        <v>5984.5259999999998</v>
      </c>
    </row>
    <row r="59" spans="1:30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2">
        <v>706.63604999999995</v>
      </c>
      <c r="G59" s="2">
        <v>701.1404</v>
      </c>
      <c r="H59" s="2">
        <v>544.97040000000004</v>
      </c>
      <c r="I59" s="2">
        <v>420.29324000000003</v>
      </c>
      <c r="J59" s="2">
        <v>425.2244</v>
      </c>
      <c r="K59" s="1">
        <v>1198.9005999999999</v>
      </c>
      <c r="L59" s="1">
        <v>1190.2343000000001</v>
      </c>
      <c r="M59" s="1">
        <v>0</v>
      </c>
      <c r="N59" s="1">
        <v>0</v>
      </c>
      <c r="O59" s="1">
        <v>0</v>
      </c>
      <c r="P59" s="2">
        <v>1461.7203</v>
      </c>
      <c r="Q59" s="2">
        <v>1498.9174</v>
      </c>
      <c r="R59" s="2">
        <v>2119.7004000000002</v>
      </c>
      <c r="S59" s="2">
        <v>1597.3121000000001</v>
      </c>
      <c r="T59" s="2">
        <v>769.59310000000005</v>
      </c>
      <c r="U59" s="1">
        <v>1588.3545999999999</v>
      </c>
      <c r="V59" s="1">
        <v>1579.2891999999999</v>
      </c>
      <c r="W59" s="1">
        <v>2075.0133999999998</v>
      </c>
      <c r="X59" s="1">
        <v>0</v>
      </c>
      <c r="Y59" s="1">
        <v>0</v>
      </c>
      <c r="Z59" s="2">
        <v>1732.5287000000001</v>
      </c>
      <c r="AA59" s="2">
        <v>1808.6262999999999</v>
      </c>
      <c r="AB59" s="2">
        <v>2121.6929</v>
      </c>
      <c r="AC59" s="2">
        <v>6235.8320000000003</v>
      </c>
      <c r="AD59" s="2">
        <v>5940.0990000000002</v>
      </c>
    </row>
    <row r="60" spans="1:30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2">
        <v>701.25189999999998</v>
      </c>
      <c r="G60" s="2">
        <v>745.12189999999998</v>
      </c>
      <c r="H60" s="2">
        <v>0</v>
      </c>
      <c r="I60" s="2">
        <v>0</v>
      </c>
      <c r="J60" s="2">
        <v>0</v>
      </c>
      <c r="K60" s="1">
        <v>1186.4485999999999</v>
      </c>
      <c r="L60" s="1">
        <v>1212.2260000000001</v>
      </c>
      <c r="M60" s="1">
        <v>0</v>
      </c>
      <c r="N60" s="1">
        <v>0</v>
      </c>
      <c r="O60" s="1">
        <v>0</v>
      </c>
      <c r="P60" s="2">
        <v>1458.2266</v>
      </c>
      <c r="Q60" s="2">
        <v>1518.0189</v>
      </c>
      <c r="R60" s="2">
        <v>2134.8215</v>
      </c>
      <c r="S60" s="2">
        <v>1383.3524</v>
      </c>
      <c r="T60" s="2">
        <v>477.13760000000002</v>
      </c>
      <c r="U60" s="1">
        <v>1582.9090000000001</v>
      </c>
      <c r="V60" s="1">
        <v>1629.4866999999999</v>
      </c>
      <c r="W60" s="1">
        <v>2096.4128000000001</v>
      </c>
      <c r="X60" s="1">
        <v>0</v>
      </c>
      <c r="Y60" s="1">
        <v>0</v>
      </c>
      <c r="Z60" s="2">
        <v>1748.8340000000001</v>
      </c>
      <c r="AA60" s="2">
        <v>1808.6284000000001</v>
      </c>
      <c r="AB60" s="2">
        <v>2123.52</v>
      </c>
      <c r="AC60" s="2">
        <v>6391.3945000000003</v>
      </c>
      <c r="AD60" s="2">
        <v>6052.8969999999999</v>
      </c>
    </row>
    <row r="61" spans="1:30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2">
        <v>674.97722999999996</v>
      </c>
      <c r="G61" s="2">
        <v>739.4864</v>
      </c>
      <c r="H61" s="2">
        <v>0</v>
      </c>
      <c r="I61" s="2">
        <v>0</v>
      </c>
      <c r="J61" s="2">
        <v>0</v>
      </c>
      <c r="K61" s="1">
        <v>1161.4485999999999</v>
      </c>
      <c r="L61" s="1">
        <v>1192.8024</v>
      </c>
      <c r="M61" s="1">
        <v>0</v>
      </c>
      <c r="N61" s="1">
        <v>0</v>
      </c>
      <c r="O61" s="1">
        <v>0</v>
      </c>
      <c r="P61" s="2">
        <v>1419.7538</v>
      </c>
      <c r="Q61" s="2">
        <v>1516.9174</v>
      </c>
      <c r="R61" s="2">
        <v>2129.5549999999998</v>
      </c>
      <c r="S61" s="2">
        <v>1176.0099</v>
      </c>
      <c r="T61" s="2">
        <v>471.88479999999998</v>
      </c>
      <c r="U61" s="1">
        <v>1538.9019000000001</v>
      </c>
      <c r="V61" s="1">
        <v>1592.2738999999999</v>
      </c>
      <c r="W61" s="1">
        <v>2021.9058</v>
      </c>
      <c r="X61" s="1">
        <v>0</v>
      </c>
      <c r="Y61" s="1">
        <v>0</v>
      </c>
      <c r="Z61" s="2">
        <v>1749.7920999999999</v>
      </c>
      <c r="AA61" s="2">
        <v>1835.3725999999999</v>
      </c>
      <c r="AB61" s="2">
        <v>2124.4211</v>
      </c>
      <c r="AC61" s="2">
        <v>6205.7437</v>
      </c>
      <c r="AD61" s="2">
        <v>5917.3069999999998</v>
      </c>
    </row>
    <row r="62" spans="1:30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2">
        <v>682.83199999999999</v>
      </c>
      <c r="G62" s="2">
        <v>686.87840000000006</v>
      </c>
      <c r="H62" s="2">
        <v>0</v>
      </c>
      <c r="I62" s="2">
        <v>0</v>
      </c>
      <c r="J62" s="2">
        <v>0</v>
      </c>
      <c r="K62" s="1">
        <v>1181.8856000000001</v>
      </c>
      <c r="L62" s="1">
        <v>1239.4940999999999</v>
      </c>
      <c r="M62" s="1">
        <v>0</v>
      </c>
      <c r="N62" s="1">
        <v>0</v>
      </c>
      <c r="O62" s="1">
        <v>0</v>
      </c>
      <c r="P62" s="2">
        <v>1476.1052999999999</v>
      </c>
      <c r="Q62" s="2">
        <v>1485.1025</v>
      </c>
      <c r="R62" s="2">
        <v>2071.9775</v>
      </c>
      <c r="S62" s="2">
        <v>1129.5414000000001</v>
      </c>
      <c r="T62" s="2">
        <v>0</v>
      </c>
      <c r="U62" s="1">
        <v>1579.2777000000001</v>
      </c>
      <c r="V62" s="1">
        <v>1622.7431999999999</v>
      </c>
      <c r="W62" s="1">
        <v>2031.588</v>
      </c>
      <c r="X62" s="1">
        <v>0</v>
      </c>
      <c r="Y62" s="1">
        <v>0</v>
      </c>
      <c r="Z62" s="2">
        <v>1726.0572999999999</v>
      </c>
      <c r="AA62" s="2">
        <v>1806.2789</v>
      </c>
      <c r="AB62" s="2">
        <v>2026.548</v>
      </c>
      <c r="AC62" s="2">
        <v>6251.6934000000001</v>
      </c>
      <c r="AD62" s="2">
        <v>5946.8687</v>
      </c>
    </row>
    <row r="63" spans="1:30" x14ac:dyDescent="0.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2">
        <v>689.16510000000005</v>
      </c>
      <c r="G63" s="2">
        <v>699.69460000000004</v>
      </c>
      <c r="H63" s="2">
        <v>0</v>
      </c>
      <c r="I63" s="2">
        <v>0</v>
      </c>
      <c r="J63" s="2">
        <v>0</v>
      </c>
      <c r="K63" s="1">
        <v>1194.0391999999999</v>
      </c>
      <c r="L63" s="1">
        <v>1255.6389999999999</v>
      </c>
      <c r="M63" s="1">
        <v>0</v>
      </c>
      <c r="N63" s="1">
        <v>0</v>
      </c>
      <c r="O63" s="1">
        <v>0</v>
      </c>
      <c r="P63" s="2">
        <v>1421.8860999999999</v>
      </c>
      <c r="Q63" s="2">
        <v>1443.0143</v>
      </c>
      <c r="R63" s="2">
        <v>2122.2179999999998</v>
      </c>
      <c r="S63" s="2">
        <v>1044.8788999999999</v>
      </c>
      <c r="T63" s="2">
        <v>0</v>
      </c>
      <c r="U63" s="1">
        <v>1570.9213999999999</v>
      </c>
      <c r="V63" s="1">
        <v>1647.2876000000001</v>
      </c>
      <c r="W63" s="1">
        <v>2079.3135000000002</v>
      </c>
      <c r="X63" s="1">
        <v>0</v>
      </c>
      <c r="Y63" s="1">
        <v>0</v>
      </c>
      <c r="Z63" s="2">
        <v>1702.1212</v>
      </c>
      <c r="AA63" s="2">
        <v>1760.7953</v>
      </c>
      <c r="AB63" s="2">
        <v>2095.0524999999998</v>
      </c>
      <c r="AC63" s="2">
        <v>5620.7065000000002</v>
      </c>
      <c r="AD63" s="2">
        <v>6116.8109999999997</v>
      </c>
    </row>
    <row r="64" spans="1:30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2">
        <v>684.64419999999996</v>
      </c>
      <c r="G64" s="2">
        <v>722.471</v>
      </c>
      <c r="H64" s="2">
        <v>0</v>
      </c>
      <c r="I64" s="2">
        <v>0</v>
      </c>
      <c r="J64" s="2">
        <v>0</v>
      </c>
      <c r="K64" s="1">
        <v>1173.9268999999999</v>
      </c>
      <c r="L64" s="1">
        <v>1227.8364999999999</v>
      </c>
      <c r="M64" s="1">
        <v>0</v>
      </c>
      <c r="N64" s="1">
        <v>0</v>
      </c>
      <c r="O64" s="1">
        <v>0</v>
      </c>
      <c r="P64" s="2">
        <v>1410.7601</v>
      </c>
      <c r="Q64" s="2">
        <v>1489.7252000000001</v>
      </c>
      <c r="R64" s="2">
        <v>2120.2467999999999</v>
      </c>
      <c r="S64" s="2">
        <v>1006.18384</v>
      </c>
      <c r="T64" s="2">
        <v>0</v>
      </c>
      <c r="U64" s="1">
        <v>1585.4213999999999</v>
      </c>
      <c r="V64" s="1">
        <v>1607.1793</v>
      </c>
      <c r="W64" s="1">
        <v>2089.578</v>
      </c>
      <c r="X64" s="1">
        <v>0</v>
      </c>
      <c r="Y64" s="1">
        <v>0</v>
      </c>
      <c r="Z64" s="2">
        <v>1784.0355</v>
      </c>
      <c r="AA64" s="2">
        <v>1779.8378</v>
      </c>
      <c r="AB64" s="2">
        <v>2125.2332000000001</v>
      </c>
      <c r="AC64" s="2">
        <v>4842.4430000000002</v>
      </c>
      <c r="AD64" s="2">
        <v>5981.6405999999997</v>
      </c>
    </row>
    <row r="65" spans="1:30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2">
        <v>660.50323000000003</v>
      </c>
      <c r="G65" s="2">
        <v>706.5625</v>
      </c>
      <c r="H65" s="2">
        <v>0</v>
      </c>
      <c r="I65" s="2">
        <v>0</v>
      </c>
      <c r="J65" s="2">
        <v>0</v>
      </c>
      <c r="K65" s="1">
        <v>1218.6144999999999</v>
      </c>
      <c r="L65" s="1">
        <v>1254.8833999999999</v>
      </c>
      <c r="M65" s="1">
        <v>0</v>
      </c>
      <c r="N65" s="1">
        <v>0</v>
      </c>
      <c r="O65" s="1">
        <v>0</v>
      </c>
      <c r="P65" s="2">
        <v>1406.4434000000001</v>
      </c>
      <c r="Q65" s="2">
        <v>1465.8762999999999</v>
      </c>
      <c r="R65" s="2">
        <v>2066.7492999999999</v>
      </c>
      <c r="S65" s="2">
        <v>0</v>
      </c>
      <c r="T65" s="2">
        <v>0</v>
      </c>
      <c r="U65" s="1">
        <v>1560.2001</v>
      </c>
      <c r="V65" s="1">
        <v>1594.2148</v>
      </c>
      <c r="W65" s="1">
        <v>2077.0875999999998</v>
      </c>
      <c r="X65" s="1">
        <v>0</v>
      </c>
      <c r="Y65" s="1">
        <v>0</v>
      </c>
      <c r="Z65" s="2">
        <v>1788.3391999999999</v>
      </c>
      <c r="AA65" s="2">
        <v>1819.9641999999999</v>
      </c>
      <c r="AB65" s="2">
        <v>2086.5632000000001</v>
      </c>
      <c r="AC65" s="2">
        <v>3367.5203000000001</v>
      </c>
      <c r="AD65" s="2">
        <v>5786.6693999999998</v>
      </c>
    </row>
    <row r="66" spans="1:30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2">
        <v>700.8116</v>
      </c>
      <c r="G66" s="2">
        <v>694.47969999999998</v>
      </c>
      <c r="H66" s="2">
        <v>0</v>
      </c>
      <c r="I66" s="2">
        <v>0</v>
      </c>
      <c r="J66" s="2">
        <v>0</v>
      </c>
      <c r="K66" s="1">
        <v>1235.5116</v>
      </c>
      <c r="L66" s="1">
        <v>1211.1958</v>
      </c>
      <c r="M66" s="1">
        <v>0</v>
      </c>
      <c r="N66" s="1">
        <v>0</v>
      </c>
      <c r="O66" s="1">
        <v>0</v>
      </c>
      <c r="P66" s="2">
        <v>1412.9865</v>
      </c>
      <c r="Q66" s="2">
        <v>1500.7949000000001</v>
      </c>
      <c r="R66" s="2">
        <v>2130.2921999999999</v>
      </c>
      <c r="S66" s="2">
        <v>0</v>
      </c>
      <c r="T66" s="2">
        <v>0</v>
      </c>
      <c r="U66" s="1">
        <v>1598.2195999999999</v>
      </c>
      <c r="V66" s="1">
        <v>1640.9906000000001</v>
      </c>
      <c r="W66" s="1">
        <v>2045.0082</v>
      </c>
      <c r="X66" s="1">
        <v>0</v>
      </c>
      <c r="Y66" s="1">
        <v>0</v>
      </c>
      <c r="Z66" s="2">
        <v>1737.972</v>
      </c>
      <c r="AA66" s="2">
        <v>1821.2132999999999</v>
      </c>
      <c r="AB66" s="2">
        <v>2115.3665000000001</v>
      </c>
      <c r="AC66" s="2">
        <v>0</v>
      </c>
      <c r="AD66" s="2">
        <v>4933.6170000000002</v>
      </c>
    </row>
    <row r="67" spans="1:30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2">
        <v>702.47344999999996</v>
      </c>
      <c r="G67" s="2">
        <v>715.89580000000001</v>
      </c>
      <c r="H67" s="2">
        <v>0</v>
      </c>
      <c r="I67" s="2">
        <v>0</v>
      </c>
      <c r="J67" s="2">
        <v>0</v>
      </c>
      <c r="K67" s="1">
        <v>1168.5198</v>
      </c>
      <c r="L67" s="1">
        <v>1191.4155000000001</v>
      </c>
      <c r="M67" s="1">
        <v>0</v>
      </c>
      <c r="N67" s="1">
        <v>0</v>
      </c>
      <c r="O67" s="1">
        <v>0</v>
      </c>
      <c r="P67" s="2">
        <v>1411.8105</v>
      </c>
      <c r="Q67" s="2">
        <v>1497.4591</v>
      </c>
      <c r="R67" s="2">
        <v>2123.2617</v>
      </c>
      <c r="S67" s="2">
        <v>0</v>
      </c>
      <c r="T67" s="2">
        <v>0</v>
      </c>
      <c r="U67" s="1">
        <v>1597.5121999999999</v>
      </c>
      <c r="V67" s="1">
        <v>1597.4498000000001</v>
      </c>
      <c r="W67" s="1">
        <v>2072.7815000000001</v>
      </c>
      <c r="X67" s="1">
        <v>0</v>
      </c>
      <c r="Y67" s="1">
        <v>0</v>
      </c>
      <c r="Z67" s="2">
        <v>1750.8363999999999</v>
      </c>
      <c r="AA67" s="2">
        <v>1830.4576</v>
      </c>
      <c r="AB67" s="2">
        <v>2122.8948</v>
      </c>
      <c r="AC67" s="2">
        <v>0</v>
      </c>
      <c r="AD67" s="2">
        <v>3667.4430000000002</v>
      </c>
    </row>
    <row r="68" spans="1:30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2">
        <v>717.46709999999996</v>
      </c>
      <c r="G68" s="2">
        <v>613.45916999999997</v>
      </c>
      <c r="H68" s="2">
        <v>0</v>
      </c>
      <c r="I68" s="2">
        <v>0</v>
      </c>
      <c r="J68" s="2">
        <v>0</v>
      </c>
      <c r="K68" s="1">
        <v>1170.9482</v>
      </c>
      <c r="L68" s="1">
        <v>1209.681</v>
      </c>
      <c r="M68" s="1">
        <v>0</v>
      </c>
      <c r="N68" s="1">
        <v>0</v>
      </c>
      <c r="O68" s="1">
        <v>0</v>
      </c>
      <c r="P68" s="2">
        <v>1420.3027</v>
      </c>
      <c r="Q68" s="2">
        <v>1405.3027</v>
      </c>
      <c r="R68" s="2">
        <v>2060.5504999999998</v>
      </c>
      <c r="S68" s="2">
        <v>0</v>
      </c>
      <c r="T68" s="2">
        <v>0</v>
      </c>
      <c r="U68" s="1">
        <v>1578.5214000000001</v>
      </c>
      <c r="V68" s="1">
        <v>1497.5834</v>
      </c>
      <c r="W68" s="1">
        <v>2087.5333999999998</v>
      </c>
      <c r="X68" s="1">
        <v>0</v>
      </c>
      <c r="Y68" s="1">
        <v>0</v>
      </c>
      <c r="Z68" s="2">
        <v>1801.7262000000001</v>
      </c>
      <c r="AA68" s="2">
        <v>1821.1782000000001</v>
      </c>
      <c r="AB68" s="2">
        <v>2078.9259999999999</v>
      </c>
      <c r="AC68" s="2">
        <v>0</v>
      </c>
      <c r="AD68" s="2">
        <v>1867.232</v>
      </c>
    </row>
    <row r="69" spans="1:30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2">
        <v>678.36149999999998</v>
      </c>
      <c r="G69" s="2">
        <v>551.02070000000003</v>
      </c>
      <c r="H69" s="2">
        <v>0</v>
      </c>
      <c r="I69" s="2">
        <v>0</v>
      </c>
      <c r="J69" s="2">
        <v>0</v>
      </c>
      <c r="K69" s="1">
        <v>1180.8762999999999</v>
      </c>
      <c r="L69" s="1">
        <v>1240.7748999999999</v>
      </c>
      <c r="M69" s="1">
        <v>0</v>
      </c>
      <c r="N69" s="1">
        <v>0</v>
      </c>
      <c r="O69" s="1">
        <v>0</v>
      </c>
      <c r="P69" s="2">
        <v>1402.7059999999999</v>
      </c>
      <c r="Q69" s="2">
        <v>1485.5586000000001</v>
      </c>
      <c r="R69" s="2">
        <v>1889.4947999999999</v>
      </c>
      <c r="S69" s="2">
        <v>0</v>
      </c>
      <c r="T69" s="2">
        <v>0</v>
      </c>
      <c r="U69" s="1">
        <v>1561.2893999999999</v>
      </c>
      <c r="V69" s="1">
        <v>1541.7817</v>
      </c>
      <c r="W69" s="1">
        <v>2042.8461</v>
      </c>
      <c r="X69" s="1">
        <v>0</v>
      </c>
      <c r="Y69" s="1">
        <v>0</v>
      </c>
      <c r="Z69" s="2">
        <v>1790.5814</v>
      </c>
      <c r="AA69" s="2">
        <v>1819.5988</v>
      </c>
      <c r="AB69" s="2">
        <v>2123.0077999999999</v>
      </c>
      <c r="AC69" s="2">
        <v>0</v>
      </c>
      <c r="AD69" s="2">
        <v>0</v>
      </c>
    </row>
    <row r="70" spans="1:30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2">
        <v>512.36149999999998</v>
      </c>
      <c r="G70" s="2">
        <v>398.51280000000003</v>
      </c>
      <c r="H70" s="2">
        <v>0</v>
      </c>
      <c r="I70" s="2">
        <v>0</v>
      </c>
      <c r="J70" s="2">
        <v>0</v>
      </c>
      <c r="K70" s="1">
        <v>1168.6366</v>
      </c>
      <c r="L70" s="1">
        <v>1199.2596000000001</v>
      </c>
      <c r="M70" s="1">
        <v>0</v>
      </c>
      <c r="N70" s="1">
        <v>0</v>
      </c>
      <c r="O70" s="1">
        <v>0</v>
      </c>
      <c r="P70" s="2">
        <v>1443.1181999999999</v>
      </c>
      <c r="Q70" s="2">
        <v>1477.8334</v>
      </c>
      <c r="R70" s="2">
        <v>1644.4657</v>
      </c>
      <c r="S70" s="2">
        <v>0</v>
      </c>
      <c r="T70" s="2">
        <v>0</v>
      </c>
      <c r="U70" s="1">
        <v>1548.5110999999999</v>
      </c>
      <c r="V70" s="1">
        <v>1662.4453000000001</v>
      </c>
      <c r="W70" s="1">
        <v>2084.4211</v>
      </c>
      <c r="X70" s="1">
        <v>0</v>
      </c>
      <c r="Y70" s="1">
        <v>0</v>
      </c>
      <c r="Z70" s="2">
        <v>1774.5367000000001</v>
      </c>
      <c r="AA70" s="2">
        <v>1787.8788999999999</v>
      </c>
      <c r="AB70" s="2">
        <v>2094.8845000000001</v>
      </c>
      <c r="AC70" s="2">
        <v>0</v>
      </c>
      <c r="AD70" s="2">
        <v>0</v>
      </c>
    </row>
    <row r="71" spans="1:30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2">
        <v>427.58022999999997</v>
      </c>
      <c r="G71" s="2">
        <v>324.09348</v>
      </c>
      <c r="H71" s="2">
        <v>0</v>
      </c>
      <c r="I71" s="2">
        <v>0</v>
      </c>
      <c r="J71" s="2">
        <v>0</v>
      </c>
      <c r="K71" s="1">
        <v>1202.4708000000001</v>
      </c>
      <c r="L71" s="1">
        <v>1212.7705000000001</v>
      </c>
      <c r="M71" s="1">
        <v>0</v>
      </c>
      <c r="N71" s="1">
        <v>0</v>
      </c>
      <c r="O71" s="1">
        <v>0</v>
      </c>
      <c r="P71" s="2">
        <v>1401.6443999999999</v>
      </c>
      <c r="Q71" s="2">
        <v>1487.3444</v>
      </c>
      <c r="R71" s="2">
        <v>0</v>
      </c>
      <c r="S71" s="2">
        <v>0</v>
      </c>
      <c r="T71" s="2">
        <v>0</v>
      </c>
      <c r="U71" s="1">
        <v>1582.4072000000001</v>
      </c>
      <c r="V71" s="1">
        <v>1636.5266999999999</v>
      </c>
      <c r="W71" s="1">
        <v>2043.0574999999999</v>
      </c>
      <c r="X71" s="1">
        <v>0</v>
      </c>
      <c r="Y71" s="1">
        <v>0</v>
      </c>
      <c r="Z71" s="2">
        <v>1745.8558</v>
      </c>
      <c r="AA71" s="2">
        <v>1792.4326000000001</v>
      </c>
      <c r="AB71" s="2">
        <v>2058.6552999999999</v>
      </c>
      <c r="AC71" s="2">
        <v>0</v>
      </c>
      <c r="AD71" s="2">
        <v>0</v>
      </c>
    </row>
    <row r="72" spans="1:30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1">
        <v>1217.9052999999999</v>
      </c>
      <c r="L72" s="1">
        <v>1202.5581</v>
      </c>
      <c r="M72" s="1">
        <v>0</v>
      </c>
      <c r="N72" s="1">
        <v>0</v>
      </c>
      <c r="O72" s="1">
        <v>0</v>
      </c>
      <c r="P72" s="2">
        <v>1438.2465</v>
      </c>
      <c r="Q72" s="2">
        <v>1481.0350000000001</v>
      </c>
      <c r="R72" s="2">
        <v>0</v>
      </c>
      <c r="S72" s="2">
        <v>0</v>
      </c>
      <c r="T72" s="2">
        <v>0</v>
      </c>
      <c r="U72" s="1">
        <v>1538.8271</v>
      </c>
      <c r="V72" s="1">
        <v>1673.6858999999999</v>
      </c>
      <c r="W72" s="1">
        <v>2028.3997999999999</v>
      </c>
      <c r="X72" s="1">
        <v>0</v>
      </c>
      <c r="Y72" s="1">
        <v>0</v>
      </c>
      <c r="Z72" s="2">
        <v>1761.7737999999999</v>
      </c>
      <c r="AA72" s="2">
        <v>1797.1022</v>
      </c>
      <c r="AB72" s="2">
        <v>2125.4445999999998</v>
      </c>
      <c r="AC72" s="2">
        <v>0</v>
      </c>
      <c r="AD72" s="2">
        <v>0</v>
      </c>
    </row>
    <row r="73" spans="1:30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1">
        <v>1194.8756000000001</v>
      </c>
      <c r="L73" s="1">
        <v>1217.1378</v>
      </c>
      <c r="M73" s="1">
        <v>0</v>
      </c>
      <c r="N73" s="1">
        <v>0</v>
      </c>
      <c r="O73" s="1">
        <v>0</v>
      </c>
      <c r="P73" s="2">
        <v>1428.5445999999999</v>
      </c>
      <c r="Q73" s="2">
        <v>1510.5902000000001</v>
      </c>
      <c r="R73" s="2">
        <v>0</v>
      </c>
      <c r="S73" s="2">
        <v>0</v>
      </c>
      <c r="T73" s="2">
        <v>0</v>
      </c>
      <c r="U73" s="1">
        <v>1608.1818000000001</v>
      </c>
      <c r="V73" s="1">
        <v>1663.701</v>
      </c>
      <c r="W73" s="1">
        <v>1946.1119000000001</v>
      </c>
      <c r="X73" s="1">
        <v>0</v>
      </c>
      <c r="Y73" s="1">
        <v>0</v>
      </c>
      <c r="Z73" s="2">
        <v>1777.0050000000001</v>
      </c>
      <c r="AA73" s="2">
        <v>1784.2847999999999</v>
      </c>
      <c r="AB73" s="2">
        <v>2124.2588000000001</v>
      </c>
      <c r="AC73" s="2">
        <v>0</v>
      </c>
      <c r="AD73" s="2">
        <v>0</v>
      </c>
    </row>
    <row r="74" spans="1:30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1">
        <v>1194.7574</v>
      </c>
      <c r="L74" s="1">
        <v>1195.9186</v>
      </c>
      <c r="M74" s="1">
        <v>0</v>
      </c>
      <c r="N74" s="1">
        <v>0</v>
      </c>
      <c r="O74" s="1">
        <v>0</v>
      </c>
      <c r="P74" s="2">
        <v>1453.9857</v>
      </c>
      <c r="Q74" s="2">
        <v>1478.3108999999999</v>
      </c>
      <c r="R74" s="2">
        <v>0</v>
      </c>
      <c r="S74" s="2">
        <v>0</v>
      </c>
      <c r="T74" s="2">
        <v>0</v>
      </c>
      <c r="U74" s="1">
        <v>1552.1539</v>
      </c>
      <c r="V74" s="1">
        <v>1521.1995999999999</v>
      </c>
      <c r="W74" s="1">
        <v>1931.5830000000001</v>
      </c>
      <c r="X74" s="1">
        <v>0</v>
      </c>
      <c r="Y74" s="1">
        <v>0</v>
      </c>
      <c r="Z74" s="2">
        <v>1769.5107</v>
      </c>
      <c r="AA74" s="2">
        <v>1821.3535999999999</v>
      </c>
      <c r="AB74" s="2">
        <v>2056.0862000000002</v>
      </c>
      <c r="AC74" s="2">
        <v>0</v>
      </c>
      <c r="AD74" s="2">
        <v>0</v>
      </c>
    </row>
    <row r="75" spans="1:30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1">
        <v>1191.0205000000001</v>
      </c>
      <c r="L75" s="1">
        <v>1199.1887999999999</v>
      </c>
      <c r="M75" s="1">
        <v>0</v>
      </c>
      <c r="N75" s="1">
        <v>0</v>
      </c>
      <c r="O75" s="1">
        <v>0</v>
      </c>
      <c r="P75" s="2">
        <v>1442.3964000000001</v>
      </c>
      <c r="Q75" s="2">
        <v>1467.6</v>
      </c>
      <c r="R75" s="2">
        <v>0</v>
      </c>
      <c r="S75" s="2">
        <v>0</v>
      </c>
      <c r="T75" s="2">
        <v>0</v>
      </c>
      <c r="U75" s="1">
        <v>1597.9747</v>
      </c>
      <c r="V75" s="1">
        <v>1648.1129000000001</v>
      </c>
      <c r="W75" s="1">
        <v>1973.808</v>
      </c>
      <c r="X75" s="1">
        <v>0</v>
      </c>
      <c r="Y75" s="1">
        <v>0</v>
      </c>
      <c r="Z75" s="2">
        <v>1790.944</v>
      </c>
      <c r="AA75" s="2">
        <v>1796.1410000000001</v>
      </c>
      <c r="AB75" s="2">
        <v>1940.9804999999999</v>
      </c>
      <c r="AC75" s="2">
        <v>0</v>
      </c>
      <c r="AD75" s="2">
        <v>0</v>
      </c>
    </row>
    <row r="76" spans="1:30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1">
        <v>1186.0018</v>
      </c>
      <c r="L76" s="1">
        <v>1148.6327000000001</v>
      </c>
      <c r="M76" s="1">
        <v>0</v>
      </c>
      <c r="N76" s="1">
        <v>0</v>
      </c>
      <c r="O76" s="1">
        <v>0</v>
      </c>
      <c r="P76" s="2">
        <v>1331.5972999999999</v>
      </c>
      <c r="Q76" s="2">
        <v>1506.5552</v>
      </c>
      <c r="R76" s="2">
        <v>0</v>
      </c>
      <c r="S76" s="2">
        <v>0</v>
      </c>
      <c r="T76" s="2">
        <v>0</v>
      </c>
      <c r="U76" s="1">
        <v>1572.973</v>
      </c>
      <c r="V76" s="1">
        <v>1621.1225999999999</v>
      </c>
      <c r="W76" s="1">
        <v>2014.0873999999999</v>
      </c>
      <c r="X76" s="1">
        <v>0</v>
      </c>
      <c r="Y76" s="1">
        <v>0</v>
      </c>
      <c r="Z76" s="2">
        <v>1770.3746000000001</v>
      </c>
      <c r="AA76" s="2">
        <v>1815.8148000000001</v>
      </c>
      <c r="AB76" s="2">
        <v>2011.8824</v>
      </c>
      <c r="AC76" s="2">
        <v>0</v>
      </c>
      <c r="AD76" s="2">
        <v>0</v>
      </c>
    </row>
    <row r="77" spans="1:30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1">
        <v>1129.1432</v>
      </c>
      <c r="L77" s="1">
        <v>1108.0767000000001</v>
      </c>
      <c r="M77" s="1">
        <v>0</v>
      </c>
      <c r="N77" s="1">
        <v>0</v>
      </c>
      <c r="O77" s="1">
        <v>0</v>
      </c>
      <c r="P77" s="2">
        <v>1432.9358999999999</v>
      </c>
      <c r="Q77" s="2">
        <v>1498.4833000000001</v>
      </c>
      <c r="R77" s="2">
        <v>0</v>
      </c>
      <c r="S77" s="2">
        <v>0</v>
      </c>
      <c r="T77" s="2">
        <v>0</v>
      </c>
      <c r="U77" s="1">
        <v>1597.4260999999999</v>
      </c>
      <c r="V77" s="1">
        <v>1514.7465</v>
      </c>
      <c r="W77" s="1">
        <v>2020.4086</v>
      </c>
      <c r="X77" s="1">
        <v>0</v>
      </c>
      <c r="Y77" s="1">
        <v>0</v>
      </c>
      <c r="Z77" s="2">
        <v>1754.4066</v>
      </c>
      <c r="AA77" s="2">
        <v>1829.4413</v>
      </c>
      <c r="AB77" s="2">
        <v>2042.0397</v>
      </c>
      <c r="AC77" s="2">
        <v>0</v>
      </c>
      <c r="AD77" s="2">
        <v>0</v>
      </c>
    </row>
    <row r="78" spans="1:30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1">
        <v>1091.6824999999999</v>
      </c>
      <c r="L78" s="1">
        <v>1043.4838999999999</v>
      </c>
      <c r="M78" s="1">
        <v>0</v>
      </c>
      <c r="N78" s="1">
        <v>0</v>
      </c>
      <c r="O78" s="1">
        <v>0</v>
      </c>
      <c r="P78" s="2">
        <v>1429.7801999999999</v>
      </c>
      <c r="Q78" s="2">
        <v>1481.5983000000001</v>
      </c>
      <c r="R78" s="2">
        <v>0</v>
      </c>
      <c r="S78" s="2">
        <v>0</v>
      </c>
      <c r="T78" s="2">
        <v>0</v>
      </c>
      <c r="U78" s="1">
        <v>1572.0333000000001</v>
      </c>
      <c r="V78" s="1">
        <v>1565.5948000000001</v>
      </c>
      <c r="W78" s="1">
        <v>2025.1243999999999</v>
      </c>
      <c r="X78" s="1">
        <v>0</v>
      </c>
      <c r="Y78" s="1">
        <v>0</v>
      </c>
      <c r="Z78" s="2">
        <v>1778.0636</v>
      </c>
      <c r="AA78" s="2">
        <v>1819.8382999999999</v>
      </c>
      <c r="AB78" s="2">
        <v>2039.5745999999999</v>
      </c>
      <c r="AC78" s="2">
        <v>0</v>
      </c>
      <c r="AD78" s="2">
        <v>0</v>
      </c>
    </row>
    <row r="79" spans="1:30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1">
        <v>1100.6126999999999</v>
      </c>
      <c r="L79" s="1">
        <v>938.97406000000001</v>
      </c>
      <c r="M79" s="1">
        <v>0</v>
      </c>
      <c r="N79" s="1">
        <v>0</v>
      </c>
      <c r="O79" s="1">
        <v>0</v>
      </c>
      <c r="P79" s="2">
        <v>1439.9473</v>
      </c>
      <c r="Q79" s="2">
        <v>1507.8986</v>
      </c>
      <c r="R79" s="2">
        <v>0</v>
      </c>
      <c r="S79" s="2">
        <v>0</v>
      </c>
      <c r="T79" s="2">
        <v>0</v>
      </c>
      <c r="U79" s="1">
        <v>1566.0449000000001</v>
      </c>
      <c r="V79" s="1">
        <v>1598.9326000000001</v>
      </c>
      <c r="W79" s="1">
        <v>1982.7207000000001</v>
      </c>
      <c r="X79" s="1">
        <v>0</v>
      </c>
      <c r="Y79" s="1">
        <v>0</v>
      </c>
      <c r="Z79" s="2">
        <v>1760.0826</v>
      </c>
      <c r="AA79" s="2">
        <v>1779.335</v>
      </c>
      <c r="AB79" s="2">
        <v>2033.8525</v>
      </c>
      <c r="AC79" s="2">
        <v>0</v>
      </c>
      <c r="AD79" s="2">
        <v>0</v>
      </c>
    </row>
    <row r="80" spans="1:30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1">
        <v>970.43744000000004</v>
      </c>
      <c r="L80" s="1">
        <v>947.84576000000004</v>
      </c>
      <c r="M80" s="1">
        <v>0</v>
      </c>
      <c r="N80" s="1">
        <v>0</v>
      </c>
      <c r="O80" s="1">
        <v>0</v>
      </c>
      <c r="P80" s="2">
        <v>1395.4966999999999</v>
      </c>
      <c r="Q80" s="2">
        <v>1454.5669</v>
      </c>
      <c r="R80" s="2">
        <v>0</v>
      </c>
      <c r="S80" s="2">
        <v>0</v>
      </c>
      <c r="T80" s="2">
        <v>0</v>
      </c>
      <c r="U80" s="1">
        <v>1652.6469</v>
      </c>
      <c r="V80" s="1">
        <v>1583.0975000000001</v>
      </c>
      <c r="W80" s="1">
        <v>2070.6858000000002</v>
      </c>
      <c r="X80" s="1">
        <v>0</v>
      </c>
      <c r="Y80" s="1">
        <v>0</v>
      </c>
      <c r="Z80" s="2">
        <v>1740.1885</v>
      </c>
      <c r="AA80" s="2">
        <v>1801.3827000000001</v>
      </c>
      <c r="AB80" s="2">
        <v>2120.5585999999998</v>
      </c>
      <c r="AC80" s="2">
        <v>0</v>
      </c>
      <c r="AD80" s="2">
        <v>0</v>
      </c>
    </row>
    <row r="81" spans="1:30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1">
        <v>947.8492</v>
      </c>
      <c r="L81" s="1">
        <v>837.36059999999998</v>
      </c>
      <c r="M81" s="1">
        <v>0</v>
      </c>
      <c r="N81" s="1">
        <v>0</v>
      </c>
      <c r="O81" s="1">
        <v>0</v>
      </c>
      <c r="P81" s="2">
        <v>1427.4484</v>
      </c>
      <c r="Q81" s="2">
        <v>1468.1918000000001</v>
      </c>
      <c r="R81" s="2">
        <v>0</v>
      </c>
      <c r="S81" s="2">
        <v>0</v>
      </c>
      <c r="T81" s="2">
        <v>0</v>
      </c>
      <c r="U81" s="1">
        <v>1503.9244000000001</v>
      </c>
      <c r="V81" s="1">
        <v>1626.5521000000001</v>
      </c>
      <c r="W81" s="1">
        <v>2103.3552</v>
      </c>
      <c r="X81" s="1">
        <v>0</v>
      </c>
      <c r="Y81" s="1">
        <v>0</v>
      </c>
      <c r="Z81" s="2">
        <v>1697.5072</v>
      </c>
      <c r="AA81" s="2">
        <v>1833.4293</v>
      </c>
      <c r="AB81" s="2">
        <v>2118.5</v>
      </c>
      <c r="AC81" s="2">
        <v>0</v>
      </c>
      <c r="AD81" s="2">
        <v>0</v>
      </c>
    </row>
    <row r="82" spans="1:30" x14ac:dyDescent="0.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1">
        <v>878.38775999999996</v>
      </c>
      <c r="L82" s="1">
        <v>707.53949999999998</v>
      </c>
      <c r="M82" s="1">
        <v>0</v>
      </c>
      <c r="N82" s="1">
        <v>0</v>
      </c>
      <c r="O82" s="1">
        <v>0</v>
      </c>
      <c r="P82" s="2">
        <v>1438.89</v>
      </c>
      <c r="Q82" s="2">
        <v>1442.931</v>
      </c>
      <c r="R82" s="2">
        <v>0</v>
      </c>
      <c r="S82" s="2">
        <v>0</v>
      </c>
      <c r="T82" s="2">
        <v>0</v>
      </c>
      <c r="U82" s="1">
        <v>1487.4434000000001</v>
      </c>
      <c r="V82" s="1">
        <v>1659.6812</v>
      </c>
      <c r="W82" s="1">
        <v>2051.3454999999999</v>
      </c>
      <c r="X82" s="1">
        <v>0</v>
      </c>
      <c r="Y82" s="1">
        <v>0</v>
      </c>
      <c r="Z82" s="2">
        <v>1728.2777000000001</v>
      </c>
      <c r="AA82" s="2">
        <v>1832.0504000000001</v>
      </c>
      <c r="AB82" s="2">
        <v>2071.1570000000002</v>
      </c>
      <c r="AC82" s="2">
        <v>0</v>
      </c>
      <c r="AD82" s="2">
        <v>0</v>
      </c>
    </row>
    <row r="83" spans="1:30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1">
        <v>820.28030000000001</v>
      </c>
      <c r="L83" s="1">
        <v>594.4529</v>
      </c>
      <c r="M83" s="1">
        <v>0</v>
      </c>
      <c r="N83" s="1">
        <v>0</v>
      </c>
      <c r="O83" s="1">
        <v>0</v>
      </c>
      <c r="P83" s="2">
        <v>1421.9619</v>
      </c>
      <c r="Q83" s="2">
        <v>1470.1251</v>
      </c>
      <c r="R83" s="2">
        <v>0</v>
      </c>
      <c r="S83" s="2">
        <v>0</v>
      </c>
      <c r="T83" s="2">
        <v>0</v>
      </c>
      <c r="U83" s="1">
        <v>1582.4874</v>
      </c>
      <c r="V83" s="1">
        <v>1673.2428</v>
      </c>
      <c r="W83" s="1">
        <v>2061.3454999999999</v>
      </c>
      <c r="X83" s="1">
        <v>0</v>
      </c>
      <c r="Y83" s="1">
        <v>0</v>
      </c>
      <c r="Z83" s="2">
        <v>1738.999</v>
      </c>
      <c r="AA83" s="2">
        <v>1829.9738</v>
      </c>
      <c r="AB83" s="2">
        <v>2126.0859999999998</v>
      </c>
      <c r="AC83" s="2">
        <v>0</v>
      </c>
      <c r="AD83" s="2">
        <v>0</v>
      </c>
    </row>
    <row r="84" spans="1:30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1">
        <v>733.17236000000003</v>
      </c>
      <c r="L84" s="1">
        <v>0</v>
      </c>
      <c r="M84" s="1">
        <v>0</v>
      </c>
      <c r="N84" s="1">
        <v>0</v>
      </c>
      <c r="O84" s="1">
        <v>0</v>
      </c>
      <c r="P84" s="2">
        <v>1424.1466</v>
      </c>
      <c r="Q84" s="2">
        <v>1463.7428</v>
      </c>
      <c r="R84" s="2">
        <v>0</v>
      </c>
      <c r="S84" s="2">
        <v>0</v>
      </c>
      <c r="T84" s="2">
        <v>0</v>
      </c>
      <c r="U84" s="1">
        <v>1534.4689000000001</v>
      </c>
      <c r="V84" s="1">
        <v>1601.6992</v>
      </c>
      <c r="W84" s="1">
        <v>2056.3422999999998</v>
      </c>
      <c r="X84" s="1">
        <v>0</v>
      </c>
      <c r="Y84" s="1">
        <v>0</v>
      </c>
      <c r="Z84" s="2">
        <v>1754.8539000000001</v>
      </c>
      <c r="AA84" s="2">
        <v>1834.3910000000001</v>
      </c>
      <c r="AB84" s="2">
        <v>2061.8328000000001</v>
      </c>
      <c r="AC84" s="2">
        <v>0</v>
      </c>
      <c r="AD84" s="2">
        <v>0</v>
      </c>
    </row>
    <row r="85" spans="1:30" x14ac:dyDescent="0.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1">
        <v>662.00850000000003</v>
      </c>
      <c r="L85" s="1">
        <v>0</v>
      </c>
      <c r="M85" s="1">
        <v>0</v>
      </c>
      <c r="N85" s="1">
        <v>0</v>
      </c>
      <c r="O85" s="1">
        <v>0</v>
      </c>
      <c r="P85" s="2">
        <v>1405.952</v>
      </c>
      <c r="Q85" s="2">
        <v>1472.5780999999999</v>
      </c>
      <c r="R85" s="2">
        <v>0</v>
      </c>
      <c r="S85" s="2">
        <v>0</v>
      </c>
      <c r="T85" s="2">
        <v>0</v>
      </c>
      <c r="U85" s="1">
        <v>1566.5988</v>
      </c>
      <c r="V85" s="1">
        <v>1588.6858999999999</v>
      </c>
      <c r="W85" s="1">
        <v>2063.0398</v>
      </c>
      <c r="X85" s="1">
        <v>0</v>
      </c>
      <c r="Y85" s="1">
        <v>0</v>
      </c>
      <c r="Z85" s="2">
        <v>1746.0006000000001</v>
      </c>
      <c r="AA85" s="2">
        <v>1834.7992999999999</v>
      </c>
      <c r="AB85" s="2">
        <v>2123.9036000000001</v>
      </c>
      <c r="AC85" s="2">
        <v>0</v>
      </c>
      <c r="AD85" s="2">
        <v>0</v>
      </c>
    </row>
    <row r="86" spans="1:30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2">
        <v>1459.8965000000001</v>
      </c>
      <c r="Q86" s="2">
        <v>1479.6957</v>
      </c>
      <c r="R86" s="2">
        <v>0</v>
      </c>
      <c r="S86" s="2">
        <v>0</v>
      </c>
      <c r="T86" s="2">
        <v>0</v>
      </c>
      <c r="U86" s="1">
        <v>1559.877</v>
      </c>
      <c r="V86" s="1">
        <v>1615.1346000000001</v>
      </c>
      <c r="W86" s="1">
        <v>2089.4029999999998</v>
      </c>
      <c r="X86" s="1">
        <v>0</v>
      </c>
      <c r="Y86" s="1">
        <v>0</v>
      </c>
      <c r="Z86" s="2">
        <v>1776.6685</v>
      </c>
      <c r="AA86" s="2">
        <v>1825.9131</v>
      </c>
      <c r="AB86" s="2">
        <v>2094.4396999999999</v>
      </c>
      <c r="AC86" s="2">
        <v>0</v>
      </c>
      <c r="AD86" s="2">
        <v>0</v>
      </c>
    </row>
    <row r="87" spans="1:30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2">
        <v>1449.3348000000001</v>
      </c>
      <c r="Q87" s="2">
        <v>1449.9811</v>
      </c>
      <c r="R87" s="2">
        <v>0</v>
      </c>
      <c r="S87" s="2">
        <v>0</v>
      </c>
      <c r="T87" s="2">
        <v>0</v>
      </c>
      <c r="U87" s="1">
        <v>1589.2047</v>
      </c>
      <c r="V87" s="1">
        <v>1586.4251999999999</v>
      </c>
      <c r="W87" s="1">
        <v>2023.1735000000001</v>
      </c>
      <c r="X87" s="1">
        <v>0</v>
      </c>
      <c r="Y87" s="1">
        <v>0</v>
      </c>
      <c r="Z87" s="2">
        <v>1796.894</v>
      </c>
      <c r="AA87" s="2">
        <v>1833.8398</v>
      </c>
      <c r="AB87" s="2">
        <v>2017.1635000000001</v>
      </c>
      <c r="AC87" s="2">
        <v>0</v>
      </c>
      <c r="AD87" s="2">
        <v>0</v>
      </c>
    </row>
    <row r="88" spans="1:30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2">
        <v>1456.4528</v>
      </c>
      <c r="Q88" s="2">
        <v>1421.201</v>
      </c>
      <c r="R88" s="2">
        <v>0</v>
      </c>
      <c r="S88" s="2">
        <v>0</v>
      </c>
      <c r="T88" s="2">
        <v>0</v>
      </c>
      <c r="U88" s="1">
        <v>1492.3308999999999</v>
      </c>
      <c r="V88" s="1">
        <v>1537.7262000000001</v>
      </c>
      <c r="W88" s="1">
        <v>2008.5564999999999</v>
      </c>
      <c r="X88" s="1">
        <v>0</v>
      </c>
      <c r="Y88" s="1">
        <v>0</v>
      </c>
      <c r="Z88" s="2">
        <v>1787.2861</v>
      </c>
      <c r="AA88" s="2">
        <v>1810.7918999999999</v>
      </c>
      <c r="AB88" s="2">
        <v>2102.0347000000002</v>
      </c>
      <c r="AC88" s="2">
        <v>0</v>
      </c>
      <c r="AD88" s="2">
        <v>0</v>
      </c>
    </row>
    <row r="89" spans="1:30" x14ac:dyDescent="0.3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2">
        <v>1353.2639999999999</v>
      </c>
      <c r="Q89" s="2">
        <v>1386.5531000000001</v>
      </c>
      <c r="R89" s="2">
        <v>0</v>
      </c>
      <c r="S89" s="2">
        <v>0</v>
      </c>
      <c r="T89" s="2">
        <v>0</v>
      </c>
      <c r="U89" s="1">
        <v>1584.1595</v>
      </c>
      <c r="V89" s="1">
        <v>1564.5961</v>
      </c>
      <c r="W89" s="1">
        <v>2013.1637000000001</v>
      </c>
      <c r="X89" s="1">
        <v>0</v>
      </c>
      <c r="Y89" s="1">
        <v>0</v>
      </c>
      <c r="Z89" s="2">
        <v>1756.5237999999999</v>
      </c>
      <c r="AA89" s="2">
        <v>1795.1210000000001</v>
      </c>
      <c r="AB89" s="2">
        <v>2080.8186000000001</v>
      </c>
      <c r="AC89" s="2">
        <v>0</v>
      </c>
      <c r="AD89" s="2">
        <v>0</v>
      </c>
    </row>
    <row r="90" spans="1:30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2">
        <v>1351.3768</v>
      </c>
      <c r="Q90" s="2">
        <v>1376.9067</v>
      </c>
      <c r="R90" s="2">
        <v>0</v>
      </c>
      <c r="S90" s="2">
        <v>0</v>
      </c>
      <c r="T90" s="2">
        <v>0</v>
      </c>
      <c r="U90" s="1">
        <v>1573.6901</v>
      </c>
      <c r="V90" s="1">
        <v>1631.1143999999999</v>
      </c>
      <c r="W90" s="1">
        <v>1990.7988</v>
      </c>
      <c r="X90" s="1">
        <v>0</v>
      </c>
      <c r="Y90" s="1">
        <v>0</v>
      </c>
      <c r="Z90" s="2">
        <v>1752.1777</v>
      </c>
      <c r="AA90" s="2">
        <v>1785.9425000000001</v>
      </c>
      <c r="AB90" s="2">
        <v>1984.1475</v>
      </c>
      <c r="AC90" s="2">
        <v>0</v>
      </c>
      <c r="AD90" s="2">
        <v>0</v>
      </c>
    </row>
    <row r="91" spans="1:30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2">
        <v>1320.5941</v>
      </c>
      <c r="Q91" s="2">
        <v>1347.761</v>
      </c>
      <c r="R91" s="2">
        <v>0</v>
      </c>
      <c r="S91" s="2">
        <v>0</v>
      </c>
      <c r="T91" s="2">
        <v>0</v>
      </c>
      <c r="U91" s="1">
        <v>1605.9873</v>
      </c>
      <c r="V91" s="1">
        <v>1635.6532</v>
      </c>
      <c r="W91" s="1">
        <v>2070.8719999999998</v>
      </c>
      <c r="X91" s="1">
        <v>0</v>
      </c>
      <c r="Y91" s="1">
        <v>0</v>
      </c>
      <c r="Z91" s="2">
        <v>1788.194</v>
      </c>
      <c r="AA91" s="2">
        <v>1810.3658</v>
      </c>
      <c r="AB91" s="2">
        <v>1952.79</v>
      </c>
      <c r="AC91" s="2">
        <v>0</v>
      </c>
      <c r="AD91" s="2">
        <v>0</v>
      </c>
    </row>
    <row r="92" spans="1:30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2">
        <v>1277.2570000000001</v>
      </c>
      <c r="Q92" s="2">
        <v>1307.5882999999999</v>
      </c>
      <c r="R92" s="2">
        <v>0</v>
      </c>
      <c r="S92" s="2">
        <v>0</v>
      </c>
      <c r="T92" s="2">
        <v>0</v>
      </c>
      <c r="U92" s="1">
        <v>1626.7719</v>
      </c>
      <c r="V92" s="1">
        <v>1611.0609999999999</v>
      </c>
      <c r="W92" s="1">
        <v>2005.4222</v>
      </c>
      <c r="X92" s="1">
        <v>0</v>
      </c>
      <c r="Y92" s="1">
        <v>0</v>
      </c>
      <c r="Z92" s="2">
        <v>1760.2360000000001</v>
      </c>
      <c r="AA92" s="2">
        <v>1838.0337999999999</v>
      </c>
      <c r="AB92" s="2">
        <v>1989.9902</v>
      </c>
      <c r="AC92" s="2">
        <v>0</v>
      </c>
      <c r="AD92" s="2">
        <v>0</v>
      </c>
    </row>
    <row r="93" spans="1:30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2">
        <v>1298.9164000000001</v>
      </c>
      <c r="Q93" s="2">
        <v>1258.8606</v>
      </c>
      <c r="R93" s="2">
        <v>0</v>
      </c>
      <c r="S93" s="2">
        <v>0</v>
      </c>
      <c r="T93" s="2">
        <v>0</v>
      </c>
      <c r="U93" s="1">
        <v>1593.2311</v>
      </c>
      <c r="V93" s="1">
        <v>1543.9232</v>
      </c>
      <c r="W93" s="1">
        <v>0</v>
      </c>
      <c r="X93" s="1">
        <v>0</v>
      </c>
      <c r="Y93" s="1">
        <v>0</v>
      </c>
      <c r="Z93" s="2">
        <v>1700.3050000000001</v>
      </c>
      <c r="AA93" s="2">
        <v>1790.8137999999999</v>
      </c>
      <c r="AB93" s="2">
        <v>1983.8105</v>
      </c>
      <c r="AC93" s="2">
        <v>0</v>
      </c>
      <c r="AD93" s="2">
        <v>0</v>
      </c>
    </row>
    <row r="94" spans="1:30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2">
        <v>1249.0547999999999</v>
      </c>
      <c r="Q94" s="2">
        <v>1230.8979999999999</v>
      </c>
      <c r="R94" s="2">
        <v>0</v>
      </c>
      <c r="S94" s="2">
        <v>0</v>
      </c>
      <c r="T94" s="2">
        <v>0</v>
      </c>
      <c r="U94" s="1">
        <v>1572.5236</v>
      </c>
      <c r="V94" s="1">
        <v>1583.6156000000001</v>
      </c>
      <c r="W94" s="1">
        <v>0</v>
      </c>
      <c r="X94" s="1">
        <v>0</v>
      </c>
      <c r="Y94" s="1">
        <v>0</v>
      </c>
      <c r="Z94" s="2">
        <v>1714.1753000000001</v>
      </c>
      <c r="AA94" s="2">
        <v>1788.7062000000001</v>
      </c>
      <c r="AB94" s="2">
        <v>1965.8155999999999</v>
      </c>
      <c r="AC94" s="2">
        <v>0</v>
      </c>
      <c r="AD94" s="2">
        <v>0</v>
      </c>
    </row>
    <row r="95" spans="1:30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2">
        <v>1207.2845</v>
      </c>
      <c r="Q95" s="2">
        <v>1216.1397999999999</v>
      </c>
      <c r="R95" s="2">
        <v>0</v>
      </c>
      <c r="S95" s="2">
        <v>0</v>
      </c>
      <c r="T95" s="2">
        <v>0</v>
      </c>
      <c r="U95" s="1">
        <v>1574.2068999999999</v>
      </c>
      <c r="V95" s="1">
        <v>1555.0771</v>
      </c>
      <c r="W95" s="1">
        <v>0</v>
      </c>
      <c r="X95" s="1">
        <v>0</v>
      </c>
      <c r="Y95" s="1">
        <v>0</v>
      </c>
      <c r="Z95" s="2">
        <v>1757.0435</v>
      </c>
      <c r="AA95" s="2">
        <v>1786.1107999999999</v>
      </c>
      <c r="AB95" s="2">
        <v>1994.4204999999999</v>
      </c>
      <c r="AC95" s="2">
        <v>0</v>
      </c>
      <c r="AD95" s="2">
        <v>0</v>
      </c>
    </row>
    <row r="96" spans="1:30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2">
        <v>1199.3597</v>
      </c>
      <c r="Q96" s="2">
        <v>1196.3424</v>
      </c>
      <c r="R96" s="2">
        <v>0</v>
      </c>
      <c r="S96" s="2">
        <v>0</v>
      </c>
      <c r="T96" s="2">
        <v>0</v>
      </c>
      <c r="U96" s="1">
        <v>1518.3951</v>
      </c>
      <c r="V96" s="1">
        <v>1492.7007000000001</v>
      </c>
      <c r="W96" s="1">
        <v>0</v>
      </c>
      <c r="X96" s="1">
        <v>0</v>
      </c>
      <c r="Y96" s="1">
        <v>0</v>
      </c>
      <c r="Z96" s="2">
        <v>1788.9584</v>
      </c>
      <c r="AA96" s="2">
        <v>1819.2704000000001</v>
      </c>
      <c r="AB96" s="2">
        <v>2117.6689999999999</v>
      </c>
      <c r="AC96" s="2">
        <v>0</v>
      </c>
      <c r="AD96" s="2">
        <v>0</v>
      </c>
    </row>
    <row r="97" spans="1:30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2">
        <v>1112.6229000000001</v>
      </c>
      <c r="Q97" s="2">
        <v>1127.4313</v>
      </c>
      <c r="R97" s="2">
        <v>0</v>
      </c>
      <c r="S97" s="2">
        <v>0</v>
      </c>
      <c r="T97" s="2">
        <v>0</v>
      </c>
      <c r="U97" s="1">
        <v>1533.8724</v>
      </c>
      <c r="V97" s="1">
        <v>1563.3472999999999</v>
      </c>
      <c r="W97" s="1">
        <v>0</v>
      </c>
      <c r="X97" s="1">
        <v>0</v>
      </c>
      <c r="Y97" s="1">
        <v>0</v>
      </c>
      <c r="Z97" s="2">
        <v>1785.9951000000001</v>
      </c>
      <c r="AA97" s="2">
        <v>1828.8733999999999</v>
      </c>
      <c r="AB97" s="2">
        <v>2123.2285000000002</v>
      </c>
      <c r="AC97" s="2">
        <v>0</v>
      </c>
      <c r="AD97" s="2">
        <v>0</v>
      </c>
    </row>
    <row r="98" spans="1:30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2">
        <v>1035.1687999999999</v>
      </c>
      <c r="Q98" s="2">
        <v>1085.7538999999999</v>
      </c>
      <c r="R98" s="2">
        <v>0</v>
      </c>
      <c r="S98" s="2">
        <v>0</v>
      </c>
      <c r="T98" s="2">
        <v>0</v>
      </c>
      <c r="U98" s="1">
        <v>1599.3248000000001</v>
      </c>
      <c r="V98" s="1">
        <v>1627.9014</v>
      </c>
      <c r="W98" s="1">
        <v>0</v>
      </c>
      <c r="X98" s="1">
        <v>0</v>
      </c>
      <c r="Y98" s="1">
        <v>0</v>
      </c>
      <c r="Z98" s="2">
        <v>1786.1668999999999</v>
      </c>
      <c r="AA98" s="2">
        <v>1827.3010999999999</v>
      </c>
      <c r="AB98" s="2">
        <v>2129.2795000000001</v>
      </c>
      <c r="AC98" s="2">
        <v>0</v>
      </c>
      <c r="AD98" s="2">
        <v>0</v>
      </c>
    </row>
    <row r="99" spans="1:30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2">
        <v>1018.7373700000001</v>
      </c>
      <c r="Q99" s="2">
        <v>971.88946999999996</v>
      </c>
      <c r="R99" s="2">
        <v>0</v>
      </c>
      <c r="S99" s="2">
        <v>0</v>
      </c>
      <c r="T99" s="2">
        <v>0</v>
      </c>
      <c r="U99" s="1">
        <v>1570.1605</v>
      </c>
      <c r="V99" s="1">
        <v>1594.1854000000001</v>
      </c>
      <c r="W99" s="1">
        <v>0</v>
      </c>
      <c r="X99" s="1">
        <v>0</v>
      </c>
      <c r="Y99" s="1">
        <v>0</v>
      </c>
      <c r="Z99" s="2">
        <v>1788.0055</v>
      </c>
      <c r="AA99" s="2">
        <v>1815.5585000000001</v>
      </c>
      <c r="AB99" s="2">
        <v>2093.0068000000001</v>
      </c>
      <c r="AC99" s="2">
        <v>0</v>
      </c>
      <c r="AD99" s="2">
        <v>0</v>
      </c>
    </row>
    <row r="100" spans="1:30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2">
        <v>1010.28076</v>
      </c>
      <c r="Q100" s="2">
        <v>1000.64355</v>
      </c>
      <c r="R100" s="2">
        <v>0</v>
      </c>
      <c r="S100" s="2">
        <v>0</v>
      </c>
      <c r="T100" s="2">
        <v>0</v>
      </c>
      <c r="U100" s="1">
        <v>1566.3389</v>
      </c>
      <c r="V100" s="1">
        <v>1603.9047</v>
      </c>
      <c r="W100" s="1">
        <v>0</v>
      </c>
      <c r="X100" s="1">
        <v>0</v>
      </c>
      <c r="Y100" s="1">
        <v>0</v>
      </c>
      <c r="Z100" s="2">
        <v>1764.6641999999999</v>
      </c>
      <c r="AA100" s="2">
        <v>1830.7076</v>
      </c>
      <c r="AB100" s="2">
        <v>1990.7710999999999</v>
      </c>
      <c r="AC100" s="2">
        <v>0</v>
      </c>
      <c r="AD100" s="2">
        <v>0</v>
      </c>
    </row>
    <row r="101" spans="1:30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2">
        <v>883.26482999999996</v>
      </c>
      <c r="Q101" s="2">
        <v>849.33745999999996</v>
      </c>
      <c r="R101" s="2">
        <v>0</v>
      </c>
      <c r="S101" s="2">
        <v>0</v>
      </c>
      <c r="T101" s="2">
        <v>0</v>
      </c>
      <c r="U101" s="1">
        <v>1560.1014</v>
      </c>
      <c r="V101" s="1">
        <v>1599.4376</v>
      </c>
      <c r="W101" s="1">
        <v>0</v>
      </c>
      <c r="X101" s="1">
        <v>0</v>
      </c>
      <c r="Y101" s="1">
        <v>0</v>
      </c>
      <c r="Z101" s="2">
        <v>1705.3308999999999</v>
      </c>
      <c r="AA101" s="2">
        <v>1781.7852</v>
      </c>
      <c r="AB101" s="2">
        <v>2088.5999000000002</v>
      </c>
      <c r="AC101" s="2">
        <v>0</v>
      </c>
      <c r="AD101" s="2">
        <v>0</v>
      </c>
    </row>
    <row r="102" spans="1:30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2">
        <v>778.8152</v>
      </c>
      <c r="Q102" s="2">
        <v>762.65940000000001</v>
      </c>
      <c r="R102" s="2">
        <v>0</v>
      </c>
      <c r="S102" s="2">
        <v>0</v>
      </c>
      <c r="T102" s="2">
        <v>0</v>
      </c>
      <c r="U102" s="1">
        <v>1553.7630999999999</v>
      </c>
      <c r="V102" s="1">
        <v>1575.5304000000001</v>
      </c>
      <c r="W102" s="1">
        <v>0</v>
      </c>
      <c r="X102" s="1">
        <v>0</v>
      </c>
      <c r="Y102" s="1">
        <v>0</v>
      </c>
      <c r="Z102" s="2">
        <v>1718.3253</v>
      </c>
      <c r="AA102" s="2">
        <v>1754.5742</v>
      </c>
      <c r="AB102" s="2">
        <v>2126.9324000000001</v>
      </c>
      <c r="AC102" s="2">
        <v>0</v>
      </c>
      <c r="AD102" s="2">
        <v>0</v>
      </c>
    </row>
    <row r="103" spans="1:30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2">
        <v>786.94849999999997</v>
      </c>
      <c r="Q103" s="2">
        <v>589.02184999999997</v>
      </c>
      <c r="R103" s="2">
        <v>0</v>
      </c>
      <c r="S103" s="2">
        <v>0</v>
      </c>
      <c r="T103" s="2">
        <v>0</v>
      </c>
      <c r="U103" s="1">
        <v>1578.0155999999999</v>
      </c>
      <c r="V103" s="1">
        <v>1568.2113999999999</v>
      </c>
      <c r="W103" s="1">
        <v>0</v>
      </c>
      <c r="X103" s="1">
        <v>0</v>
      </c>
      <c r="Y103" s="1">
        <v>0</v>
      </c>
      <c r="Z103" s="2">
        <v>1753.8403000000001</v>
      </c>
      <c r="AA103" s="2">
        <v>1821.3737000000001</v>
      </c>
      <c r="AB103" s="2">
        <v>2125.3953000000001</v>
      </c>
      <c r="AC103" s="2">
        <v>0</v>
      </c>
      <c r="AD103" s="2">
        <v>0</v>
      </c>
    </row>
    <row r="104" spans="1:30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2">
        <v>696.18119999999999</v>
      </c>
      <c r="Q104" s="2">
        <v>589.35709999999995</v>
      </c>
      <c r="R104" s="2">
        <v>0</v>
      </c>
      <c r="S104" s="2">
        <v>0</v>
      </c>
      <c r="T104" s="2">
        <v>0</v>
      </c>
      <c r="U104" s="1">
        <v>1560.3175000000001</v>
      </c>
      <c r="V104" s="1">
        <v>1557.7826</v>
      </c>
      <c r="W104" s="1">
        <v>0</v>
      </c>
      <c r="X104" s="1">
        <v>0</v>
      </c>
      <c r="Y104" s="1">
        <v>0</v>
      </c>
      <c r="Z104" s="2">
        <v>1755.6803</v>
      </c>
      <c r="AA104" s="2">
        <v>1829.8724</v>
      </c>
      <c r="AB104" s="2">
        <v>2123.3989999999999</v>
      </c>
      <c r="AC104" s="2">
        <v>0</v>
      </c>
      <c r="AD104" s="2">
        <v>0</v>
      </c>
    </row>
    <row r="105" spans="1:30" x14ac:dyDescent="0.3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2">
        <v>650.21029999999996</v>
      </c>
      <c r="Q105" s="2">
        <v>0</v>
      </c>
      <c r="R105" s="2">
        <v>0</v>
      </c>
      <c r="S105" s="2">
        <v>0</v>
      </c>
      <c r="T105" s="2">
        <v>0</v>
      </c>
      <c r="U105" s="1">
        <v>1588.9922999999999</v>
      </c>
      <c r="V105" s="1">
        <v>1547.0175999999999</v>
      </c>
      <c r="W105" s="1">
        <v>0</v>
      </c>
      <c r="X105" s="1">
        <v>0</v>
      </c>
      <c r="Y105" s="1">
        <v>0</v>
      </c>
      <c r="Z105" s="2">
        <v>1777.1996999999999</v>
      </c>
      <c r="AA105" s="2">
        <v>1836.2466999999999</v>
      </c>
      <c r="AB105" s="2">
        <v>2119.94</v>
      </c>
      <c r="AC105" s="2">
        <v>0</v>
      </c>
      <c r="AD105" s="2">
        <v>0</v>
      </c>
    </row>
    <row r="106" spans="1:30" x14ac:dyDescent="0.3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2">
        <v>613.14290000000005</v>
      </c>
      <c r="Q106" s="2">
        <v>0</v>
      </c>
      <c r="R106" s="2">
        <v>0</v>
      </c>
      <c r="S106" s="2">
        <v>0</v>
      </c>
      <c r="T106" s="2">
        <v>0</v>
      </c>
      <c r="U106" s="1">
        <v>1507.0287000000001</v>
      </c>
      <c r="V106" s="1">
        <v>1585.4657999999999</v>
      </c>
      <c r="W106" s="1">
        <v>0</v>
      </c>
      <c r="X106" s="1">
        <v>0</v>
      </c>
      <c r="Y106" s="1">
        <v>0</v>
      </c>
      <c r="Z106" s="2">
        <v>1760.5399</v>
      </c>
      <c r="AA106" s="2">
        <v>1829.8136</v>
      </c>
      <c r="AB106" s="2">
        <v>2114.6084000000001</v>
      </c>
      <c r="AC106" s="2">
        <v>0</v>
      </c>
      <c r="AD106" s="2">
        <v>0</v>
      </c>
    </row>
    <row r="107" spans="1:30" x14ac:dyDescent="0.3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2">
        <v>491.13576999999998</v>
      </c>
      <c r="Q107" s="2">
        <v>0</v>
      </c>
      <c r="R107" s="2">
        <v>0</v>
      </c>
      <c r="S107" s="2">
        <v>0</v>
      </c>
      <c r="T107" s="2">
        <v>0</v>
      </c>
      <c r="U107" s="1">
        <v>1504.5612000000001</v>
      </c>
      <c r="V107" s="1">
        <v>1567.9072000000001</v>
      </c>
      <c r="W107" s="1">
        <v>0</v>
      </c>
      <c r="X107" s="1">
        <v>0</v>
      </c>
      <c r="Y107" s="1">
        <v>0</v>
      </c>
      <c r="Z107" s="2">
        <v>1757.7979</v>
      </c>
      <c r="AA107" s="2">
        <v>1810.2047</v>
      </c>
      <c r="AB107" s="2">
        <v>2113.7941999999998</v>
      </c>
      <c r="AC107" s="2">
        <v>0</v>
      </c>
      <c r="AD107" s="2">
        <v>0</v>
      </c>
    </row>
    <row r="108" spans="1:30" x14ac:dyDescent="0.3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2">
        <v>367.60669999999999</v>
      </c>
      <c r="Q108" s="2">
        <v>0</v>
      </c>
      <c r="R108" s="2">
        <v>0</v>
      </c>
      <c r="S108" s="2">
        <v>0</v>
      </c>
      <c r="T108" s="2">
        <v>0</v>
      </c>
      <c r="U108" s="1">
        <v>1604.0336</v>
      </c>
      <c r="V108" s="1">
        <v>1558.6031</v>
      </c>
      <c r="W108" s="1">
        <v>0</v>
      </c>
      <c r="X108" s="1">
        <v>0</v>
      </c>
      <c r="Y108" s="1">
        <v>0</v>
      </c>
      <c r="Z108" s="2">
        <v>1797.0435</v>
      </c>
      <c r="AA108" s="2">
        <v>1796.5509</v>
      </c>
      <c r="AB108" s="2">
        <v>2124.2727</v>
      </c>
      <c r="AC108" s="2">
        <v>0</v>
      </c>
      <c r="AD108" s="2">
        <v>0</v>
      </c>
    </row>
    <row r="109" spans="1:30" x14ac:dyDescent="0.3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1">
        <v>1596.8235999999999</v>
      </c>
      <c r="V109" s="1">
        <v>1519.4585</v>
      </c>
      <c r="W109" s="1">
        <v>0</v>
      </c>
      <c r="X109" s="1">
        <v>0</v>
      </c>
      <c r="Y109" s="1">
        <v>0</v>
      </c>
      <c r="Z109" s="2">
        <v>1791.2472</v>
      </c>
      <c r="AA109" s="2">
        <v>1795.0317</v>
      </c>
      <c r="AB109" s="2">
        <v>2125.931</v>
      </c>
      <c r="AC109" s="2">
        <v>0</v>
      </c>
      <c r="AD109" s="2">
        <v>0</v>
      </c>
    </row>
    <row r="110" spans="1:30" x14ac:dyDescent="0.3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1">
        <v>1554.6072999999999</v>
      </c>
      <c r="V110" s="1">
        <v>1492.5262</v>
      </c>
      <c r="W110" s="1">
        <v>0</v>
      </c>
      <c r="X110" s="1">
        <v>0</v>
      </c>
      <c r="Y110" s="1">
        <v>0</v>
      </c>
      <c r="Z110" s="2">
        <v>1762.5772999999999</v>
      </c>
      <c r="AA110" s="2">
        <v>1765.7672</v>
      </c>
      <c r="AB110" s="2">
        <v>2122.7676000000001</v>
      </c>
      <c r="AC110" s="2">
        <v>0</v>
      </c>
      <c r="AD110" s="2">
        <v>0</v>
      </c>
    </row>
    <row r="111" spans="1:30" x14ac:dyDescent="0.3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1">
        <v>1506.9086</v>
      </c>
      <c r="V111" s="1">
        <v>1500.0640000000001</v>
      </c>
      <c r="W111" s="1">
        <v>0</v>
      </c>
      <c r="X111" s="1">
        <v>0</v>
      </c>
      <c r="Y111" s="1">
        <v>0</v>
      </c>
      <c r="Z111" s="2">
        <v>1744.6233999999999</v>
      </c>
      <c r="AA111" s="2">
        <v>1719.9550999999999</v>
      </c>
      <c r="AB111" s="2">
        <v>2100.9004</v>
      </c>
      <c r="AC111" s="2">
        <v>0</v>
      </c>
      <c r="AD111" s="2">
        <v>0</v>
      </c>
    </row>
    <row r="112" spans="1:30" x14ac:dyDescent="0.3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1">
        <v>1509.5536999999999</v>
      </c>
      <c r="V112" s="1">
        <v>1483.6322</v>
      </c>
      <c r="W112" s="1">
        <v>0</v>
      </c>
      <c r="X112" s="1">
        <v>0</v>
      </c>
      <c r="Y112" s="1">
        <v>0</v>
      </c>
      <c r="Z112" s="2">
        <v>1743.5796</v>
      </c>
      <c r="AA112" s="2">
        <v>1794.7609</v>
      </c>
      <c r="AB112" s="2">
        <v>2066.7898</v>
      </c>
      <c r="AC112" s="2">
        <v>0</v>
      </c>
      <c r="AD112" s="2">
        <v>0</v>
      </c>
    </row>
    <row r="113" spans="1:30" x14ac:dyDescent="0.3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1">
        <v>1475.8784000000001</v>
      </c>
      <c r="V113" s="1">
        <v>1459.4111</v>
      </c>
      <c r="W113" s="1">
        <v>0</v>
      </c>
      <c r="X113" s="1">
        <v>0</v>
      </c>
      <c r="Y113" s="1">
        <v>0</v>
      </c>
      <c r="Z113" s="2">
        <v>1764.7697000000001</v>
      </c>
      <c r="AA113" s="2">
        <v>1795.4209000000001</v>
      </c>
      <c r="AB113" s="2">
        <v>2117.8346999999999</v>
      </c>
      <c r="AC113" s="2">
        <v>0</v>
      </c>
      <c r="AD113" s="2">
        <v>0</v>
      </c>
    </row>
    <row r="114" spans="1:30" x14ac:dyDescent="0.3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1">
        <v>1414.232</v>
      </c>
      <c r="V114" s="1">
        <v>1391.8275000000001</v>
      </c>
      <c r="W114" s="1">
        <v>0</v>
      </c>
      <c r="X114" s="1">
        <v>0</v>
      </c>
      <c r="Y114" s="1">
        <v>0</v>
      </c>
      <c r="Z114" s="2">
        <v>1793.2299</v>
      </c>
      <c r="AA114" s="2">
        <v>1811.9204999999999</v>
      </c>
      <c r="AB114" s="2">
        <v>2117.8809999999999</v>
      </c>
      <c r="AC114" s="2">
        <v>0</v>
      </c>
      <c r="AD114" s="2">
        <v>0</v>
      </c>
    </row>
    <row r="115" spans="1:30" x14ac:dyDescent="0.3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1">
        <v>1332.1821</v>
      </c>
      <c r="V115" s="1">
        <v>1319.1332</v>
      </c>
      <c r="W115" s="1">
        <v>0</v>
      </c>
      <c r="X115" s="1">
        <v>0</v>
      </c>
      <c r="Y115" s="1">
        <v>0</v>
      </c>
      <c r="Z115" s="2">
        <v>1793.3589999999999</v>
      </c>
      <c r="AA115" s="2">
        <v>1819.0605</v>
      </c>
      <c r="AB115" s="2">
        <v>2090.9704999999999</v>
      </c>
      <c r="AC115" s="2">
        <v>0</v>
      </c>
      <c r="AD115" s="2">
        <v>0</v>
      </c>
    </row>
    <row r="116" spans="1:30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1">
        <v>1367.9761000000001</v>
      </c>
      <c r="V116" s="1">
        <v>1307.1808000000001</v>
      </c>
      <c r="W116" s="1">
        <v>0</v>
      </c>
      <c r="X116" s="1">
        <v>0</v>
      </c>
      <c r="Y116" s="1">
        <v>0</v>
      </c>
      <c r="Z116" s="2">
        <v>1758.9482</v>
      </c>
      <c r="AA116" s="2">
        <v>1817.8268</v>
      </c>
      <c r="AB116" s="2">
        <v>2105.0727999999999</v>
      </c>
      <c r="AC116" s="2">
        <v>0</v>
      </c>
      <c r="AD116" s="2">
        <v>0</v>
      </c>
    </row>
    <row r="117" spans="1:30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1">
        <v>1319.6377</v>
      </c>
      <c r="V117" s="1">
        <v>1223.9384</v>
      </c>
      <c r="W117" s="1">
        <v>0</v>
      </c>
      <c r="X117" s="1">
        <v>0</v>
      </c>
      <c r="Y117" s="1">
        <v>0</v>
      </c>
      <c r="Z117" s="2">
        <v>1769.2123999999999</v>
      </c>
      <c r="AA117" s="2">
        <v>1777.8175000000001</v>
      </c>
      <c r="AB117" s="2">
        <v>2042.7374</v>
      </c>
      <c r="AC117" s="2">
        <v>0</v>
      </c>
      <c r="AD117" s="2">
        <v>0</v>
      </c>
    </row>
    <row r="118" spans="1:30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1">
        <v>1247.2598</v>
      </c>
      <c r="V118" s="1">
        <v>1194.3766000000001</v>
      </c>
      <c r="W118" s="1">
        <v>0</v>
      </c>
      <c r="X118" s="1">
        <v>0</v>
      </c>
      <c r="Y118" s="1">
        <v>0</v>
      </c>
      <c r="Z118" s="2">
        <v>1759.2230999999999</v>
      </c>
      <c r="AA118" s="2">
        <v>1789.6113</v>
      </c>
      <c r="AB118" s="2">
        <v>2056.8854999999999</v>
      </c>
      <c r="AC118" s="2">
        <v>0</v>
      </c>
      <c r="AD118" s="2">
        <v>0</v>
      </c>
    </row>
    <row r="119" spans="1:30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1">
        <v>1224.1973</v>
      </c>
      <c r="V119" s="1">
        <v>1135.3456000000001</v>
      </c>
      <c r="W119" s="1">
        <v>0</v>
      </c>
      <c r="X119" s="1">
        <v>0</v>
      </c>
      <c r="Y119" s="1">
        <v>0</v>
      </c>
      <c r="Z119" s="2">
        <v>1789.7067</v>
      </c>
      <c r="AA119" s="2">
        <v>1822.9010000000001</v>
      </c>
      <c r="AB119" s="2">
        <v>2097.7961</v>
      </c>
      <c r="AC119" s="2">
        <v>0</v>
      </c>
      <c r="AD119" s="2">
        <v>0</v>
      </c>
    </row>
    <row r="120" spans="1:30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1">
        <v>1211.7029</v>
      </c>
      <c r="V120" s="1">
        <v>1099.3696</v>
      </c>
      <c r="W120" s="1">
        <v>0</v>
      </c>
      <c r="X120" s="1">
        <v>0</v>
      </c>
      <c r="Y120" s="1">
        <v>0</v>
      </c>
      <c r="Z120" s="2">
        <v>1793.2157999999999</v>
      </c>
      <c r="AA120" s="2">
        <v>1787.6523</v>
      </c>
      <c r="AB120" s="2">
        <v>2125.5243999999998</v>
      </c>
      <c r="AC120" s="2">
        <v>0</v>
      </c>
      <c r="AD120" s="2">
        <v>0</v>
      </c>
    </row>
    <row r="121" spans="1:30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1">
        <v>1122.5675000000001</v>
      </c>
      <c r="V121" s="1">
        <v>1059.2135000000001</v>
      </c>
      <c r="W121" s="1">
        <v>0</v>
      </c>
      <c r="X121" s="1">
        <v>0</v>
      </c>
      <c r="Y121" s="1">
        <v>0</v>
      </c>
      <c r="Z121" s="2">
        <v>1784.4296999999999</v>
      </c>
      <c r="AA121" s="2">
        <v>1817.3081</v>
      </c>
      <c r="AB121" s="2">
        <v>2129.4517000000001</v>
      </c>
      <c r="AC121" s="2">
        <v>0</v>
      </c>
      <c r="AD121" s="2">
        <v>0</v>
      </c>
    </row>
    <row r="122" spans="1:30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1">
        <v>1069.7149999999999</v>
      </c>
      <c r="V122" s="1">
        <v>1002.0039</v>
      </c>
      <c r="W122" s="1">
        <v>0</v>
      </c>
      <c r="X122" s="1">
        <v>0</v>
      </c>
      <c r="Y122" s="1">
        <v>0</v>
      </c>
      <c r="Z122" s="2">
        <v>1773.6095</v>
      </c>
      <c r="AA122" s="2">
        <v>1831.8036999999999</v>
      </c>
      <c r="AB122" s="2">
        <v>2120.3200000000002</v>
      </c>
      <c r="AC122" s="2">
        <v>0</v>
      </c>
      <c r="AD122" s="2">
        <v>0</v>
      </c>
    </row>
    <row r="123" spans="1:30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1">
        <v>977.98630000000003</v>
      </c>
      <c r="V123" s="1">
        <v>919.48509999999999</v>
      </c>
      <c r="W123" s="1">
        <v>0</v>
      </c>
      <c r="X123" s="1">
        <v>0</v>
      </c>
      <c r="Y123" s="1">
        <v>0</v>
      </c>
      <c r="Z123" s="2">
        <v>1741.4043999999999</v>
      </c>
      <c r="AA123" s="2">
        <v>1796.3649</v>
      </c>
      <c r="AB123" s="2">
        <v>2101.0792999999999</v>
      </c>
      <c r="AC123" s="2">
        <v>0</v>
      </c>
      <c r="AD123" s="2">
        <v>0</v>
      </c>
    </row>
    <row r="124" spans="1:30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1">
        <v>988.82794000000001</v>
      </c>
      <c r="V124" s="1">
        <v>892.68584999999996</v>
      </c>
      <c r="W124" s="1">
        <v>0</v>
      </c>
      <c r="X124" s="1">
        <v>0</v>
      </c>
      <c r="Y124" s="1">
        <v>0</v>
      </c>
      <c r="Z124" s="2">
        <v>1750.268</v>
      </c>
      <c r="AA124" s="2">
        <v>1778.3516999999999</v>
      </c>
      <c r="AB124" s="2">
        <v>1967.9740999999999</v>
      </c>
      <c r="AC124" s="2">
        <v>0</v>
      </c>
      <c r="AD124" s="2">
        <v>0</v>
      </c>
    </row>
    <row r="125" spans="1:30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1">
        <v>862.80319999999995</v>
      </c>
      <c r="V125" s="1">
        <v>878.30804000000001</v>
      </c>
      <c r="W125" s="1">
        <v>0</v>
      </c>
      <c r="X125" s="1">
        <v>0</v>
      </c>
      <c r="Y125" s="1">
        <v>0</v>
      </c>
      <c r="Z125" s="2">
        <v>1764.2456999999999</v>
      </c>
      <c r="AA125" s="2">
        <v>1773.7222999999999</v>
      </c>
      <c r="AB125" s="2">
        <v>1995.2299</v>
      </c>
      <c r="AC125" s="2">
        <v>0</v>
      </c>
      <c r="AD125" s="2">
        <v>0</v>
      </c>
    </row>
    <row r="126" spans="1:30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1">
        <v>894.90089999999998</v>
      </c>
      <c r="V126" s="1">
        <v>768.36959999999999</v>
      </c>
      <c r="W126" s="1">
        <v>0</v>
      </c>
      <c r="X126" s="1">
        <v>0</v>
      </c>
      <c r="Y126" s="1">
        <v>0</v>
      </c>
      <c r="Z126" s="2">
        <v>1781.8842999999999</v>
      </c>
      <c r="AA126" s="2">
        <v>1784.5863999999999</v>
      </c>
      <c r="AB126" s="2">
        <v>2108.2703000000001</v>
      </c>
      <c r="AC126" s="2">
        <v>0</v>
      </c>
      <c r="AD126" s="2">
        <v>0</v>
      </c>
    </row>
    <row r="127" spans="1:30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1">
        <v>825.56219999999996</v>
      </c>
      <c r="V127" s="1">
        <v>763.19586000000004</v>
      </c>
      <c r="W127" s="1">
        <v>0</v>
      </c>
      <c r="X127" s="1">
        <v>0</v>
      </c>
      <c r="Y127" s="1">
        <v>0</v>
      </c>
      <c r="Z127" s="2">
        <v>1718.4349</v>
      </c>
      <c r="AA127" s="2">
        <v>1795.9097999999999</v>
      </c>
      <c r="AB127" s="2">
        <v>2122.5693000000001</v>
      </c>
      <c r="AC127" s="2">
        <v>0</v>
      </c>
      <c r="AD127" s="2">
        <v>0</v>
      </c>
    </row>
    <row r="128" spans="1:30" x14ac:dyDescent="0.3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1">
        <v>804.68475000000001</v>
      </c>
      <c r="V128" s="1">
        <v>756.82569999999998</v>
      </c>
      <c r="W128" s="1">
        <v>0</v>
      </c>
      <c r="X128" s="1">
        <v>0</v>
      </c>
      <c r="Y128" s="1">
        <v>0</v>
      </c>
      <c r="Z128" s="2">
        <v>1744.1156000000001</v>
      </c>
      <c r="AA128" s="2">
        <v>1742.6533999999999</v>
      </c>
      <c r="AB128" s="2">
        <v>2116.0889999999999</v>
      </c>
      <c r="AC128" s="2">
        <v>0</v>
      </c>
      <c r="AD128" s="2">
        <v>0</v>
      </c>
    </row>
    <row r="129" spans="1:30" x14ac:dyDescent="0.3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1">
        <v>762.14970000000005</v>
      </c>
      <c r="V129" s="1">
        <v>750.15485000000001</v>
      </c>
      <c r="W129" s="1">
        <v>0</v>
      </c>
      <c r="X129" s="1">
        <v>0</v>
      </c>
      <c r="Y129" s="1">
        <v>0</v>
      </c>
      <c r="Z129" s="2">
        <v>1797.2397000000001</v>
      </c>
      <c r="AA129" s="2">
        <v>1777.7737999999999</v>
      </c>
      <c r="AB129" s="2">
        <v>2049.7006999999999</v>
      </c>
      <c r="AC129" s="2">
        <v>0</v>
      </c>
      <c r="AD129" s="2">
        <v>0</v>
      </c>
    </row>
    <row r="130" spans="1:30" x14ac:dyDescent="0.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1">
        <v>711.3999</v>
      </c>
      <c r="V130" s="1">
        <v>684.59939999999995</v>
      </c>
      <c r="W130" s="1">
        <v>0</v>
      </c>
      <c r="X130" s="1">
        <v>0</v>
      </c>
      <c r="Y130" s="1">
        <v>0</v>
      </c>
      <c r="Z130" s="2">
        <v>1778.0474999999999</v>
      </c>
      <c r="AA130" s="2">
        <v>1795.2439999999999</v>
      </c>
      <c r="AB130" s="2">
        <v>2049.7053000000001</v>
      </c>
      <c r="AC130" s="2">
        <v>0</v>
      </c>
      <c r="AD130" s="2">
        <v>0</v>
      </c>
    </row>
    <row r="131" spans="1:30" x14ac:dyDescent="0.3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1">
        <v>680.8691</v>
      </c>
      <c r="V131" s="1">
        <v>484.94945999999999</v>
      </c>
      <c r="W131" s="1">
        <v>0</v>
      </c>
      <c r="X131" s="1">
        <v>0</v>
      </c>
      <c r="Y131" s="1">
        <v>0</v>
      </c>
      <c r="Z131" s="2">
        <v>1760.4174</v>
      </c>
      <c r="AA131" s="2">
        <v>1790.1558</v>
      </c>
      <c r="AB131" s="2">
        <v>1984.6735000000001</v>
      </c>
      <c r="AC131" s="2">
        <v>0</v>
      </c>
      <c r="AD131" s="2">
        <v>0</v>
      </c>
    </row>
    <row r="132" spans="1:30" x14ac:dyDescent="0.3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1">
        <v>581.82910000000004</v>
      </c>
      <c r="V132" s="1">
        <v>0</v>
      </c>
      <c r="W132" s="1">
        <v>0</v>
      </c>
      <c r="X132" s="1">
        <v>0</v>
      </c>
      <c r="Y132" s="1">
        <v>0</v>
      </c>
      <c r="Z132" s="2">
        <v>1756.6246000000001</v>
      </c>
      <c r="AA132" s="2">
        <v>1797.4403</v>
      </c>
      <c r="AB132" s="2">
        <v>1879.3766000000001</v>
      </c>
      <c r="AC132" s="2">
        <v>0</v>
      </c>
      <c r="AD132" s="2">
        <v>0</v>
      </c>
    </row>
    <row r="133" spans="1:30" x14ac:dyDescent="0.3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1">
        <v>450.18628000000001</v>
      </c>
      <c r="V133" s="1">
        <v>0</v>
      </c>
      <c r="W133" s="1">
        <v>0</v>
      </c>
      <c r="X133" s="1">
        <v>0</v>
      </c>
      <c r="Y133" s="1">
        <v>0</v>
      </c>
      <c r="Z133" s="2">
        <v>1749.0924</v>
      </c>
      <c r="AA133" s="2">
        <v>1791.4784</v>
      </c>
      <c r="AB133" s="2">
        <v>1936.0858000000001</v>
      </c>
      <c r="AC133" s="2">
        <v>0</v>
      </c>
      <c r="AD133" s="2">
        <v>0</v>
      </c>
    </row>
    <row r="134" spans="1:30" x14ac:dyDescent="0.3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1">
        <v>435.45670000000001</v>
      </c>
      <c r="V134" s="1">
        <v>0</v>
      </c>
      <c r="W134" s="1">
        <v>0</v>
      </c>
      <c r="X134" s="1">
        <v>0</v>
      </c>
      <c r="Y134" s="1">
        <v>0</v>
      </c>
      <c r="Z134" s="2">
        <v>1722.827</v>
      </c>
      <c r="AA134" s="2">
        <v>1799.2437</v>
      </c>
      <c r="AB134" s="2">
        <v>2042.6729</v>
      </c>
      <c r="AC134" s="2">
        <v>0</v>
      </c>
      <c r="AD134" s="2">
        <v>0</v>
      </c>
    </row>
    <row r="135" spans="1:30" x14ac:dyDescent="0.3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2">
        <v>1785.3131000000001</v>
      </c>
      <c r="AA135" s="2">
        <v>1820.681</v>
      </c>
      <c r="AB135" s="2">
        <v>2071.9607000000001</v>
      </c>
      <c r="AC135" s="2">
        <v>0</v>
      </c>
      <c r="AD135" s="2">
        <v>0</v>
      </c>
    </row>
    <row r="136" spans="1:30" x14ac:dyDescent="0.3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2">
        <v>1752.5687</v>
      </c>
      <c r="AA136" s="2">
        <v>1837.5382</v>
      </c>
      <c r="AB136" s="2">
        <v>2131.0830000000001</v>
      </c>
      <c r="AC136" s="2">
        <v>0</v>
      </c>
      <c r="AD136" s="2">
        <v>0</v>
      </c>
    </row>
    <row r="137" spans="1:30" x14ac:dyDescent="0.3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2">
        <v>1772.3816999999999</v>
      </c>
      <c r="AA137" s="2">
        <v>1836.6342</v>
      </c>
      <c r="AB137" s="2">
        <v>2130.7404999999999</v>
      </c>
      <c r="AC137" s="2">
        <v>0</v>
      </c>
      <c r="AD137" s="2">
        <v>0</v>
      </c>
    </row>
    <row r="138" spans="1:30" x14ac:dyDescent="0.3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2">
        <v>1754.3154</v>
      </c>
      <c r="AA138" s="2">
        <v>1828.8054999999999</v>
      </c>
      <c r="AB138" s="2">
        <v>2100.4094</v>
      </c>
      <c r="AC138" s="2">
        <v>0</v>
      </c>
      <c r="AD138" s="2">
        <v>0</v>
      </c>
    </row>
    <row r="139" spans="1:30" x14ac:dyDescent="0.3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2">
        <v>1783.9694</v>
      </c>
      <c r="AA139" s="2">
        <v>1796.8867</v>
      </c>
      <c r="AB139" s="2">
        <v>2041.3681999999999</v>
      </c>
      <c r="AC139" s="2">
        <v>0</v>
      </c>
      <c r="AD139" s="2">
        <v>0</v>
      </c>
    </row>
    <row r="140" spans="1:30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2">
        <v>1767.3036999999999</v>
      </c>
      <c r="AA140" s="2">
        <v>1793.0114000000001</v>
      </c>
      <c r="AB140" s="2">
        <v>2023.0342000000001</v>
      </c>
      <c r="AC140" s="2">
        <v>0</v>
      </c>
      <c r="AD140" s="2">
        <v>0</v>
      </c>
    </row>
    <row r="141" spans="1:30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2">
        <v>1754.7906</v>
      </c>
      <c r="AA141" s="2">
        <v>1797.3081999999999</v>
      </c>
      <c r="AB141" s="2">
        <v>2071.3020000000001</v>
      </c>
      <c r="AC141" s="2">
        <v>0</v>
      </c>
      <c r="AD141" s="2">
        <v>0</v>
      </c>
    </row>
    <row r="142" spans="1:30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2">
        <v>1773.1665</v>
      </c>
      <c r="AA142" s="2">
        <v>1822.5247999999999</v>
      </c>
      <c r="AB142" s="2">
        <v>2131.1152000000002</v>
      </c>
      <c r="AC142" s="2">
        <v>0</v>
      </c>
      <c r="AD142" s="2">
        <v>0</v>
      </c>
    </row>
    <row r="143" spans="1:30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2">
        <v>1799.1486</v>
      </c>
      <c r="AA143" s="2">
        <v>1817.7626</v>
      </c>
      <c r="AB143" s="2">
        <v>2111.6073999999999</v>
      </c>
      <c r="AC143" s="2">
        <v>0</v>
      </c>
      <c r="AD143" s="2">
        <v>0</v>
      </c>
    </row>
    <row r="144" spans="1:30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2">
        <v>1744.1469999999999</v>
      </c>
      <c r="AA144" s="2">
        <v>1836.8204000000001</v>
      </c>
      <c r="AB144" s="2">
        <v>2100.84</v>
      </c>
      <c r="AC144" s="2">
        <v>0</v>
      </c>
      <c r="AD144" s="2">
        <v>0</v>
      </c>
    </row>
    <row r="145" spans="1:30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2">
        <v>1728.4227000000001</v>
      </c>
      <c r="AA145" s="2">
        <v>1838.2919999999999</v>
      </c>
      <c r="AB145" s="2">
        <v>2130.4591999999998</v>
      </c>
      <c r="AC145" s="2">
        <v>0</v>
      </c>
      <c r="AD145" s="2">
        <v>0</v>
      </c>
    </row>
    <row r="146" spans="1:30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2">
        <v>1775.1821</v>
      </c>
      <c r="AA146" s="2">
        <v>1833.4052999999999</v>
      </c>
      <c r="AB146" s="2">
        <v>2047.8510000000001</v>
      </c>
      <c r="AC146" s="2">
        <v>0</v>
      </c>
      <c r="AD146" s="2">
        <v>0</v>
      </c>
    </row>
    <row r="147" spans="1:30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2">
        <v>1786.5864999999999</v>
      </c>
      <c r="AA147" s="2">
        <v>1829.3105</v>
      </c>
      <c r="AB147" s="2">
        <v>2089.9940000000001</v>
      </c>
      <c r="AC147" s="2">
        <v>0</v>
      </c>
      <c r="AD147" s="2">
        <v>0</v>
      </c>
    </row>
    <row r="148" spans="1:30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2">
        <v>1782.2363</v>
      </c>
      <c r="AA148" s="2">
        <v>1829.8848</v>
      </c>
      <c r="AB148" s="2">
        <v>2051.335</v>
      </c>
      <c r="AC148" s="2">
        <v>0</v>
      </c>
      <c r="AD148" s="2">
        <v>0</v>
      </c>
    </row>
    <row r="149" spans="1:30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2">
        <v>1787.2791999999999</v>
      </c>
      <c r="AA149" s="2">
        <v>1809.9164000000001</v>
      </c>
      <c r="AB149" s="2">
        <v>2123.4587000000001</v>
      </c>
      <c r="AC149" s="2">
        <v>0</v>
      </c>
      <c r="AD149" s="2">
        <v>0</v>
      </c>
    </row>
    <row r="150" spans="1:30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2">
        <v>1762.4565</v>
      </c>
      <c r="AA150" s="2">
        <v>1765.37</v>
      </c>
      <c r="AB150" s="2">
        <v>2109.7012</v>
      </c>
      <c r="AC150" s="2">
        <v>0</v>
      </c>
      <c r="AD150" s="2">
        <v>0</v>
      </c>
    </row>
    <row r="151" spans="1:30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2">
        <v>1795.6797999999999</v>
      </c>
      <c r="AA151" s="2">
        <v>1762.3569</v>
      </c>
      <c r="AB151" s="2">
        <v>2033.1002000000001</v>
      </c>
      <c r="AC151" s="2">
        <v>0</v>
      </c>
      <c r="AD151" s="2">
        <v>0</v>
      </c>
    </row>
    <row r="152" spans="1:30" x14ac:dyDescent="0.3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2">
        <v>1767.3905</v>
      </c>
      <c r="AA152" s="2">
        <v>1770.3579999999999</v>
      </c>
      <c r="AB152" s="2">
        <v>2037.7592</v>
      </c>
      <c r="AC152" s="2">
        <v>0</v>
      </c>
      <c r="AD152" s="2">
        <v>0</v>
      </c>
    </row>
    <row r="153" spans="1:30" x14ac:dyDescent="0.3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2">
        <v>1752.2256</v>
      </c>
      <c r="AA153" s="2">
        <v>1802.9038</v>
      </c>
      <c r="AB153" s="2">
        <v>2081.5129999999999</v>
      </c>
      <c r="AC153" s="2">
        <v>0</v>
      </c>
      <c r="AD153" s="2">
        <v>0</v>
      </c>
    </row>
    <row r="154" spans="1:30" x14ac:dyDescent="0.3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2">
        <v>1731.2550000000001</v>
      </c>
      <c r="AA154" s="2">
        <v>1833.1617000000001</v>
      </c>
      <c r="AB154" s="2">
        <v>2130.6392000000001</v>
      </c>
      <c r="AC154" s="2">
        <v>0</v>
      </c>
      <c r="AD154" s="2">
        <v>0</v>
      </c>
    </row>
    <row r="155" spans="1:30" x14ac:dyDescent="0.3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2">
        <v>1778.1178</v>
      </c>
      <c r="AA155" s="2">
        <v>1806.8442</v>
      </c>
      <c r="AB155" s="2">
        <v>2131.7379999999998</v>
      </c>
      <c r="AC155" s="2">
        <v>0</v>
      </c>
      <c r="AD155" s="2">
        <v>0</v>
      </c>
    </row>
    <row r="156" spans="1:30" x14ac:dyDescent="0.3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2">
        <v>1788.6278</v>
      </c>
      <c r="AA156" s="2">
        <v>1822.6901</v>
      </c>
      <c r="AB156" s="2">
        <v>2128.1995000000002</v>
      </c>
      <c r="AC156" s="2">
        <v>0</v>
      </c>
      <c r="AD156" s="2">
        <v>0</v>
      </c>
    </row>
    <row r="157" spans="1:30" x14ac:dyDescent="0.3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2">
        <v>1770.3903</v>
      </c>
      <c r="AA157" s="2">
        <v>1822.3334</v>
      </c>
      <c r="AB157" s="2">
        <v>2030.1846</v>
      </c>
      <c r="AC157" s="2">
        <v>0</v>
      </c>
      <c r="AD157" s="2">
        <v>0</v>
      </c>
    </row>
    <row r="158" spans="1:30" x14ac:dyDescent="0.3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2">
        <v>1795.5160000000001</v>
      </c>
      <c r="AA158" s="2">
        <v>1824.4674</v>
      </c>
      <c r="AB158" s="2">
        <v>2030.5546999999999</v>
      </c>
      <c r="AC158" s="2">
        <v>0</v>
      </c>
      <c r="AD158" s="2">
        <v>0</v>
      </c>
    </row>
    <row r="159" spans="1:30" x14ac:dyDescent="0.3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2">
        <v>1783.0531000000001</v>
      </c>
      <c r="AA159" s="2">
        <v>1794.3574000000001</v>
      </c>
      <c r="AB159" s="2">
        <v>2023.2665</v>
      </c>
      <c r="AC159" s="2">
        <v>0</v>
      </c>
      <c r="AD159" s="2">
        <v>0</v>
      </c>
    </row>
    <row r="160" spans="1:30" x14ac:dyDescent="0.3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2">
        <v>1790.4257</v>
      </c>
      <c r="AA160" s="2">
        <v>1815.3441</v>
      </c>
      <c r="AB160" s="2">
        <v>2008.21</v>
      </c>
      <c r="AC160" s="2">
        <v>0</v>
      </c>
      <c r="AD160" s="2">
        <v>0</v>
      </c>
    </row>
    <row r="161" spans="1:30" x14ac:dyDescent="0.3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2">
        <v>1796.2201</v>
      </c>
      <c r="AA161" s="2">
        <v>1822.9581000000001</v>
      </c>
      <c r="AB161" s="2">
        <v>2046.6748</v>
      </c>
      <c r="AC161" s="2">
        <v>0</v>
      </c>
      <c r="AD161" s="2">
        <v>0</v>
      </c>
    </row>
    <row r="162" spans="1:30" x14ac:dyDescent="0.3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2">
        <v>1768.0123000000001</v>
      </c>
      <c r="AA162" s="2">
        <v>1824.8753999999999</v>
      </c>
      <c r="AB162" s="2">
        <v>2040.9114999999999</v>
      </c>
      <c r="AC162" s="2">
        <v>0</v>
      </c>
      <c r="AD162" s="2">
        <v>0</v>
      </c>
    </row>
    <row r="163" spans="1:30" x14ac:dyDescent="0.3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2">
        <v>1737.9546</v>
      </c>
      <c r="AA163" s="2">
        <v>1825.6439</v>
      </c>
      <c r="AB163" s="2">
        <v>2039.1029000000001</v>
      </c>
      <c r="AC163" s="2">
        <v>0</v>
      </c>
      <c r="AD163" s="2">
        <v>0</v>
      </c>
    </row>
    <row r="164" spans="1:30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2">
        <v>1745.7389000000001</v>
      </c>
      <c r="AA164" s="2">
        <v>1827.4634000000001</v>
      </c>
      <c r="AB164" s="2">
        <v>2032.2172</v>
      </c>
      <c r="AC164" s="2">
        <v>0</v>
      </c>
      <c r="AD164" s="2">
        <v>0</v>
      </c>
    </row>
    <row r="165" spans="1:30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2">
        <v>1754.0243</v>
      </c>
      <c r="AA165" s="2">
        <v>1826.4032</v>
      </c>
      <c r="AB165" s="2">
        <v>2127.1464999999998</v>
      </c>
      <c r="AC165" s="2">
        <v>0</v>
      </c>
      <c r="AD165" s="2">
        <v>0</v>
      </c>
    </row>
    <row r="166" spans="1:30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2">
        <v>1737.5371</v>
      </c>
      <c r="AA166" s="2">
        <v>1828.6952000000001</v>
      </c>
      <c r="AB166" s="2">
        <v>2132.5225</v>
      </c>
      <c r="AC166" s="2">
        <v>0</v>
      </c>
      <c r="AD166" s="2">
        <v>0</v>
      </c>
    </row>
    <row r="167" spans="1:30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2">
        <v>1775.8364999999999</v>
      </c>
      <c r="AA167" s="2">
        <v>1837.7319</v>
      </c>
      <c r="AB167" s="2">
        <v>2084.3757000000001</v>
      </c>
      <c r="AC167" s="2">
        <v>0</v>
      </c>
      <c r="AD167" s="2">
        <v>0</v>
      </c>
    </row>
    <row r="168" spans="1:30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2">
        <v>1796.1253999999999</v>
      </c>
      <c r="AA168" s="2">
        <v>1833.8281999999999</v>
      </c>
      <c r="AB168" s="2">
        <v>2128.0241999999998</v>
      </c>
      <c r="AC168" s="2">
        <v>0</v>
      </c>
      <c r="AD168" s="2">
        <v>0</v>
      </c>
    </row>
    <row r="169" spans="1:30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2">
        <v>1790.9007999999999</v>
      </c>
      <c r="AA169" s="2">
        <v>1826.8842</v>
      </c>
      <c r="AB169" s="2">
        <v>2129.7577999999999</v>
      </c>
      <c r="AC169" s="2">
        <v>0</v>
      </c>
      <c r="AD169" s="2">
        <v>0</v>
      </c>
    </row>
    <row r="170" spans="1:30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2">
        <v>1798.2904000000001</v>
      </c>
      <c r="AA170" s="2">
        <v>1829.3264999999999</v>
      </c>
      <c r="AB170" s="2">
        <v>2130.0763999999999</v>
      </c>
      <c r="AC170" s="2">
        <v>0</v>
      </c>
      <c r="AD170" s="2">
        <v>0</v>
      </c>
    </row>
    <row r="171" spans="1:30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2">
        <v>1792.6166000000001</v>
      </c>
      <c r="AA171" s="2">
        <v>1758.6869999999999</v>
      </c>
      <c r="AB171" s="2">
        <v>2090.9841000000001</v>
      </c>
      <c r="AC171" s="2">
        <v>0</v>
      </c>
      <c r="AD171" s="2">
        <v>0</v>
      </c>
    </row>
    <row r="172" spans="1:30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2">
        <v>1788.9845</v>
      </c>
      <c r="AA172" s="2">
        <v>1823.0155999999999</v>
      </c>
      <c r="AB172" s="2">
        <v>2036.1586</v>
      </c>
      <c r="AC172" s="2">
        <v>0</v>
      </c>
      <c r="AD172" s="2">
        <v>0</v>
      </c>
    </row>
    <row r="173" spans="1:30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2">
        <v>1730.2376999999999</v>
      </c>
      <c r="AA173" s="2">
        <v>1825.7572</v>
      </c>
      <c r="AB173" s="2">
        <v>1949.6764000000001</v>
      </c>
      <c r="AC173" s="2">
        <v>0</v>
      </c>
      <c r="AD173" s="2">
        <v>0</v>
      </c>
    </row>
    <row r="174" spans="1:30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2">
        <v>1791.3353</v>
      </c>
      <c r="AA174" s="2">
        <v>1820.2460000000001</v>
      </c>
      <c r="AB174" s="2">
        <v>1968.9701</v>
      </c>
      <c r="AC174" s="2">
        <v>0</v>
      </c>
      <c r="AD174" s="2">
        <v>0</v>
      </c>
    </row>
    <row r="175" spans="1:30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2">
        <v>1783.3770999999999</v>
      </c>
      <c r="AA175" s="2">
        <v>1828.7626</v>
      </c>
      <c r="AB175" s="2">
        <v>2050.3748000000001</v>
      </c>
      <c r="AC175" s="2">
        <v>0</v>
      </c>
      <c r="AD175" s="2">
        <v>0</v>
      </c>
    </row>
    <row r="176" spans="1:30" x14ac:dyDescent="0.3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2">
        <v>1754.6016999999999</v>
      </c>
      <c r="AA176" s="2">
        <v>1798.4016999999999</v>
      </c>
      <c r="AB176" s="2">
        <v>2077.31</v>
      </c>
      <c r="AC176" s="2">
        <v>0</v>
      </c>
      <c r="AD176" s="2">
        <v>0</v>
      </c>
    </row>
    <row r="177" spans="1:30" x14ac:dyDescent="0.3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2">
        <v>1761.8076000000001</v>
      </c>
      <c r="AA177" s="2">
        <v>1772.0426</v>
      </c>
      <c r="AB177" s="2">
        <v>2069.4335999999998</v>
      </c>
      <c r="AC177" s="2">
        <v>0</v>
      </c>
      <c r="AD177" s="2">
        <v>0</v>
      </c>
    </row>
    <row r="178" spans="1:30" x14ac:dyDescent="0.3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2">
        <v>1789.8725999999999</v>
      </c>
      <c r="AA178" s="2">
        <v>1785.2062000000001</v>
      </c>
      <c r="AB178" s="2">
        <v>2116.1675</v>
      </c>
      <c r="AC178" s="2">
        <v>0</v>
      </c>
      <c r="AD178" s="2">
        <v>0</v>
      </c>
    </row>
    <row r="179" spans="1:30" x14ac:dyDescent="0.3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2">
        <v>1798.7750000000001</v>
      </c>
      <c r="AA179" s="2">
        <v>1815.4531999999999</v>
      </c>
      <c r="AB179" s="2">
        <v>2120.0776000000001</v>
      </c>
      <c r="AC179" s="2">
        <v>0</v>
      </c>
      <c r="AD179" s="2">
        <v>0</v>
      </c>
    </row>
    <row r="180" spans="1:30" x14ac:dyDescent="0.3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2">
        <v>1790.6922999999999</v>
      </c>
      <c r="AA180" s="2">
        <v>1817.2354</v>
      </c>
      <c r="AB180" s="2">
        <v>2116.346</v>
      </c>
      <c r="AC180" s="2">
        <v>0</v>
      </c>
      <c r="AD180" s="2">
        <v>0</v>
      </c>
    </row>
    <row r="181" spans="1:30" x14ac:dyDescent="0.3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2">
        <v>1760.8959</v>
      </c>
      <c r="AA181" s="2">
        <v>1764.8435999999999</v>
      </c>
      <c r="AB181" s="2">
        <v>2124.2156</v>
      </c>
      <c r="AC181" s="2">
        <v>0</v>
      </c>
      <c r="AD181" s="2">
        <v>0</v>
      </c>
    </row>
    <row r="182" spans="1:30" x14ac:dyDescent="0.3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2">
        <v>1761.6342</v>
      </c>
      <c r="AA182" s="2">
        <v>1758.8226</v>
      </c>
      <c r="AB182" s="2">
        <v>2082.0500000000002</v>
      </c>
      <c r="AC182" s="2">
        <v>0</v>
      </c>
      <c r="AD182" s="2">
        <v>0</v>
      </c>
    </row>
    <row r="183" spans="1:30" x14ac:dyDescent="0.3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2">
        <v>1777.0225</v>
      </c>
      <c r="AA183" s="2">
        <v>1792.3447000000001</v>
      </c>
      <c r="AB183" s="2">
        <v>2124.5023999999999</v>
      </c>
      <c r="AC183" s="2">
        <v>0</v>
      </c>
      <c r="AD183" s="2">
        <v>0</v>
      </c>
    </row>
    <row r="184" spans="1:30" x14ac:dyDescent="0.3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2">
        <v>1798.3477</v>
      </c>
      <c r="AA184" s="2">
        <v>1825.8997999999999</v>
      </c>
      <c r="AB184" s="2">
        <v>2133.3616000000002</v>
      </c>
      <c r="AC184" s="2">
        <v>0</v>
      </c>
      <c r="AD184" s="2">
        <v>0</v>
      </c>
    </row>
    <row r="185" spans="1:30" x14ac:dyDescent="0.3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2">
        <v>1784.2695000000001</v>
      </c>
      <c r="AA185" s="2">
        <v>1831.3151</v>
      </c>
      <c r="AB185" s="2">
        <v>2130.1862999999998</v>
      </c>
      <c r="AC185" s="2">
        <v>0</v>
      </c>
      <c r="AD185" s="2">
        <v>0</v>
      </c>
    </row>
    <row r="186" spans="1:30" x14ac:dyDescent="0.3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2">
        <v>1767.0586000000001</v>
      </c>
      <c r="AA186" s="2">
        <v>1832.2501</v>
      </c>
      <c r="AB186" s="2">
        <v>2059.0963999999999</v>
      </c>
      <c r="AC186" s="2">
        <v>0</v>
      </c>
      <c r="AD186" s="2">
        <v>0</v>
      </c>
    </row>
    <row r="187" spans="1:30" x14ac:dyDescent="0.3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2">
        <v>1771.5776000000001</v>
      </c>
      <c r="AA187" s="2">
        <v>1826.5259000000001</v>
      </c>
      <c r="AB187" s="2">
        <v>2045.6051</v>
      </c>
      <c r="AC187" s="2">
        <v>0</v>
      </c>
      <c r="AD187" s="2">
        <v>0</v>
      </c>
    </row>
    <row r="188" spans="1:30" x14ac:dyDescent="0.3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2">
        <v>1754.5048999999999</v>
      </c>
      <c r="AA188" s="2">
        <v>1795.6193000000001</v>
      </c>
      <c r="AB188" s="2">
        <v>2018.7556999999999</v>
      </c>
      <c r="AC188" s="2">
        <v>0</v>
      </c>
      <c r="AD188" s="2">
        <v>0</v>
      </c>
    </row>
    <row r="189" spans="1:30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2">
        <v>1754.2974999999999</v>
      </c>
      <c r="AA189" s="2">
        <v>1804.4477999999999</v>
      </c>
      <c r="AB189" s="2">
        <v>2017.2047</v>
      </c>
      <c r="AC189" s="2">
        <v>0</v>
      </c>
      <c r="AD189" s="2">
        <v>0</v>
      </c>
    </row>
    <row r="190" spans="1:30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2">
        <v>1751.8762999999999</v>
      </c>
      <c r="AA190" s="2">
        <v>1828.0352</v>
      </c>
      <c r="AB190" s="2">
        <v>1826.9281000000001</v>
      </c>
      <c r="AC190" s="2">
        <v>0</v>
      </c>
      <c r="AD190" s="2">
        <v>0</v>
      </c>
    </row>
    <row r="191" spans="1:30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2">
        <v>1779.7437</v>
      </c>
      <c r="AA191" s="2">
        <v>1784.0123000000001</v>
      </c>
      <c r="AB191" s="2">
        <v>0</v>
      </c>
      <c r="AC191" s="2">
        <v>0</v>
      </c>
      <c r="AD191" s="2">
        <v>0</v>
      </c>
    </row>
    <row r="192" spans="1:30" x14ac:dyDescent="0.3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2">
        <v>1788.0808999999999</v>
      </c>
      <c r="AA192" s="2">
        <v>1800.9249</v>
      </c>
      <c r="AB192" s="2">
        <v>0</v>
      </c>
      <c r="AC192" s="2">
        <v>0</v>
      </c>
      <c r="AD192" s="2">
        <v>0</v>
      </c>
    </row>
    <row r="193" spans="1:30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2">
        <v>1793.8255999999999</v>
      </c>
      <c r="AA193" s="2">
        <v>1827.1141</v>
      </c>
      <c r="AB193" s="2">
        <v>0</v>
      </c>
      <c r="AC193" s="2">
        <v>0</v>
      </c>
      <c r="AD193" s="2">
        <v>0</v>
      </c>
    </row>
    <row r="194" spans="1:30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2">
        <v>1791.3572999999999</v>
      </c>
      <c r="AA194" s="2">
        <v>1809.6226999999999</v>
      </c>
      <c r="AB194" s="2">
        <v>0</v>
      </c>
      <c r="AC194" s="2">
        <v>0</v>
      </c>
      <c r="AD194" s="2">
        <v>0</v>
      </c>
    </row>
    <row r="195" spans="1:30" x14ac:dyDescent="0.3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2">
        <v>1765.9799</v>
      </c>
      <c r="AA195" s="2">
        <v>1792.9209000000001</v>
      </c>
      <c r="AB195" s="2">
        <v>0</v>
      </c>
      <c r="AC195" s="2">
        <v>0</v>
      </c>
      <c r="AD195" s="2">
        <v>0</v>
      </c>
    </row>
    <row r="196" spans="1:30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2">
        <v>1776.32</v>
      </c>
      <c r="AA196" s="2">
        <v>1787.4879000000001</v>
      </c>
      <c r="AB196" s="2">
        <v>0</v>
      </c>
      <c r="AC196" s="2">
        <v>0</v>
      </c>
      <c r="AD196" s="2">
        <v>0</v>
      </c>
    </row>
    <row r="197" spans="1:30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2">
        <v>1780.4485999999999</v>
      </c>
      <c r="AA197" s="2">
        <v>1788.8987999999999</v>
      </c>
      <c r="AB197" s="2">
        <v>0</v>
      </c>
      <c r="AC197" s="2">
        <v>0</v>
      </c>
      <c r="AD197" s="2">
        <v>0</v>
      </c>
    </row>
    <row r="198" spans="1:30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2">
        <v>1784.6947</v>
      </c>
      <c r="AA198" s="2">
        <v>1797.3877</v>
      </c>
      <c r="AB198" s="2">
        <v>0</v>
      </c>
      <c r="AC198" s="2">
        <v>0</v>
      </c>
      <c r="AD198" s="2">
        <v>0</v>
      </c>
    </row>
    <row r="199" spans="1:30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2">
        <v>1791.4879000000001</v>
      </c>
      <c r="AA199" s="2">
        <v>1792.0255</v>
      </c>
      <c r="AB199" s="2">
        <v>0</v>
      </c>
      <c r="AC199" s="2">
        <v>0</v>
      </c>
      <c r="AD199" s="2">
        <v>0</v>
      </c>
    </row>
    <row r="200" spans="1:30" x14ac:dyDescent="0.3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2">
        <v>1787.7719999999999</v>
      </c>
      <c r="AA200" s="2">
        <v>1746.4186</v>
      </c>
      <c r="AB200" s="2">
        <v>0</v>
      </c>
      <c r="AC200" s="2">
        <v>0</v>
      </c>
      <c r="AD200" s="2">
        <v>0</v>
      </c>
    </row>
    <row r="201" spans="1:30" x14ac:dyDescent="0.3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2">
        <v>1795.3130000000001</v>
      </c>
      <c r="AA201" s="2">
        <v>1751.528</v>
      </c>
      <c r="AB201" s="2">
        <v>0</v>
      </c>
      <c r="AC201" s="2">
        <v>0</v>
      </c>
      <c r="AD201" s="2">
        <v>0</v>
      </c>
    </row>
    <row r="202" spans="1:30" x14ac:dyDescent="0.3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2">
        <v>1736.6360999999999</v>
      </c>
      <c r="AA202" s="2">
        <v>1692.3036</v>
      </c>
      <c r="AB202" s="2">
        <v>0</v>
      </c>
      <c r="AC202" s="2">
        <v>0</v>
      </c>
      <c r="AD202" s="2">
        <v>0</v>
      </c>
    </row>
    <row r="203" spans="1:30" x14ac:dyDescent="0.3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2">
        <v>1718.9645</v>
      </c>
      <c r="AA203" s="2">
        <v>1737.3217999999999</v>
      </c>
      <c r="AB203" s="2">
        <v>0</v>
      </c>
      <c r="AC203" s="2">
        <v>0</v>
      </c>
      <c r="AD203" s="2">
        <v>0</v>
      </c>
    </row>
    <row r="204" spans="1:30" x14ac:dyDescent="0.3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2">
        <v>1744.2245</v>
      </c>
      <c r="AA204" s="2">
        <v>1719.3398</v>
      </c>
      <c r="AB204" s="2">
        <v>0</v>
      </c>
      <c r="AC204" s="2">
        <v>0</v>
      </c>
      <c r="AD204" s="2">
        <v>0</v>
      </c>
    </row>
    <row r="205" spans="1:30" x14ac:dyDescent="0.3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2">
        <v>1727.9760000000001</v>
      </c>
      <c r="AA205" s="2">
        <v>1683.3832</v>
      </c>
      <c r="AB205" s="2">
        <v>0</v>
      </c>
      <c r="AC205" s="2">
        <v>0</v>
      </c>
      <c r="AD205" s="2">
        <v>0</v>
      </c>
    </row>
    <row r="206" spans="1:30" x14ac:dyDescent="0.3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2">
        <v>1701.7284999999999</v>
      </c>
      <c r="AA206" s="2">
        <v>1629.6786999999999</v>
      </c>
      <c r="AB206" s="2">
        <v>0</v>
      </c>
      <c r="AC206" s="2">
        <v>0</v>
      </c>
      <c r="AD206" s="2">
        <v>0</v>
      </c>
    </row>
    <row r="207" spans="1:30" x14ac:dyDescent="0.3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2">
        <v>1680.694</v>
      </c>
      <c r="AA207" s="2">
        <v>1614.9733000000001</v>
      </c>
      <c r="AB207" s="2">
        <v>0</v>
      </c>
      <c r="AC207" s="2">
        <v>0</v>
      </c>
      <c r="AD207" s="2">
        <v>0</v>
      </c>
    </row>
    <row r="208" spans="1:30" x14ac:dyDescent="0.3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2">
        <v>1686.2643</v>
      </c>
      <c r="AA208" s="2">
        <v>1650.8843999999999</v>
      </c>
      <c r="AB208" s="2">
        <v>0</v>
      </c>
      <c r="AC208" s="2">
        <v>0</v>
      </c>
      <c r="AD208" s="2">
        <v>0</v>
      </c>
    </row>
    <row r="209" spans="1:30" x14ac:dyDescent="0.3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2">
        <v>1680.4535000000001</v>
      </c>
      <c r="AA209" s="2">
        <v>1562.7399</v>
      </c>
      <c r="AB209" s="2">
        <v>0</v>
      </c>
      <c r="AC209" s="2">
        <v>0</v>
      </c>
      <c r="AD209" s="2">
        <v>0</v>
      </c>
    </row>
    <row r="210" spans="1:30" x14ac:dyDescent="0.3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2">
        <v>1627.5764999999999</v>
      </c>
      <c r="AA210" s="2">
        <v>1559.3984</v>
      </c>
      <c r="AB210" s="2">
        <v>0</v>
      </c>
      <c r="AC210" s="2">
        <v>0</v>
      </c>
      <c r="AD210" s="2">
        <v>0</v>
      </c>
    </row>
    <row r="211" spans="1:30" x14ac:dyDescent="0.3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2">
        <v>1610.5116</v>
      </c>
      <c r="AA211" s="2">
        <v>1499.4271000000001</v>
      </c>
      <c r="AB211" s="2">
        <v>0</v>
      </c>
      <c r="AC211" s="2">
        <v>0</v>
      </c>
      <c r="AD211" s="2">
        <v>0</v>
      </c>
    </row>
    <row r="212" spans="1:30" x14ac:dyDescent="0.3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2">
        <v>1584.3179</v>
      </c>
      <c r="AA212" s="2">
        <v>1425.2408</v>
      </c>
      <c r="AB212" s="2">
        <v>0</v>
      </c>
      <c r="AC212" s="2">
        <v>0</v>
      </c>
      <c r="AD212" s="2">
        <v>0</v>
      </c>
    </row>
    <row r="213" spans="1:30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2">
        <v>1570.0199</v>
      </c>
      <c r="AA213" s="2">
        <v>1489.1298999999999</v>
      </c>
      <c r="AB213" s="2">
        <v>0</v>
      </c>
      <c r="AC213" s="2">
        <v>0</v>
      </c>
      <c r="AD213" s="2">
        <v>0</v>
      </c>
    </row>
    <row r="214" spans="1:30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2">
        <v>1466.5333000000001</v>
      </c>
      <c r="AA214" s="2">
        <v>1430.9351999999999</v>
      </c>
      <c r="AB214" s="2">
        <v>0</v>
      </c>
      <c r="AC214" s="2">
        <v>0</v>
      </c>
      <c r="AD214" s="2">
        <v>0</v>
      </c>
    </row>
    <row r="215" spans="1:30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2">
        <v>1517.6985999999999</v>
      </c>
      <c r="AA215" s="2">
        <v>1381.2709</v>
      </c>
      <c r="AB215" s="2">
        <v>0</v>
      </c>
      <c r="AC215" s="2">
        <v>0</v>
      </c>
      <c r="AD215" s="2">
        <v>0</v>
      </c>
    </row>
    <row r="216" spans="1:30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2">
        <v>1495.1783</v>
      </c>
      <c r="AA216" s="2">
        <v>1323.3715</v>
      </c>
      <c r="AB216" s="2">
        <v>0</v>
      </c>
      <c r="AC216" s="2">
        <v>0</v>
      </c>
      <c r="AD216" s="2">
        <v>0</v>
      </c>
    </row>
    <row r="217" spans="1:30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2">
        <v>1492.1153999999999</v>
      </c>
      <c r="AA217" s="2">
        <v>1271.6172999999999</v>
      </c>
      <c r="AB217" s="2">
        <v>0</v>
      </c>
      <c r="AC217" s="2">
        <v>0</v>
      </c>
      <c r="AD217" s="2">
        <v>0</v>
      </c>
    </row>
    <row r="218" spans="1:30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2">
        <v>1422.2363</v>
      </c>
      <c r="AA218" s="2">
        <v>1196.7528</v>
      </c>
      <c r="AB218" s="2">
        <v>0</v>
      </c>
      <c r="AC218" s="2">
        <v>0</v>
      </c>
      <c r="AD218" s="2">
        <v>0</v>
      </c>
    </row>
    <row r="219" spans="1:30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2">
        <v>1351.9355</v>
      </c>
      <c r="AA219" s="2">
        <v>1146.0939000000001</v>
      </c>
      <c r="AB219" s="2">
        <v>0</v>
      </c>
      <c r="AC219" s="2">
        <v>0</v>
      </c>
      <c r="AD219" s="2">
        <v>0</v>
      </c>
    </row>
    <row r="220" spans="1:30" x14ac:dyDescent="0.3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2">
        <v>1368.519</v>
      </c>
      <c r="AA220" s="2">
        <v>1114.5340000000001</v>
      </c>
      <c r="AB220" s="2">
        <v>0</v>
      </c>
      <c r="AC220" s="2">
        <v>0</v>
      </c>
      <c r="AD220" s="2">
        <v>0</v>
      </c>
    </row>
    <row r="221" spans="1:30" x14ac:dyDescent="0.3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2">
        <v>1299.8228999999999</v>
      </c>
      <c r="AA221" s="2">
        <v>1034.0977</v>
      </c>
      <c r="AB221" s="2">
        <v>0</v>
      </c>
      <c r="AC221" s="2">
        <v>0</v>
      </c>
      <c r="AD221" s="2">
        <v>0</v>
      </c>
    </row>
    <row r="222" spans="1:30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2">
        <v>1244.7991999999999</v>
      </c>
      <c r="AA222" s="2">
        <v>933.41750000000002</v>
      </c>
      <c r="AB222" s="2">
        <v>0</v>
      </c>
      <c r="AC222" s="2">
        <v>0</v>
      </c>
      <c r="AD222" s="2">
        <v>0</v>
      </c>
    </row>
    <row r="223" spans="1:30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2">
        <v>1184.8715</v>
      </c>
      <c r="AA223" s="2">
        <v>901.39459999999997</v>
      </c>
      <c r="AB223" s="2">
        <v>0</v>
      </c>
      <c r="AC223" s="2">
        <v>0</v>
      </c>
      <c r="AD223" s="2">
        <v>0</v>
      </c>
    </row>
    <row r="224" spans="1:30" x14ac:dyDescent="0.3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2">
        <v>1102.4327000000001</v>
      </c>
      <c r="AA224" s="2">
        <v>851.34109999999998</v>
      </c>
      <c r="AB224" s="2">
        <v>0</v>
      </c>
      <c r="AC224" s="2">
        <v>0</v>
      </c>
      <c r="AD224" s="2">
        <v>0</v>
      </c>
    </row>
    <row r="225" spans="1:30" x14ac:dyDescent="0.3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2">
        <v>1103.0103999999999</v>
      </c>
      <c r="AA225" s="2">
        <v>756.42913999999996</v>
      </c>
      <c r="AB225" s="2">
        <v>0</v>
      </c>
      <c r="AC225" s="2">
        <v>0</v>
      </c>
      <c r="AD225" s="2">
        <v>0</v>
      </c>
    </row>
    <row r="226" spans="1:30" x14ac:dyDescent="0.3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2">
        <v>943.64909999999998</v>
      </c>
      <c r="AA226" s="2">
        <v>738.74554000000001</v>
      </c>
      <c r="AB226" s="2">
        <v>0</v>
      </c>
      <c r="AC226" s="2">
        <v>0</v>
      </c>
      <c r="AD226" s="2">
        <v>0</v>
      </c>
    </row>
    <row r="227" spans="1:30" x14ac:dyDescent="0.3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2">
        <v>880.53783999999996</v>
      </c>
      <c r="AA227" s="2">
        <v>563.76153999999997</v>
      </c>
      <c r="AB227" s="2">
        <v>0</v>
      </c>
      <c r="AC227" s="2">
        <v>0</v>
      </c>
      <c r="AD227" s="2">
        <v>0</v>
      </c>
    </row>
    <row r="228" spans="1:30" x14ac:dyDescent="0.3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2">
        <v>854.32669999999996</v>
      </c>
      <c r="AA228" s="2">
        <v>481.13126</v>
      </c>
      <c r="AB228" s="2">
        <v>0</v>
      </c>
      <c r="AC228" s="2">
        <v>0</v>
      </c>
      <c r="AD228" s="2">
        <v>0</v>
      </c>
    </row>
    <row r="229" spans="1:30" x14ac:dyDescent="0.3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2">
        <v>810.08105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3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2">
        <v>776.12959999999998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3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2">
        <v>637.39200000000005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3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2">
        <v>553.90949999999998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3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2">
        <v>526.26170000000002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3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2">
        <v>408.62939999999998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3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3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3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3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3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3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3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3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3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3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3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3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3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3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4924-77A8-480F-B5C5-7628AB7481CF}">
  <dimension ref="A1:K260"/>
  <sheetViews>
    <sheetView workbookViewId="0">
      <selection activeCell="F21" sqref="F21"/>
    </sheetView>
  </sheetViews>
  <sheetFormatPr defaultRowHeight="14.4" x14ac:dyDescent="0.3"/>
  <cols>
    <col min="1" max="1" width="8.88671875" style="4"/>
    <col min="2" max="2" width="8.88671875" style="2"/>
    <col min="3" max="3" width="8.88671875" style="4"/>
    <col min="4" max="4" width="8.88671875" style="2"/>
    <col min="5" max="5" width="8.88671875" style="4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37</v>
      </c>
      <c r="G1" s="3" t="s">
        <v>38</v>
      </c>
      <c r="H1" s="3" t="s">
        <v>39</v>
      </c>
      <c r="I1" s="3" t="s">
        <v>39</v>
      </c>
      <c r="J1" s="3" t="s">
        <v>40</v>
      </c>
      <c r="K1" s="3" t="s">
        <v>41</v>
      </c>
    </row>
    <row r="2" spans="1:11" x14ac:dyDescent="0.3">
      <c r="A2" s="4">
        <f>AVERAGE(Data_v1!A2:F2)</f>
        <v>1136.91094</v>
      </c>
      <c r="B2" s="2">
        <f>AVERAGE(Data_v1!G2:L2)</f>
        <v>1152.2608883333335</v>
      </c>
      <c r="C2" s="4">
        <f>AVERAGE(Data_v1!M2:R2)</f>
        <v>1515.3344216666665</v>
      </c>
      <c r="D2" s="2">
        <f>AVERAGE(Data_v1!S2:X2)</f>
        <v>2515.8299099999999</v>
      </c>
      <c r="E2" s="4">
        <f>AVERAGE(Data_v1!Y2:AD2)</f>
        <v>2579.6095100000002</v>
      </c>
      <c r="F2" s="4">
        <f>AVERAGE(Data_v2!A2:E2)</f>
        <v>213.92909599999999</v>
      </c>
      <c r="G2" s="4">
        <f>AVERAGE(Data_v2!F2:J2)</f>
        <v>778.57848799999999</v>
      </c>
      <c r="H2" s="4">
        <f>AVERAGE(Data_v2!K2:O2)</f>
        <v>1605.38528</v>
      </c>
      <c r="I2" s="4">
        <f>AVERAGE(Data_v2!P2:T2)</f>
        <v>2030.0585599999999</v>
      </c>
      <c r="J2" s="4">
        <f>AVERAGE(Data_v2!U2:Y2)</f>
        <v>2488.05602</v>
      </c>
      <c r="K2" s="4">
        <f>AVERAGE(Data_v2!Z2:AD2)</f>
        <v>3563.9273600000001</v>
      </c>
    </row>
    <row r="3" spans="1:11" x14ac:dyDescent="0.3">
      <c r="A3" s="4">
        <f>AVERAGE(Data_v1!A3:F3)</f>
        <v>1124.2278900000001</v>
      </c>
      <c r="B3" s="2">
        <f>AVERAGE(Data_v1!G3:L3)</f>
        <v>1160.0798583333333</v>
      </c>
      <c r="C3" s="4">
        <f>AVERAGE(Data_v1!M3:R3)</f>
        <v>1512.0062533333332</v>
      </c>
      <c r="D3" s="2">
        <f>AVERAGE(Data_v1!S3:X3)</f>
        <v>2547.9636616666667</v>
      </c>
      <c r="E3" s="4">
        <f>AVERAGE(Data_v1!Y3:AD3)</f>
        <v>2567.0670500000001</v>
      </c>
      <c r="F3" s="4">
        <f>AVERAGE(Data_v2!A3:E3)</f>
        <v>221.13964000000001</v>
      </c>
      <c r="G3" s="4">
        <f>AVERAGE(Data_v2!F3:J3)</f>
        <v>740.75993600000004</v>
      </c>
      <c r="H3" s="4">
        <f>AVERAGE(Data_v2!K3:O3)</f>
        <v>1606.7560200000003</v>
      </c>
      <c r="I3" s="4">
        <f>AVERAGE(Data_v2!P3:T3)</f>
        <v>2009.13302</v>
      </c>
      <c r="J3" s="4">
        <f>AVERAGE(Data_v2!U3:Y3)</f>
        <v>2556.4455000000003</v>
      </c>
      <c r="K3" s="4">
        <f>AVERAGE(Data_v2!Z3:AD3)</f>
        <v>3559.3795400000004</v>
      </c>
    </row>
    <row r="4" spans="1:11" x14ac:dyDescent="0.3">
      <c r="A4" s="4">
        <f>AVERAGE(Data_v1!A4:F4)</f>
        <v>1144.9260383333333</v>
      </c>
      <c r="B4" s="2">
        <f>AVERAGE(Data_v1!G4:L4)</f>
        <v>1175.6593783333333</v>
      </c>
      <c r="C4" s="4">
        <f>AVERAGE(Data_v1!M4:R4)</f>
        <v>1498.2982916666667</v>
      </c>
      <c r="D4" s="2">
        <f>AVERAGE(Data_v1!S4:X4)</f>
        <v>2585.0113450000003</v>
      </c>
      <c r="E4" s="4">
        <f>AVERAGE(Data_v1!Y4:AD4)</f>
        <v>2568.5239166666665</v>
      </c>
      <c r="F4" s="4">
        <f>AVERAGE(Data_v2!A4:E4)</f>
        <v>217.44645199999999</v>
      </c>
      <c r="G4" s="4">
        <f>AVERAGE(Data_v2!F4:J4)</f>
        <v>759.39423199999999</v>
      </c>
      <c r="H4" s="4">
        <f>AVERAGE(Data_v2!K4:O4)</f>
        <v>1616.82602</v>
      </c>
      <c r="I4" s="4">
        <f>AVERAGE(Data_v2!P4:T4)</f>
        <v>1979.55772</v>
      </c>
      <c r="J4" s="4">
        <f>AVERAGE(Data_v2!U4:Y4)</f>
        <v>2571.6731599999998</v>
      </c>
      <c r="K4" s="4">
        <f>AVERAGE(Data_v2!Z4:AD4)</f>
        <v>3622.0051800000001</v>
      </c>
    </row>
    <row r="5" spans="1:11" x14ac:dyDescent="0.3">
      <c r="A5" s="4">
        <f>AVERAGE(Data_v1!A5:F5)</f>
        <v>1151.8634933333333</v>
      </c>
      <c r="B5" s="2">
        <f>AVERAGE(Data_v1!G5:L5)</f>
        <v>1179.7889666666667</v>
      </c>
      <c r="C5" s="4">
        <f>AVERAGE(Data_v1!M5:R5)</f>
        <v>1499.8149983333333</v>
      </c>
      <c r="D5" s="2">
        <f>AVERAGE(Data_v1!S5:X5)</f>
        <v>2557.9657350000002</v>
      </c>
      <c r="E5" s="4">
        <f>AVERAGE(Data_v1!Y5:AD5)</f>
        <v>2565.7760083333333</v>
      </c>
      <c r="F5" s="4">
        <f>AVERAGE(Data_v2!A5:E5)</f>
        <v>216.37053999999998</v>
      </c>
      <c r="G5" s="4">
        <f>AVERAGE(Data_v2!F5:J5)</f>
        <v>758.78988200000003</v>
      </c>
      <c r="H5" s="4">
        <f>AVERAGE(Data_v2!K5:O5)</f>
        <v>1612.1376600000001</v>
      </c>
      <c r="I5" s="4">
        <f>AVERAGE(Data_v2!P5:T5)</f>
        <v>2027.6754800000003</v>
      </c>
      <c r="J5" s="4">
        <f>AVERAGE(Data_v2!U5:Y5)</f>
        <v>2553.1950000000002</v>
      </c>
      <c r="K5" s="4">
        <f>AVERAGE(Data_v2!Z5:AD5)</f>
        <v>3578.08248</v>
      </c>
    </row>
    <row r="6" spans="1:11" x14ac:dyDescent="0.3">
      <c r="A6" s="4">
        <f>AVERAGE(Data_v1!A6:F6)</f>
        <v>1145.4215066666668</v>
      </c>
      <c r="B6" s="2">
        <f>AVERAGE(Data_v1!G6:L6)</f>
        <v>1174.9128433333333</v>
      </c>
      <c r="C6" s="4">
        <f>AVERAGE(Data_v1!M6:R6)</f>
        <v>1518.1561066666666</v>
      </c>
      <c r="D6" s="2">
        <f>AVERAGE(Data_v1!S6:X6)</f>
        <v>2527.9028916666666</v>
      </c>
      <c r="E6" s="4">
        <f>AVERAGE(Data_v1!Y6:AD6)</f>
        <v>2575.1554283333335</v>
      </c>
      <c r="F6" s="4">
        <f>AVERAGE(Data_v2!A6:E6)</f>
        <v>209.85398000000001</v>
      </c>
      <c r="G6" s="4">
        <f>AVERAGE(Data_v2!F6:J6)</f>
        <v>769.70157199999994</v>
      </c>
      <c r="H6" s="4">
        <f>AVERAGE(Data_v2!K6:O6)</f>
        <v>1605.15726</v>
      </c>
      <c r="I6" s="4">
        <f>AVERAGE(Data_v2!P6:T6)</f>
        <v>1991.6424599999998</v>
      </c>
      <c r="J6" s="4">
        <f>AVERAGE(Data_v2!U6:Y6)</f>
        <v>2568.7856399999996</v>
      </c>
      <c r="K6" s="4">
        <f>AVERAGE(Data_v2!Z6:AD6)</f>
        <v>3584.7176200000004</v>
      </c>
    </row>
    <row r="7" spans="1:11" x14ac:dyDescent="0.3">
      <c r="A7" s="4">
        <f>AVERAGE(Data_v1!A7:F7)</f>
        <v>1149.2651883333335</v>
      </c>
      <c r="B7" s="2">
        <f>AVERAGE(Data_v1!G7:L7)</f>
        <v>1170.7755716666668</v>
      </c>
      <c r="C7" s="4">
        <f>AVERAGE(Data_v1!M7:R7)</f>
        <v>1511.4541900000002</v>
      </c>
      <c r="D7" s="2">
        <f>AVERAGE(Data_v1!S7:X7)</f>
        <v>2558.6490666666668</v>
      </c>
      <c r="E7" s="4">
        <f>AVERAGE(Data_v1!Y7:AD7)</f>
        <v>2533.8467066666667</v>
      </c>
      <c r="F7" s="4">
        <f>AVERAGE(Data_v2!A7:E7)</f>
        <v>218.48884000000004</v>
      </c>
      <c r="G7" s="4">
        <f>AVERAGE(Data_v2!F7:J7)</f>
        <v>761.94480799999997</v>
      </c>
      <c r="H7" s="4">
        <f>AVERAGE(Data_v2!K7:O7)</f>
        <v>1587.0919200000001</v>
      </c>
      <c r="I7" s="4">
        <f>AVERAGE(Data_v2!P7:T7)</f>
        <v>2036.9362999999998</v>
      </c>
      <c r="J7" s="4">
        <f>AVERAGE(Data_v2!U7:Y7)</f>
        <v>2562.1050800000003</v>
      </c>
      <c r="K7" s="4">
        <f>AVERAGE(Data_v2!Z7:AD7)</f>
        <v>3542.22192</v>
      </c>
    </row>
    <row r="8" spans="1:11" x14ac:dyDescent="0.3">
      <c r="A8" s="4">
        <f>AVERAGE(Data_v1!A8:F8)</f>
        <v>1140.5768033333331</v>
      </c>
      <c r="B8" s="2">
        <f>AVERAGE(Data_v1!G8:L8)</f>
        <v>1160.0526749999999</v>
      </c>
      <c r="C8" s="4">
        <f>AVERAGE(Data_v1!M8:R8)</f>
        <v>1489.9114316666667</v>
      </c>
      <c r="D8" s="2">
        <f>AVERAGE(Data_v1!S8:X8)</f>
        <v>2558.4748049999998</v>
      </c>
      <c r="E8" s="4">
        <f>AVERAGE(Data_v1!Y8:AD8)</f>
        <v>2583.04394</v>
      </c>
      <c r="F8" s="4">
        <f>AVERAGE(Data_v2!A8:E8)</f>
        <v>224.31276800000001</v>
      </c>
      <c r="G8" s="4">
        <f>AVERAGE(Data_v2!F8:J8)</f>
        <v>781.81627800000001</v>
      </c>
      <c r="H8" s="4">
        <f>AVERAGE(Data_v2!K8:O8)</f>
        <v>1563.7887800000001</v>
      </c>
      <c r="I8" s="4">
        <f>AVERAGE(Data_v2!P8:T8)</f>
        <v>2039.3283199999998</v>
      </c>
      <c r="J8" s="4">
        <f>AVERAGE(Data_v2!U8:Y8)</f>
        <v>2559.0382799999998</v>
      </c>
      <c r="K8" s="4">
        <f>AVERAGE(Data_v2!Z8:AD8)</f>
        <v>3550.1871599999999</v>
      </c>
    </row>
    <row r="9" spans="1:11" x14ac:dyDescent="0.3">
      <c r="A9" s="4">
        <f>AVERAGE(Data_v1!A9:F9)</f>
        <v>1123.2306333333333</v>
      </c>
      <c r="B9" s="2">
        <f>AVERAGE(Data_v1!G9:L9)</f>
        <v>1172.1179883333334</v>
      </c>
      <c r="C9" s="4">
        <f>AVERAGE(Data_v1!M9:R9)</f>
        <v>1510.6661433333331</v>
      </c>
      <c r="D9" s="2">
        <f>AVERAGE(Data_v1!S9:X9)</f>
        <v>2517.2321133333335</v>
      </c>
      <c r="E9" s="4">
        <f>AVERAGE(Data_v1!Y9:AD9)</f>
        <v>2530.6964333333335</v>
      </c>
      <c r="F9" s="4">
        <f>AVERAGE(Data_v2!A9:E9)</f>
        <v>220.18749399999996</v>
      </c>
      <c r="G9" s="4">
        <f>AVERAGE(Data_v2!F9:J9)</f>
        <v>775.31134000000009</v>
      </c>
      <c r="H9" s="4">
        <f>AVERAGE(Data_v2!K9:O9)</f>
        <v>1600.0580000000002</v>
      </c>
      <c r="I9" s="4">
        <f>AVERAGE(Data_v2!P9:T9)</f>
        <v>1972.21126</v>
      </c>
      <c r="J9" s="4">
        <f>AVERAGE(Data_v2!U9:Y9)</f>
        <v>2510.9315400000005</v>
      </c>
      <c r="K9" s="4">
        <f>AVERAGE(Data_v2!Z9:AD9)</f>
        <v>3546.0323400000002</v>
      </c>
    </row>
    <row r="10" spans="1:11" x14ac:dyDescent="0.3">
      <c r="A10" s="4">
        <f>AVERAGE(Data_v1!A10:F10)</f>
        <v>1157.1926833333334</v>
      </c>
      <c r="B10" s="2">
        <f>AVERAGE(Data_v1!G10:L10)</f>
        <v>1169.1884699999998</v>
      </c>
      <c r="C10" s="4">
        <f>AVERAGE(Data_v1!M10:R10)</f>
        <v>1528.7627249999998</v>
      </c>
      <c r="D10" s="2">
        <f>AVERAGE(Data_v1!S10:X10)</f>
        <v>2502.1069083333332</v>
      </c>
      <c r="E10" s="4">
        <f>AVERAGE(Data_v1!Y10:AD10)</f>
        <v>2530.7062616666667</v>
      </c>
      <c r="F10" s="4">
        <f>AVERAGE(Data_v2!A10:E10)</f>
        <v>224.76032999999998</v>
      </c>
      <c r="G10" s="4">
        <f>AVERAGE(Data_v2!F10:J10)</f>
        <v>780.38184799999999</v>
      </c>
      <c r="H10" s="4">
        <f>AVERAGE(Data_v2!K10:O10)</f>
        <v>1603.8080600000001</v>
      </c>
      <c r="I10" s="4">
        <f>AVERAGE(Data_v2!P10:T10)</f>
        <v>1985.9265</v>
      </c>
      <c r="J10" s="4">
        <f>AVERAGE(Data_v2!U10:Y10)</f>
        <v>2539.3808999999997</v>
      </c>
      <c r="K10" s="4">
        <f>AVERAGE(Data_v2!Z10:AD10)</f>
        <v>3531.2908200000006</v>
      </c>
    </row>
    <row r="11" spans="1:11" x14ac:dyDescent="0.3">
      <c r="A11" s="4">
        <f>AVERAGE(Data_v1!A11:F11)</f>
        <v>1144.5453283333334</v>
      </c>
      <c r="B11" s="2">
        <f>AVERAGE(Data_v1!G11:L11)</f>
        <v>1177.3837866666665</v>
      </c>
      <c r="C11" s="4">
        <f>AVERAGE(Data_v1!M11:R11)</f>
        <v>1505.4381733333332</v>
      </c>
      <c r="D11" s="2">
        <f>AVERAGE(Data_v1!S11:X11)</f>
        <v>2519.7381433333335</v>
      </c>
      <c r="E11" s="4">
        <f>AVERAGE(Data_v1!Y11:AD11)</f>
        <v>2560.0603333333333</v>
      </c>
      <c r="F11" s="4">
        <f>AVERAGE(Data_v2!A11:E11)</f>
        <v>224.70457000000002</v>
      </c>
      <c r="G11" s="4">
        <f>AVERAGE(Data_v2!F11:J11)</f>
        <v>780.26136800000006</v>
      </c>
      <c r="H11" s="4">
        <f>AVERAGE(Data_v2!K11:O11)</f>
        <v>1607.70362</v>
      </c>
      <c r="I11" s="4">
        <f>AVERAGE(Data_v2!P11:T11)</f>
        <v>1981.0002800000002</v>
      </c>
      <c r="J11" s="4">
        <f>AVERAGE(Data_v2!U11:Y11)</f>
        <v>2531.0906799999998</v>
      </c>
      <c r="K11" s="4">
        <f>AVERAGE(Data_v2!Z11:AD11)</f>
        <v>3563.8383999999996</v>
      </c>
    </row>
    <row r="12" spans="1:11" x14ac:dyDescent="0.3">
      <c r="A12" s="4">
        <f>AVERAGE(Data_v1!A12:F12)</f>
        <v>1143.3712866666667</v>
      </c>
      <c r="B12" s="2">
        <f>AVERAGE(Data_v1!G12:L12)</f>
        <v>1166.6878966666666</v>
      </c>
      <c r="C12" s="4">
        <f>AVERAGE(Data_v1!M12:R12)</f>
        <v>1486.1523966666664</v>
      </c>
      <c r="D12" s="2">
        <f>AVERAGE(Data_v1!S12:X12)</f>
        <v>2522.6107233333332</v>
      </c>
      <c r="E12" s="4">
        <f>AVERAGE(Data_v1!Y12:AD12)</f>
        <v>2540.1815483333335</v>
      </c>
      <c r="F12" s="4">
        <f>AVERAGE(Data_v2!A12:E12)</f>
        <v>219.15317999999996</v>
      </c>
      <c r="G12" s="4">
        <f>AVERAGE(Data_v2!F12:J12)</f>
        <v>756.06004200000007</v>
      </c>
      <c r="H12" s="4">
        <f>AVERAGE(Data_v2!K12:O12)</f>
        <v>1599.99316</v>
      </c>
      <c r="I12" s="4">
        <f>AVERAGE(Data_v2!P12:T12)</f>
        <v>1980.9315199999996</v>
      </c>
      <c r="J12" s="4">
        <f>AVERAGE(Data_v2!U12:Y12)</f>
        <v>2508.3183400000003</v>
      </c>
      <c r="K12" s="4">
        <f>AVERAGE(Data_v2!Z12:AD12)</f>
        <v>3566.3483800000004</v>
      </c>
    </row>
    <row r="13" spans="1:11" x14ac:dyDescent="0.3">
      <c r="A13" s="4">
        <f>AVERAGE(Data_v1!A13:F13)</f>
        <v>1142.7433333333333</v>
      </c>
      <c r="B13" s="2">
        <f>AVERAGE(Data_v1!G13:L13)</f>
        <v>1171.2046583333333</v>
      </c>
      <c r="C13" s="4">
        <f>AVERAGE(Data_v1!M13:R13)</f>
        <v>1495.1761200000001</v>
      </c>
      <c r="D13" s="2">
        <f>AVERAGE(Data_v1!S13:X13)</f>
        <v>2571.45147</v>
      </c>
      <c r="E13" s="4">
        <f>AVERAGE(Data_v1!Y13:AD13)</f>
        <v>2517.5351933333332</v>
      </c>
      <c r="F13" s="4">
        <f>AVERAGE(Data_v2!A13:E13)</f>
        <v>214.06323800000001</v>
      </c>
      <c r="G13" s="4">
        <f>AVERAGE(Data_v2!F13:J13)</f>
        <v>773.28191200000003</v>
      </c>
      <c r="H13" s="4">
        <f>AVERAGE(Data_v2!K13:O13)</f>
        <v>1600.13012</v>
      </c>
      <c r="I13" s="4">
        <f>AVERAGE(Data_v2!P13:T13)</f>
        <v>2001.4667999999997</v>
      </c>
      <c r="J13" s="4">
        <f>AVERAGE(Data_v2!U13:Y13)</f>
        <v>2502.55132</v>
      </c>
      <c r="K13" s="4">
        <f>AVERAGE(Data_v2!Z13:AD13)</f>
        <v>3586.23954</v>
      </c>
    </row>
    <row r="14" spans="1:11" x14ac:dyDescent="0.3">
      <c r="A14" s="4">
        <f>AVERAGE(Data_v1!A14:F14)</f>
        <v>1136.1306733333333</v>
      </c>
      <c r="B14" s="2">
        <f>AVERAGE(Data_v1!G14:L14)</f>
        <v>1176.4853216666668</v>
      </c>
      <c r="C14" s="4">
        <f>AVERAGE(Data_v1!M14:R14)</f>
        <v>1516.6428833333332</v>
      </c>
      <c r="D14" s="2">
        <f>AVERAGE(Data_v1!S14:X14)</f>
        <v>2560.1256450000001</v>
      </c>
      <c r="E14" s="4">
        <f>AVERAGE(Data_v1!Y14:AD14)</f>
        <v>2508.2739016666669</v>
      </c>
      <c r="F14" s="4">
        <f>AVERAGE(Data_v2!A14:E14)</f>
        <v>219.04728599999999</v>
      </c>
      <c r="G14" s="4">
        <f>AVERAGE(Data_v2!F14:J14)</f>
        <v>774.71216399999992</v>
      </c>
      <c r="H14" s="4">
        <f>AVERAGE(Data_v2!K14:O14)</f>
        <v>1603.2548999999999</v>
      </c>
      <c r="I14" s="4">
        <f>AVERAGE(Data_v2!P14:T14)</f>
        <v>2038.6328799999999</v>
      </c>
      <c r="J14" s="4">
        <f>AVERAGE(Data_v2!U14:Y14)</f>
        <v>2531.9360000000001</v>
      </c>
      <c r="K14" s="4">
        <f>AVERAGE(Data_v2!Z14:AD14)</f>
        <v>3509.6068800000003</v>
      </c>
    </row>
    <row r="15" spans="1:11" x14ac:dyDescent="0.3">
      <c r="A15" s="4">
        <f>AVERAGE(Data_v1!A15:F15)</f>
        <v>1138.4577166666668</v>
      </c>
      <c r="B15" s="2">
        <f>AVERAGE(Data_v1!G15:L15)</f>
        <v>1168.5740483333334</v>
      </c>
      <c r="C15" s="4">
        <f>AVERAGE(Data_v1!M15:R15)</f>
        <v>1498.6525616666668</v>
      </c>
      <c r="D15" s="2">
        <f>AVERAGE(Data_v1!S15:X15)</f>
        <v>2574.2049700000002</v>
      </c>
      <c r="E15" s="4">
        <f>AVERAGE(Data_v1!Y15:AD15)</f>
        <v>2506.9252099999999</v>
      </c>
      <c r="F15" s="4">
        <f>AVERAGE(Data_v2!A15:E15)</f>
        <v>222.36557200000001</v>
      </c>
      <c r="G15" s="4">
        <f>AVERAGE(Data_v2!F15:J15)</f>
        <v>768.4128760000001</v>
      </c>
      <c r="H15" s="4">
        <f>AVERAGE(Data_v2!K15:O15)</f>
        <v>1589.7032599999998</v>
      </c>
      <c r="I15" s="4">
        <f>AVERAGE(Data_v2!P15:T15)</f>
        <v>1995.4915399999998</v>
      </c>
      <c r="J15" s="4">
        <f>AVERAGE(Data_v2!U15:Y15)</f>
        <v>2567.1558</v>
      </c>
      <c r="K15" s="4">
        <f>AVERAGE(Data_v2!Z15:AD15)</f>
        <v>3521.0483599999998</v>
      </c>
    </row>
    <row r="16" spans="1:11" x14ac:dyDescent="0.3">
      <c r="A16" s="4">
        <f>AVERAGE(Data_v1!A16:F16)</f>
        <v>1142.8764650000001</v>
      </c>
      <c r="B16" s="2">
        <f>AVERAGE(Data_v1!G16:L16)</f>
        <v>1168.0226616666666</v>
      </c>
      <c r="C16" s="4">
        <f>AVERAGE(Data_v1!M16:R16)</f>
        <v>1506.0272533333334</v>
      </c>
      <c r="D16" s="2">
        <f>AVERAGE(Data_v1!S16:X16)</f>
        <v>2497.1452816666665</v>
      </c>
      <c r="E16" s="4">
        <f>AVERAGE(Data_v1!Y16:AD16)</f>
        <v>2447.5506966666667</v>
      </c>
      <c r="F16" s="4">
        <f>AVERAGE(Data_v2!A16:E16)</f>
        <v>221.43981199999999</v>
      </c>
      <c r="G16" s="4">
        <f>AVERAGE(Data_v2!F16:J16)</f>
        <v>793.62927800000011</v>
      </c>
      <c r="H16" s="4">
        <f>AVERAGE(Data_v2!K16:O16)</f>
        <v>1576.3809799999999</v>
      </c>
      <c r="I16" s="4">
        <f>AVERAGE(Data_v2!P16:T16)</f>
        <v>1997.1114400000001</v>
      </c>
      <c r="J16" s="4">
        <f>AVERAGE(Data_v2!U16:Y16)</f>
        <v>2521.6646800000003</v>
      </c>
      <c r="K16" s="4">
        <f>AVERAGE(Data_v2!Z16:AD16)</f>
        <v>3403.7206399999995</v>
      </c>
    </row>
    <row r="17" spans="1:11" x14ac:dyDescent="0.3">
      <c r="A17" s="4">
        <f>AVERAGE(Data_v1!A17:F17)</f>
        <v>1148.02945</v>
      </c>
      <c r="B17" s="2">
        <f>AVERAGE(Data_v1!G17:L17)</f>
        <v>1178.2304799999999</v>
      </c>
      <c r="C17" s="4">
        <f>AVERAGE(Data_v1!M17:R17)</f>
        <v>1523.5711133333334</v>
      </c>
      <c r="D17" s="2">
        <f>AVERAGE(Data_v1!S17:X17)</f>
        <v>2503.3793566666668</v>
      </c>
      <c r="E17" s="4">
        <f>AVERAGE(Data_v1!Y17:AD17)</f>
        <v>2561.7346133333335</v>
      </c>
      <c r="F17" s="4">
        <f>AVERAGE(Data_v2!A17:E17)</f>
        <v>216.53021600000002</v>
      </c>
      <c r="G17" s="4">
        <f>AVERAGE(Data_v2!F17:J17)</f>
        <v>781.15670000000011</v>
      </c>
      <c r="H17" s="4">
        <f>AVERAGE(Data_v2!K17:O17)</f>
        <v>1607.20742</v>
      </c>
      <c r="I17" s="4">
        <f>AVERAGE(Data_v2!P17:T17)</f>
        <v>2020.7116799999999</v>
      </c>
      <c r="J17" s="4">
        <f>AVERAGE(Data_v2!U17:Y17)</f>
        <v>2550.3727800000001</v>
      </c>
      <c r="K17" s="4">
        <f>AVERAGE(Data_v2!Z17:AD17)</f>
        <v>3521.9552200000007</v>
      </c>
    </row>
    <row r="18" spans="1:11" x14ac:dyDescent="0.3">
      <c r="A18" s="4">
        <f>AVERAGE(Data_v1!A18:F18)</f>
        <v>1142.8505699999998</v>
      </c>
      <c r="B18" s="2">
        <f>AVERAGE(Data_v1!G18:L18)</f>
        <v>1175.3721699999999</v>
      </c>
      <c r="C18" s="4">
        <f>AVERAGE(Data_v1!M18:R18)</f>
        <v>1509.2190033333334</v>
      </c>
      <c r="D18" s="2">
        <f>AVERAGE(Data_v1!S18:X18)</f>
        <v>2505.4717433333335</v>
      </c>
      <c r="E18" s="4">
        <f>AVERAGE(Data_v1!Y18:AD18)</f>
        <v>2555.6446000000001</v>
      </c>
      <c r="F18" s="4">
        <f>AVERAGE(Data_v2!A18:E18)</f>
        <v>217.83120199999999</v>
      </c>
      <c r="G18" s="4">
        <f>AVERAGE(Data_v2!F18:J18)</f>
        <v>786.14686200000006</v>
      </c>
      <c r="H18" s="4">
        <f>AVERAGE(Data_v2!K18:O18)</f>
        <v>1598.6777000000002</v>
      </c>
      <c r="I18" s="4">
        <f>AVERAGE(Data_v2!P18:T18)</f>
        <v>2001.8634599999998</v>
      </c>
      <c r="J18" s="4">
        <f>AVERAGE(Data_v2!U18:Y18)</f>
        <v>2558.4059200000002</v>
      </c>
      <c r="K18" s="4">
        <f>AVERAGE(Data_v2!Z18:AD18)</f>
        <v>3503.34456</v>
      </c>
    </row>
    <row r="19" spans="1:11" x14ac:dyDescent="0.3">
      <c r="A19" s="4">
        <f>AVERAGE(Data_v1!A19:F19)</f>
        <v>1141.9725066666667</v>
      </c>
      <c r="B19" s="2">
        <f>AVERAGE(Data_v1!G19:L19)</f>
        <v>1174.7618299999999</v>
      </c>
      <c r="C19" s="4">
        <f>AVERAGE(Data_v1!M19:R19)</f>
        <v>1491.9706116666666</v>
      </c>
      <c r="D19" s="2">
        <f>AVERAGE(Data_v1!S19:X19)</f>
        <v>2521.3977783333335</v>
      </c>
      <c r="E19" s="4">
        <f>AVERAGE(Data_v1!Y19:AD19)</f>
        <v>2585.3364083333331</v>
      </c>
      <c r="F19" s="4">
        <f>AVERAGE(Data_v2!A19:E19)</f>
        <v>219.24367000000001</v>
      </c>
      <c r="G19" s="4">
        <f>AVERAGE(Data_v2!F19:J19)</f>
        <v>773.57249200000001</v>
      </c>
      <c r="H19" s="4">
        <f>AVERAGE(Data_v2!K19:O19)</f>
        <v>1618.7602199999999</v>
      </c>
      <c r="I19" s="4">
        <f>AVERAGE(Data_v2!P19:T19)</f>
        <v>1999.2488600000001</v>
      </c>
      <c r="J19" s="4">
        <f>AVERAGE(Data_v2!U19:Y19)</f>
        <v>2580.8523399999999</v>
      </c>
      <c r="K19" s="4">
        <f>AVERAGE(Data_v2!Z19:AD19)</f>
        <v>3506.8493799999997</v>
      </c>
    </row>
    <row r="20" spans="1:11" x14ac:dyDescent="0.3">
      <c r="A20" s="4">
        <f>AVERAGE(Data_v1!A20:F20)</f>
        <v>1139.8590983333333</v>
      </c>
      <c r="B20" s="2">
        <f>AVERAGE(Data_v1!G20:L20)</f>
        <v>1154.7880333333335</v>
      </c>
      <c r="C20" s="4">
        <f>AVERAGE(Data_v1!M20:R20)</f>
        <v>1498.6682583333334</v>
      </c>
      <c r="D20" s="2">
        <f>AVERAGE(Data_v1!S20:X20)</f>
        <v>2544.964555</v>
      </c>
      <c r="E20" s="4">
        <f>AVERAGE(Data_v1!Y20:AD20)</f>
        <v>2564.550611666667</v>
      </c>
      <c r="F20" s="4">
        <f>AVERAGE(Data_v2!A20:E20)</f>
        <v>223.360174</v>
      </c>
      <c r="G20" s="4">
        <f>AVERAGE(Data_v2!F20:J20)</f>
        <v>777.23137399999996</v>
      </c>
      <c r="H20" s="4">
        <f>AVERAGE(Data_v2!K20:O20)</f>
        <v>1611.7644599999999</v>
      </c>
      <c r="I20" s="4">
        <f>AVERAGE(Data_v2!P20:T20)</f>
        <v>2008.6334199999997</v>
      </c>
      <c r="J20" s="4">
        <f>AVERAGE(Data_v2!U20:Y20)</f>
        <v>2549.9550399999998</v>
      </c>
      <c r="K20" s="4">
        <f>AVERAGE(Data_v2!Z20:AD20)</f>
        <v>3512.4521999999997</v>
      </c>
    </row>
    <row r="21" spans="1:11" x14ac:dyDescent="0.3">
      <c r="A21" s="4">
        <f>AVERAGE(Data_v1!A21:F21)</f>
        <v>1142.7475449999999</v>
      </c>
      <c r="B21" s="2">
        <f>AVERAGE(Data_v1!G21:L21)</f>
        <v>1168.1383600000001</v>
      </c>
      <c r="C21" s="4">
        <f>AVERAGE(Data_v1!M21:R21)</f>
        <v>1508.8254366666667</v>
      </c>
      <c r="D21" s="2">
        <f>AVERAGE(Data_v1!S21:X21)</f>
        <v>2586.8918783333334</v>
      </c>
      <c r="E21" s="4">
        <f>AVERAGE(Data_v1!Y21:AD21)</f>
        <v>2453.5823350000001</v>
      </c>
      <c r="F21" s="4">
        <f>AVERAGE(Data_v2!A21:E21)</f>
        <v>228.56438199999997</v>
      </c>
      <c r="G21" s="4">
        <f>AVERAGE(Data_v2!F21:J21)</f>
        <v>781.75456399999985</v>
      </c>
      <c r="H21" s="4">
        <f>AVERAGE(Data_v2!K21:O21)</f>
        <v>1589.1863200000003</v>
      </c>
      <c r="I21" s="4">
        <f>AVERAGE(Data_v2!P21:T21)</f>
        <v>1980.8738399999997</v>
      </c>
      <c r="J21" s="4">
        <f>AVERAGE(Data_v2!U21:Y21)</f>
        <v>2537.3590199999999</v>
      </c>
      <c r="K21" s="4">
        <f>AVERAGE(Data_v2!Z21:AD21)</f>
        <v>3514.4845400000004</v>
      </c>
    </row>
    <row r="22" spans="1:11" x14ac:dyDescent="0.3">
      <c r="A22" s="4">
        <f>AVERAGE(Data_v1!A22:F22)</f>
        <v>1157.7162983333333</v>
      </c>
      <c r="B22" s="2">
        <f>AVERAGE(Data_v1!G22:L22)</f>
        <v>1173.420345</v>
      </c>
      <c r="C22" s="4">
        <f>AVERAGE(Data_v1!M22:R22)</f>
        <v>1489.4923699999999</v>
      </c>
      <c r="D22" s="2">
        <f>AVERAGE(Data_v1!S22:X22)</f>
        <v>2562.1851633333331</v>
      </c>
      <c r="E22" s="4">
        <f>AVERAGE(Data_v1!Y22:AD22)</f>
        <v>2492.8652483333331</v>
      </c>
      <c r="F22" s="4">
        <f>AVERAGE(Data_v2!A22:E22)</f>
        <v>234.47868399999999</v>
      </c>
      <c r="G22" s="4">
        <f>AVERAGE(Data_v2!F22:J22)</f>
        <v>762.930386</v>
      </c>
      <c r="H22" s="4">
        <f>AVERAGE(Data_v2!K22:O22)</f>
        <v>1568.1522399999999</v>
      </c>
      <c r="I22" s="4">
        <f>AVERAGE(Data_v2!P22:T22)</f>
        <v>1961.30566</v>
      </c>
      <c r="J22" s="4">
        <f>AVERAGE(Data_v2!U22:Y22)</f>
        <v>2570.9658399999998</v>
      </c>
      <c r="K22" s="4">
        <f>AVERAGE(Data_v2!Z22:AD22)</f>
        <v>3552.9824999999996</v>
      </c>
    </row>
    <row r="23" spans="1:11" x14ac:dyDescent="0.3">
      <c r="A23" s="4">
        <f>AVERAGE(Data_v1!A23:F23)</f>
        <v>1151.8104733333332</v>
      </c>
      <c r="B23" s="2">
        <f>AVERAGE(Data_v1!G23:L23)</f>
        <v>1170.5690216666665</v>
      </c>
      <c r="C23" s="4">
        <f>AVERAGE(Data_v1!M23:R23)</f>
        <v>1502.5269500000002</v>
      </c>
      <c r="D23" s="2">
        <f>AVERAGE(Data_v1!S23:X23)</f>
        <v>2514.4142866666666</v>
      </c>
      <c r="E23" s="4">
        <f>AVERAGE(Data_v1!Y23:AD23)</f>
        <v>2490.6079316666669</v>
      </c>
      <c r="F23" s="4">
        <f>AVERAGE(Data_v2!A23:E23)</f>
        <v>227.56386400000002</v>
      </c>
      <c r="G23" s="4">
        <f>AVERAGE(Data_v2!F23:J23)</f>
        <v>763.07847199999992</v>
      </c>
      <c r="H23" s="4">
        <f>AVERAGE(Data_v2!K23:O23)</f>
        <v>1555.2727599999998</v>
      </c>
      <c r="I23" s="4">
        <f>AVERAGE(Data_v2!P23:T23)</f>
        <v>1948.8550399999999</v>
      </c>
      <c r="J23" s="4">
        <f>AVERAGE(Data_v2!U23:Y23)</f>
        <v>2608.6027600000002</v>
      </c>
      <c r="K23" s="4">
        <f>AVERAGE(Data_v2!Z23:AD23)</f>
        <v>3492.5415000000003</v>
      </c>
    </row>
    <row r="24" spans="1:11" x14ac:dyDescent="0.3">
      <c r="A24" s="4">
        <f>AVERAGE(Data_v1!A24:F24)</f>
        <v>1147.7671833333334</v>
      </c>
      <c r="B24" s="2">
        <f>AVERAGE(Data_v1!G24:L24)</f>
        <v>1174.867195</v>
      </c>
      <c r="C24" s="4">
        <f>AVERAGE(Data_v1!M24:R24)</f>
        <v>1527.7690383333336</v>
      </c>
      <c r="D24" s="2">
        <f>AVERAGE(Data_v1!S24:X24)</f>
        <v>2543.3100399999998</v>
      </c>
      <c r="E24" s="4">
        <f>AVERAGE(Data_v1!Y24:AD24)</f>
        <v>2516.449963333333</v>
      </c>
      <c r="F24" s="4">
        <f>AVERAGE(Data_v2!A24:E24)</f>
        <v>223.97913200000002</v>
      </c>
      <c r="G24" s="4">
        <f>AVERAGE(Data_v2!F24:J24)</f>
        <v>762.27935200000002</v>
      </c>
      <c r="H24" s="4">
        <f>AVERAGE(Data_v2!K24:O24)</f>
        <v>1598.1297999999999</v>
      </c>
      <c r="I24" s="4">
        <f>AVERAGE(Data_v2!P24:T24)</f>
        <v>2020.43688</v>
      </c>
      <c r="J24" s="4">
        <f>AVERAGE(Data_v2!U24:Y24)</f>
        <v>2546.19956</v>
      </c>
      <c r="K24" s="4">
        <f>AVERAGE(Data_v2!Z24:AD24)</f>
        <v>3541.1713799999998</v>
      </c>
    </row>
    <row r="25" spans="1:11" x14ac:dyDescent="0.3">
      <c r="A25" s="4">
        <f>AVERAGE(Data_v1!A25:F25)</f>
        <v>1151.7526249999999</v>
      </c>
      <c r="B25" s="2">
        <f>AVERAGE(Data_v1!G25:L25)</f>
        <v>1185.8859766666667</v>
      </c>
      <c r="C25" s="4">
        <f>AVERAGE(Data_v1!M25:R25)</f>
        <v>1534.4950433333333</v>
      </c>
      <c r="D25" s="2">
        <f>AVERAGE(Data_v1!S25:X25)</f>
        <v>2564.6277066666667</v>
      </c>
      <c r="E25" s="4">
        <f>AVERAGE(Data_v1!Y25:AD25)</f>
        <v>2556.5920083333335</v>
      </c>
      <c r="F25" s="4">
        <f>AVERAGE(Data_v2!A25:E25)</f>
        <v>225.037588</v>
      </c>
      <c r="G25" s="4">
        <f>AVERAGE(Data_v2!F25:J25)</f>
        <v>773.90176399999996</v>
      </c>
      <c r="H25" s="4">
        <f>AVERAGE(Data_v2!K25:O25)</f>
        <v>1598.8597</v>
      </c>
      <c r="I25" s="4">
        <f>AVERAGE(Data_v2!P25:T25)</f>
        <v>2024.7393999999999</v>
      </c>
      <c r="J25" s="4">
        <f>AVERAGE(Data_v2!U25:Y25)</f>
        <v>2593.2913600000002</v>
      </c>
      <c r="K25" s="4">
        <f>AVERAGE(Data_v2!Z25:AD25)</f>
        <v>3576.1942199999999</v>
      </c>
    </row>
    <row r="26" spans="1:11" x14ac:dyDescent="0.3">
      <c r="A26" s="4">
        <f>AVERAGE(Data_v1!A26:F26)</f>
        <v>1151.1105083333334</v>
      </c>
      <c r="B26" s="2">
        <f>AVERAGE(Data_v1!G26:L26)</f>
        <v>1188.4862166666667</v>
      </c>
      <c r="C26" s="4">
        <f>AVERAGE(Data_v1!M26:R26)</f>
        <v>1534.0246466666667</v>
      </c>
      <c r="D26" s="2">
        <f>AVERAGE(Data_v1!S26:X26)</f>
        <v>2594.3806516666668</v>
      </c>
      <c r="E26" s="4">
        <f>AVERAGE(Data_v1!Y26:AD26)</f>
        <v>2573.7051266666672</v>
      </c>
      <c r="F26" s="4">
        <f>AVERAGE(Data_v2!A26:E26)</f>
        <v>231.39784400000002</v>
      </c>
      <c r="G26" s="4">
        <f>AVERAGE(Data_v2!F26:J26)</f>
        <v>781.889636</v>
      </c>
      <c r="H26" s="4">
        <f>AVERAGE(Data_v2!K26:O26)</f>
        <v>1642.1230800000001</v>
      </c>
      <c r="I26" s="4">
        <f>AVERAGE(Data_v2!P26:T26)</f>
        <v>2027.3010600000002</v>
      </c>
      <c r="J26" s="4">
        <f>AVERAGE(Data_v2!U26:Y26)</f>
        <v>2584.00434</v>
      </c>
      <c r="K26" s="4">
        <f>AVERAGE(Data_v2!Z26:AD26)</f>
        <v>3583.3326200000001</v>
      </c>
    </row>
    <row r="27" spans="1:11" x14ac:dyDescent="0.3">
      <c r="A27" s="4">
        <f>AVERAGE(Data_v1!A27:F27)</f>
        <v>1159.7474533333334</v>
      </c>
      <c r="B27" s="2">
        <f>AVERAGE(Data_v1!G27:L27)</f>
        <v>1185.6230083333332</v>
      </c>
      <c r="C27" s="4">
        <f>AVERAGE(Data_v1!M27:R27)</f>
        <v>1483.92166</v>
      </c>
      <c r="D27" s="2">
        <f>AVERAGE(Data_v1!S27:X27)</f>
        <v>2484.5009500000001</v>
      </c>
      <c r="E27" s="4">
        <f>AVERAGE(Data_v1!Y27:AD27)</f>
        <v>2515.4270266666667</v>
      </c>
      <c r="F27" s="4">
        <f>AVERAGE(Data_v2!A27:E27)</f>
        <v>228.31353799999997</v>
      </c>
      <c r="G27" s="4">
        <f>AVERAGE(Data_v2!F27:J27)</f>
        <v>777.11784</v>
      </c>
      <c r="H27" s="4">
        <f>AVERAGE(Data_v2!K27:O27)</f>
        <v>1595.28792</v>
      </c>
      <c r="I27" s="4">
        <f>AVERAGE(Data_v2!P27:T27)</f>
        <v>1983.2311999999997</v>
      </c>
      <c r="J27" s="4">
        <f>AVERAGE(Data_v2!U27:Y27)</f>
        <v>2538.7052400000002</v>
      </c>
      <c r="K27" s="4">
        <f>AVERAGE(Data_v2!Z27:AD27)</f>
        <v>3472.4083799999999</v>
      </c>
    </row>
    <row r="28" spans="1:11" x14ac:dyDescent="0.3">
      <c r="A28" s="4">
        <f>AVERAGE(Data_v1!A28:F28)</f>
        <v>1138.3152950000001</v>
      </c>
      <c r="B28" s="2">
        <f>AVERAGE(Data_v1!G28:L28)</f>
        <v>1179.3764266666667</v>
      </c>
      <c r="C28" s="4">
        <f>AVERAGE(Data_v1!M28:R28)</f>
        <v>1500.5381833333333</v>
      </c>
      <c r="D28" s="2">
        <f>AVERAGE(Data_v1!S28:X28)</f>
        <v>2537.9577683333332</v>
      </c>
      <c r="E28" s="4">
        <f>AVERAGE(Data_v1!Y28:AD28)</f>
        <v>2497.1217866666666</v>
      </c>
      <c r="F28" s="4">
        <f>AVERAGE(Data_v2!A28:E28)</f>
        <v>217.08463</v>
      </c>
      <c r="G28" s="4">
        <f>AVERAGE(Data_v2!F28:J28)</f>
        <v>757.29160200000001</v>
      </c>
      <c r="H28" s="4">
        <f>AVERAGE(Data_v2!K28:O28)</f>
        <v>1611.4875</v>
      </c>
      <c r="I28" s="4">
        <f>AVERAGE(Data_v2!P28:T28)</f>
        <v>2002.9142800000002</v>
      </c>
      <c r="J28" s="4">
        <f>AVERAGE(Data_v2!U28:Y28)</f>
        <v>2509.3991599999999</v>
      </c>
      <c r="K28" s="4">
        <f>AVERAGE(Data_v2!Z28:AD28)</f>
        <v>3525.7941799999999</v>
      </c>
    </row>
    <row r="29" spans="1:11" x14ac:dyDescent="0.3">
      <c r="A29" s="4">
        <f>AVERAGE(Data_v1!A29:F29)</f>
        <v>1137.7396266666667</v>
      </c>
      <c r="B29" s="2">
        <f>AVERAGE(Data_v1!G29:L29)</f>
        <v>1176.5878666666665</v>
      </c>
      <c r="C29" s="4">
        <f>AVERAGE(Data_v1!M29:R29)</f>
        <v>1510.2520016666667</v>
      </c>
      <c r="D29" s="2">
        <f>AVERAGE(Data_v1!S29:X29)</f>
        <v>2569.8755366666669</v>
      </c>
      <c r="E29" s="4">
        <f>AVERAGE(Data_v1!Y29:AD29)</f>
        <v>2522.7046449999998</v>
      </c>
      <c r="F29" s="4">
        <f>AVERAGE(Data_v2!A29:E29)</f>
        <v>233.72786600000001</v>
      </c>
      <c r="G29" s="4">
        <f>AVERAGE(Data_v2!F29:J29)</f>
        <v>783.409086</v>
      </c>
      <c r="H29" s="4">
        <f>AVERAGE(Data_v2!K29:O29)</f>
        <v>1604.33062</v>
      </c>
      <c r="I29" s="4">
        <f>AVERAGE(Data_v2!P29:T29)</f>
        <v>1972.7641799999997</v>
      </c>
      <c r="J29" s="4">
        <f>AVERAGE(Data_v2!U29:Y29)</f>
        <v>2525.0300400000001</v>
      </c>
      <c r="K29" s="4">
        <f>AVERAGE(Data_v2!Z29:AD29)</f>
        <v>3581.3298199999999</v>
      </c>
    </row>
    <row r="30" spans="1:11" x14ac:dyDescent="0.3">
      <c r="A30" s="4">
        <f>AVERAGE(Data_v1!A30:F30)</f>
        <v>1139.8094716666667</v>
      </c>
      <c r="B30" s="2">
        <f>AVERAGE(Data_v1!G30:L30)</f>
        <v>1161.2712833333333</v>
      </c>
      <c r="C30" s="4">
        <f>AVERAGE(Data_v1!M30:R30)</f>
        <v>1518.2903316666668</v>
      </c>
      <c r="D30" s="2">
        <f>AVERAGE(Data_v1!S30:X30)</f>
        <v>2564.4519383333331</v>
      </c>
      <c r="E30" s="4">
        <f>AVERAGE(Data_v1!Y30:AD30)</f>
        <v>2518.5686949999999</v>
      </c>
      <c r="F30" s="4">
        <f>AVERAGE(Data_v2!A30:E30)</f>
        <v>222.02091600000003</v>
      </c>
      <c r="G30" s="4">
        <f>AVERAGE(Data_v2!F30:J30)</f>
        <v>779.51182800000004</v>
      </c>
      <c r="H30" s="4">
        <f>AVERAGE(Data_v2!K30:O30)</f>
        <v>1600.8513200000002</v>
      </c>
      <c r="I30" s="4">
        <f>AVERAGE(Data_v2!P30:T30)</f>
        <v>1961.20252</v>
      </c>
      <c r="J30" s="4">
        <f>AVERAGE(Data_v2!U30:Y30)</f>
        <v>2547.00362</v>
      </c>
      <c r="K30" s="4">
        <f>AVERAGE(Data_v2!Z30:AD30)</f>
        <v>3572.2798600000001</v>
      </c>
    </row>
    <row r="31" spans="1:11" x14ac:dyDescent="0.3">
      <c r="A31" s="4">
        <f>AVERAGE(Data_v1!A31:F31)</f>
        <v>1149.1590450000001</v>
      </c>
      <c r="B31" s="2">
        <f>AVERAGE(Data_v1!G31:L31)</f>
        <v>1155.1375</v>
      </c>
      <c r="C31" s="4">
        <f>AVERAGE(Data_v1!M31:R31)</f>
        <v>1518.7979766666667</v>
      </c>
      <c r="D31" s="2">
        <f>AVERAGE(Data_v1!S31:X31)</f>
        <v>2593.2323900000001</v>
      </c>
      <c r="E31" s="4">
        <f>AVERAGE(Data_v1!Y31:AD31)</f>
        <v>2550.9510533333337</v>
      </c>
      <c r="F31" s="4">
        <f>AVERAGE(Data_v2!A31:E31)</f>
        <v>221.86933599999998</v>
      </c>
      <c r="G31" s="4">
        <f>AVERAGE(Data_v2!F31:J31)</f>
        <v>775.18732199999999</v>
      </c>
      <c r="H31" s="4">
        <f>AVERAGE(Data_v2!K31:O31)</f>
        <v>1600.1451</v>
      </c>
      <c r="I31" s="4">
        <f>AVERAGE(Data_v2!P31:T31)</f>
        <v>2014.9616800000003</v>
      </c>
      <c r="J31" s="4">
        <f>AVERAGE(Data_v2!U31:Y31)</f>
        <v>2605.5748999999996</v>
      </c>
      <c r="K31" s="4">
        <f>AVERAGE(Data_v2!Z31:AD31)</f>
        <v>3542.9952199999998</v>
      </c>
    </row>
    <row r="32" spans="1:11" x14ac:dyDescent="0.3">
      <c r="A32" s="4">
        <f>AVERAGE(Data_v1!A32:F32)</f>
        <v>1151.7580583333336</v>
      </c>
      <c r="B32" s="2">
        <f>AVERAGE(Data_v1!G32:L32)</f>
        <v>1176.9096583333335</v>
      </c>
      <c r="C32" s="4">
        <f>AVERAGE(Data_v1!M32:R32)</f>
        <v>1516.8809316666666</v>
      </c>
      <c r="D32" s="2">
        <f>AVERAGE(Data_v1!S32:X32)</f>
        <v>2604.1586066666664</v>
      </c>
      <c r="E32" s="4">
        <f>AVERAGE(Data_v1!Y32:AD32)</f>
        <v>2557.6393549999998</v>
      </c>
      <c r="F32" s="4">
        <f>AVERAGE(Data_v2!A32:E32)</f>
        <v>228.50299200000001</v>
      </c>
      <c r="G32" s="4">
        <f>AVERAGE(Data_v2!F32:J32)</f>
        <v>769.88478000000009</v>
      </c>
      <c r="H32" s="4">
        <f>AVERAGE(Data_v2!K32:O32)</f>
        <v>1608.9667999999999</v>
      </c>
      <c r="I32" s="4">
        <f>AVERAGE(Data_v2!P32:T32)</f>
        <v>2018.7854600000003</v>
      </c>
      <c r="J32" s="4">
        <f>AVERAGE(Data_v2!U32:Y32)</f>
        <v>2589.6357799999996</v>
      </c>
      <c r="K32" s="4">
        <f>AVERAGE(Data_v2!Z32:AD32)</f>
        <v>3593.0401200000001</v>
      </c>
    </row>
    <row r="33" spans="1:11" x14ac:dyDescent="0.3">
      <c r="A33" s="4">
        <f>AVERAGE(Data_v1!A33:F33)</f>
        <v>1153.8320966666668</v>
      </c>
      <c r="B33" s="2">
        <f>AVERAGE(Data_v1!G33:L33)</f>
        <v>1177.6831616666668</v>
      </c>
      <c r="C33" s="4">
        <f>AVERAGE(Data_v1!M33:R33)</f>
        <v>1524.9449683333332</v>
      </c>
      <c r="D33" s="2">
        <f>AVERAGE(Data_v1!S33:X33)</f>
        <v>2608.8908483333335</v>
      </c>
      <c r="E33" s="4">
        <f>AVERAGE(Data_v1!Y33:AD33)</f>
        <v>2523.0048699999998</v>
      </c>
      <c r="F33" s="4">
        <f>AVERAGE(Data_v2!A33:E33)</f>
        <v>239.852284</v>
      </c>
      <c r="G33" s="4">
        <f>AVERAGE(Data_v2!F33:J33)</f>
        <v>772.27584999999999</v>
      </c>
      <c r="H33" s="4">
        <f>AVERAGE(Data_v2!K33:O33)</f>
        <v>1601.0255000000002</v>
      </c>
      <c r="I33" s="4">
        <f>AVERAGE(Data_v2!P33:T33)</f>
        <v>2042.4542200000001</v>
      </c>
      <c r="J33" s="4">
        <f>AVERAGE(Data_v2!U33:Y33)</f>
        <v>2583.5849199999998</v>
      </c>
      <c r="K33" s="4">
        <f>AVERAGE(Data_v2!Z33:AD33)</f>
        <v>3546.8343599999998</v>
      </c>
    </row>
    <row r="34" spans="1:11" x14ac:dyDescent="0.3">
      <c r="A34" s="4">
        <f>AVERAGE(Data_v1!A34:F34)</f>
        <v>1149.57918</v>
      </c>
      <c r="B34" s="2">
        <f>AVERAGE(Data_v1!G34:L34)</f>
        <v>1165.9615033333332</v>
      </c>
      <c r="C34" s="4">
        <f>AVERAGE(Data_v1!M34:R34)</f>
        <v>1480.0547999999999</v>
      </c>
      <c r="D34" s="2">
        <f>AVERAGE(Data_v1!S34:X34)</f>
        <v>2598.3845166666665</v>
      </c>
      <c r="E34" s="4">
        <f>AVERAGE(Data_v1!Y34:AD34)</f>
        <v>2531.0907716666666</v>
      </c>
      <c r="F34" s="4">
        <f>AVERAGE(Data_v2!A34:E34)</f>
        <v>233.93615199999999</v>
      </c>
      <c r="G34" s="4">
        <f>AVERAGE(Data_v2!F34:J34)</f>
        <v>768.28497399999992</v>
      </c>
      <c r="H34" s="4">
        <f>AVERAGE(Data_v2!K34:O34)</f>
        <v>1583.90418</v>
      </c>
      <c r="I34" s="4">
        <f>AVERAGE(Data_v2!P34:T34)</f>
        <v>2016.9909599999999</v>
      </c>
      <c r="J34" s="4">
        <f>AVERAGE(Data_v2!U34:Y34)</f>
        <v>2530.5505599999997</v>
      </c>
      <c r="K34" s="4">
        <f>AVERAGE(Data_v2!Z34:AD34)</f>
        <v>3576.4180999999999</v>
      </c>
    </row>
    <row r="35" spans="1:11" x14ac:dyDescent="0.3">
      <c r="A35" s="4">
        <f>AVERAGE(Data_v1!A35:F35)</f>
        <v>1168.2227916666668</v>
      </c>
      <c r="B35" s="2">
        <f>AVERAGE(Data_v1!G35:L35)</f>
        <v>1170.3965166666667</v>
      </c>
      <c r="C35" s="4">
        <f>AVERAGE(Data_v1!M35:R35)</f>
        <v>1507.3267900000001</v>
      </c>
      <c r="D35" s="2">
        <f>AVERAGE(Data_v1!S35:X35)</f>
        <v>2586.5780450000002</v>
      </c>
      <c r="E35" s="4">
        <f>AVERAGE(Data_v1!Y35:AD35)</f>
        <v>2535.7889200000004</v>
      </c>
      <c r="F35" s="4">
        <f>AVERAGE(Data_v2!A35:E35)</f>
        <v>231.53508600000001</v>
      </c>
      <c r="G35" s="4">
        <f>AVERAGE(Data_v2!F35:J35)</f>
        <v>777.96909000000005</v>
      </c>
      <c r="H35" s="4">
        <f>AVERAGE(Data_v2!K35:O35)</f>
        <v>1582.0935800000002</v>
      </c>
      <c r="I35" s="4">
        <f>AVERAGE(Data_v2!P35:T35)</f>
        <v>2035.7646800000002</v>
      </c>
      <c r="J35" s="4">
        <f>AVERAGE(Data_v2!U35:Y35)</f>
        <v>2569.4802199999999</v>
      </c>
      <c r="K35" s="4">
        <f>AVERAGE(Data_v2!Z35:AD35)</f>
        <v>3565.1330199999998</v>
      </c>
    </row>
    <row r="36" spans="1:11" x14ac:dyDescent="0.3">
      <c r="A36" s="4">
        <f>AVERAGE(Data_v1!A36:F36)</f>
        <v>1158.2564083333334</v>
      </c>
      <c r="B36" s="2">
        <f>AVERAGE(Data_v1!G36:L36)</f>
        <v>1157.312895</v>
      </c>
      <c r="C36" s="4">
        <f>AVERAGE(Data_v1!M36:R36)</f>
        <v>1542.6115600000001</v>
      </c>
      <c r="D36" s="2">
        <f>AVERAGE(Data_v1!S36:X36)</f>
        <v>2549.6799016666664</v>
      </c>
      <c r="E36" s="4">
        <f>AVERAGE(Data_v1!Y36:AD36)</f>
        <v>2554.7022166666666</v>
      </c>
      <c r="F36" s="4">
        <f>AVERAGE(Data_v2!A36:E36)</f>
        <v>229.40184199999999</v>
      </c>
      <c r="G36" s="4">
        <f>AVERAGE(Data_v2!F36:J36)</f>
        <v>778.16029600000002</v>
      </c>
      <c r="H36" s="4">
        <f>AVERAGE(Data_v2!K36:O36)</f>
        <v>1611.5688</v>
      </c>
      <c r="I36" s="4">
        <f>AVERAGE(Data_v2!P36:T36)</f>
        <v>1996.50072</v>
      </c>
      <c r="J36" s="4">
        <f>AVERAGE(Data_v2!U36:Y36)</f>
        <v>2583.1631000000002</v>
      </c>
      <c r="K36" s="4">
        <f>AVERAGE(Data_v2!Z36:AD36)</f>
        <v>3556.2808199999999</v>
      </c>
    </row>
    <row r="37" spans="1:11" x14ac:dyDescent="0.3">
      <c r="A37" s="4">
        <f>AVERAGE(Data_v1!A37:F37)</f>
        <v>1142.3508833333333</v>
      </c>
      <c r="B37" s="2">
        <f>AVERAGE(Data_v1!G37:L37)</f>
        <v>1153.5083066666668</v>
      </c>
      <c r="C37" s="4">
        <f>AVERAGE(Data_v1!M37:R37)</f>
        <v>1511.2257116666667</v>
      </c>
      <c r="D37" s="2">
        <f>AVERAGE(Data_v1!S37:X37)</f>
        <v>2569.2215216666664</v>
      </c>
      <c r="E37" s="4">
        <f>AVERAGE(Data_v1!Y37:AD37)</f>
        <v>2570.3784649999998</v>
      </c>
      <c r="F37" s="4">
        <f>AVERAGE(Data_v2!A37:E37)</f>
        <v>218.40125799999996</v>
      </c>
      <c r="G37" s="4">
        <f>AVERAGE(Data_v2!F37:J37)</f>
        <v>781.75872800000002</v>
      </c>
      <c r="H37" s="4">
        <f>AVERAGE(Data_v2!K37:O37)</f>
        <v>1579.6431400000001</v>
      </c>
      <c r="I37" s="4">
        <f>AVERAGE(Data_v2!P37:T37)</f>
        <v>2024.6444800000002</v>
      </c>
      <c r="J37" s="4">
        <f>AVERAGE(Data_v2!U37:Y37)</f>
        <v>2586.0612799999994</v>
      </c>
      <c r="K37" s="4">
        <f>AVERAGE(Data_v2!Z37:AD37)</f>
        <v>3545.5129799999995</v>
      </c>
    </row>
    <row r="38" spans="1:11" x14ac:dyDescent="0.3">
      <c r="A38" s="4">
        <f>AVERAGE(Data_v1!A38:F38)</f>
        <v>1159.6580666666666</v>
      </c>
      <c r="B38" s="2">
        <f>AVERAGE(Data_v1!G38:L38)</f>
        <v>1176.8043716666668</v>
      </c>
      <c r="C38" s="4">
        <f>AVERAGE(Data_v1!M38:R38)</f>
        <v>1513.9017200000001</v>
      </c>
      <c r="D38" s="2">
        <f>AVERAGE(Data_v1!S38:X38)</f>
        <v>2602.0145116666667</v>
      </c>
      <c r="E38" s="4">
        <f>AVERAGE(Data_v1!Y38:AD38)</f>
        <v>2538.7705766666668</v>
      </c>
      <c r="F38" s="4">
        <f>AVERAGE(Data_v2!A38:E38)</f>
        <v>221.69424800000002</v>
      </c>
      <c r="G38" s="4">
        <f>AVERAGE(Data_v2!F38:J38)</f>
        <v>781.723928</v>
      </c>
      <c r="H38" s="4">
        <f>AVERAGE(Data_v2!K38:O38)</f>
        <v>1564.6800600000001</v>
      </c>
      <c r="I38" s="4">
        <f>AVERAGE(Data_v2!P38:T38)</f>
        <v>2057.2578399999998</v>
      </c>
      <c r="J38" s="4">
        <f>AVERAGE(Data_v2!U38:Y38)</f>
        <v>2546.8175199999996</v>
      </c>
      <c r="K38" s="4">
        <f>AVERAGE(Data_v2!Z38:AD38)</f>
        <v>3617.2055</v>
      </c>
    </row>
    <row r="39" spans="1:11" x14ac:dyDescent="0.3">
      <c r="A39" s="4">
        <f>AVERAGE(Data_v1!A39:F39)</f>
        <v>1156.1775766666667</v>
      </c>
      <c r="B39" s="2">
        <f>AVERAGE(Data_v1!G39:L39)</f>
        <v>1175.9945500000001</v>
      </c>
      <c r="C39" s="4">
        <f>AVERAGE(Data_v1!M39:R39)</f>
        <v>1494.528935</v>
      </c>
      <c r="D39" s="2">
        <f>AVERAGE(Data_v1!S39:X39)</f>
        <v>2559.467435</v>
      </c>
      <c r="E39" s="4">
        <f>AVERAGE(Data_v1!Y39:AD39)</f>
        <v>2594.2764299999999</v>
      </c>
      <c r="F39" s="4">
        <f>AVERAGE(Data_v2!A39:E39)</f>
        <v>222.78836000000001</v>
      </c>
      <c r="G39" s="4">
        <f>AVERAGE(Data_v2!F39:J39)</f>
        <v>788.75945200000001</v>
      </c>
      <c r="H39" s="4">
        <f>AVERAGE(Data_v2!K39:O39)</f>
        <v>1554.8101200000001</v>
      </c>
      <c r="I39" s="4">
        <f>AVERAGE(Data_v2!P39:T39)</f>
        <v>2059.9472599999999</v>
      </c>
      <c r="J39" s="4">
        <f>AVERAGE(Data_v2!U39:Y39)</f>
        <v>2547.4354800000001</v>
      </c>
      <c r="K39" s="4">
        <f>AVERAGE(Data_v2!Z39:AD39)</f>
        <v>3602.79324</v>
      </c>
    </row>
    <row r="40" spans="1:11" x14ac:dyDescent="0.3">
      <c r="A40" s="4">
        <f>AVERAGE(Data_v1!A40:F40)</f>
        <v>1165.1886850000001</v>
      </c>
      <c r="B40" s="2">
        <f>AVERAGE(Data_v1!G40:L40)</f>
        <v>1174.7424600000002</v>
      </c>
      <c r="C40" s="4">
        <f>AVERAGE(Data_v1!M40:R40)</f>
        <v>1513.5197049999999</v>
      </c>
      <c r="D40" s="2">
        <f>AVERAGE(Data_v1!S40:X40)</f>
        <v>2542.5773700000004</v>
      </c>
      <c r="E40" s="4">
        <f>AVERAGE(Data_v1!Y40:AD40)</f>
        <v>2562.5955099999996</v>
      </c>
      <c r="F40" s="4">
        <f>AVERAGE(Data_v2!A40:E40)</f>
        <v>238.48189600000001</v>
      </c>
      <c r="G40" s="4">
        <f>AVERAGE(Data_v2!F40:J40)</f>
        <v>783.09505999999999</v>
      </c>
      <c r="H40" s="4">
        <f>AVERAGE(Data_v2!K40:O40)</f>
        <v>1580.88708</v>
      </c>
      <c r="I40" s="4">
        <f>AVERAGE(Data_v2!P40:T40)</f>
        <v>2030.93174</v>
      </c>
      <c r="J40" s="4">
        <f>AVERAGE(Data_v2!U40:Y40)</f>
        <v>2576.1482800000003</v>
      </c>
      <c r="K40" s="4">
        <f>AVERAGE(Data_v2!Z40:AD40)</f>
        <v>3540.8044199999995</v>
      </c>
    </row>
    <row r="41" spans="1:11" x14ac:dyDescent="0.3">
      <c r="A41" s="4">
        <f>AVERAGE(Data_v1!A41:F41)</f>
        <v>1152.7213033333335</v>
      </c>
      <c r="B41" s="2">
        <f>AVERAGE(Data_v1!G41:L41)</f>
        <v>1170.2410933333333</v>
      </c>
      <c r="C41" s="4">
        <f>AVERAGE(Data_v1!M41:R41)</f>
        <v>1525.2671733333334</v>
      </c>
      <c r="D41" s="2">
        <f>AVERAGE(Data_v1!S41:X41)</f>
        <v>2527.3302983333333</v>
      </c>
      <c r="E41" s="4">
        <f>AVERAGE(Data_v1!Y41:AD41)</f>
        <v>2529.4207366666669</v>
      </c>
      <c r="F41" s="4">
        <f>AVERAGE(Data_v2!A41:E41)</f>
        <v>223.37481600000001</v>
      </c>
      <c r="G41" s="4">
        <f>AVERAGE(Data_v2!F41:J41)</f>
        <v>786.78791000000001</v>
      </c>
      <c r="H41" s="4">
        <f>AVERAGE(Data_v2!K41:O41)</f>
        <v>1607.0864399999998</v>
      </c>
      <c r="I41" s="4">
        <f>AVERAGE(Data_v2!P41:T41)</f>
        <v>2027.7728</v>
      </c>
      <c r="J41" s="4">
        <f>AVERAGE(Data_v2!U41:Y41)</f>
        <v>2542.7125800000003</v>
      </c>
      <c r="K41" s="4">
        <f>AVERAGE(Data_v2!Z41:AD41)</f>
        <v>3498.2421800000002</v>
      </c>
    </row>
    <row r="42" spans="1:11" x14ac:dyDescent="0.3">
      <c r="A42" s="4">
        <f>AVERAGE(Data_v1!A42:F42)</f>
        <v>1166.3885666666665</v>
      </c>
      <c r="B42" s="2">
        <f>AVERAGE(Data_v1!G42:L42)</f>
        <v>1160.737515</v>
      </c>
      <c r="C42" s="4">
        <f>AVERAGE(Data_v1!M42:R42)</f>
        <v>1509.2302383333333</v>
      </c>
      <c r="D42" s="2">
        <f>AVERAGE(Data_v1!S42:X42)</f>
        <v>2564.0977866666667</v>
      </c>
      <c r="E42" s="4">
        <f>AVERAGE(Data_v1!Y42:AD42)</f>
        <v>2492.1825266666669</v>
      </c>
      <c r="F42" s="4">
        <f>AVERAGE(Data_v2!A42:E42)</f>
        <v>232.28758999999999</v>
      </c>
      <c r="G42" s="4">
        <f>AVERAGE(Data_v2!F42:J42)</f>
        <v>793.00823000000003</v>
      </c>
      <c r="H42" s="4">
        <f>AVERAGE(Data_v2!K42:O42)</f>
        <v>1598.75072</v>
      </c>
      <c r="I42" s="4">
        <f>AVERAGE(Data_v2!P42:T42)</f>
        <v>2001.2698799999998</v>
      </c>
      <c r="J42" s="4">
        <f>AVERAGE(Data_v2!U42:Y42)</f>
        <v>2539.60698</v>
      </c>
      <c r="K42" s="4">
        <f>AVERAGE(Data_v2!Z42:AD42)</f>
        <v>3506.2405599999997</v>
      </c>
    </row>
    <row r="43" spans="1:11" x14ac:dyDescent="0.3">
      <c r="A43" s="4">
        <f>AVERAGE(Data_v1!A43:F43)</f>
        <v>1155.5805266666666</v>
      </c>
      <c r="B43" s="2">
        <f>AVERAGE(Data_v1!G43:L43)</f>
        <v>1131.3754999999999</v>
      </c>
      <c r="C43" s="4">
        <f>AVERAGE(Data_v1!M43:R43)</f>
        <v>1495.3383650000003</v>
      </c>
      <c r="D43" s="2">
        <f>AVERAGE(Data_v1!S43:X43)</f>
        <v>2606.8710066666663</v>
      </c>
      <c r="E43" s="4">
        <f>AVERAGE(Data_v1!Y43:AD43)</f>
        <v>2574.1476566666665</v>
      </c>
      <c r="F43" s="4">
        <f>AVERAGE(Data_v2!A43:E43)</f>
        <v>180.99399399999999</v>
      </c>
      <c r="G43" s="4">
        <f>AVERAGE(Data_v2!F43:J43)</f>
        <v>775.89757200000008</v>
      </c>
      <c r="H43" s="4">
        <f>AVERAGE(Data_v2!K43:O43)</f>
        <v>1602.9459999999999</v>
      </c>
      <c r="I43" s="4">
        <f>AVERAGE(Data_v2!P43:T43)</f>
        <v>2024.5404000000003</v>
      </c>
      <c r="J43" s="4">
        <f>AVERAGE(Data_v2!U43:Y43)</f>
        <v>2570.3390200000003</v>
      </c>
      <c r="K43" s="4">
        <f>AVERAGE(Data_v2!Z43:AD43)</f>
        <v>3601.2586799999999</v>
      </c>
    </row>
    <row r="44" spans="1:11" x14ac:dyDescent="0.3">
      <c r="A44" s="4">
        <f>AVERAGE(Data_v1!A44:F44)</f>
        <v>1155.9332300000001</v>
      </c>
      <c r="B44" s="2">
        <f>AVERAGE(Data_v1!G44:L44)</f>
        <v>1141.8759566666668</v>
      </c>
      <c r="C44" s="4">
        <f>AVERAGE(Data_v1!M44:R44)</f>
        <v>1483.6331600000001</v>
      </c>
      <c r="D44" s="2">
        <f>AVERAGE(Data_v1!S44:X44)</f>
        <v>2555.3758733333329</v>
      </c>
      <c r="E44" s="4">
        <f>AVERAGE(Data_v1!Y44:AD44)</f>
        <v>2570.1105250000001</v>
      </c>
      <c r="F44" s="4">
        <f>AVERAGE(Data_v2!A44:E44)</f>
        <v>129.11152799999999</v>
      </c>
      <c r="G44" s="4">
        <f>AVERAGE(Data_v2!F44:J44)</f>
        <v>760.93276600000002</v>
      </c>
      <c r="H44" s="4">
        <f>AVERAGE(Data_v2!K44:O44)</f>
        <v>1612.3487799999998</v>
      </c>
      <c r="I44" s="4">
        <f>AVERAGE(Data_v2!P44:T44)</f>
        <v>2036.2396000000001</v>
      </c>
      <c r="J44" s="4">
        <f>AVERAGE(Data_v2!U44:Y44)</f>
        <v>2559.62482</v>
      </c>
      <c r="K44" s="4">
        <f>AVERAGE(Data_v2!Z44:AD44)</f>
        <v>3590.0569999999998</v>
      </c>
    </row>
    <row r="45" spans="1:11" x14ac:dyDescent="0.3">
      <c r="A45" s="4">
        <f>AVERAGE(Data_v1!A45:F45)</f>
        <v>1152.1802083333334</v>
      </c>
      <c r="B45" s="2">
        <f>AVERAGE(Data_v1!G45:L45)</f>
        <v>1149.2790566666667</v>
      </c>
      <c r="C45" s="4">
        <f>AVERAGE(Data_v1!M45:R45)</f>
        <v>1491.4986816666667</v>
      </c>
      <c r="D45" s="2">
        <f>AVERAGE(Data_v1!S45:X45)</f>
        <v>2539.6933666666669</v>
      </c>
      <c r="E45" s="4">
        <f>AVERAGE(Data_v1!Y45:AD45)</f>
        <v>2538.3041450000001</v>
      </c>
      <c r="F45" s="4">
        <f>AVERAGE(Data_v2!A45:E45)</f>
        <v>130.91269</v>
      </c>
      <c r="G45" s="4">
        <f>AVERAGE(Data_v2!F45:J45)</f>
        <v>761.03586000000018</v>
      </c>
      <c r="H45" s="4">
        <f>AVERAGE(Data_v2!K45:O45)</f>
        <v>1614.2682</v>
      </c>
      <c r="I45" s="4">
        <f>AVERAGE(Data_v2!P45:T45)</f>
        <v>2025.3551200000002</v>
      </c>
      <c r="J45" s="4">
        <f>AVERAGE(Data_v2!U45:Y45)</f>
        <v>2587.8430600000002</v>
      </c>
      <c r="K45" s="4">
        <f>AVERAGE(Data_v2!Z45:AD45)</f>
        <v>3525.73162</v>
      </c>
    </row>
    <row r="46" spans="1:11" x14ac:dyDescent="0.3">
      <c r="A46" s="4">
        <f>AVERAGE(Data_v1!A46:F46)</f>
        <v>1130.4268666666667</v>
      </c>
      <c r="B46" s="2">
        <f>AVERAGE(Data_v1!G46:L46)</f>
        <v>1145.5006333333333</v>
      </c>
      <c r="C46" s="4">
        <f>AVERAGE(Data_v1!M46:R46)</f>
        <v>1522.5039216666667</v>
      </c>
      <c r="D46" s="2">
        <f>AVERAGE(Data_v1!S46:X46)</f>
        <v>2482.15625</v>
      </c>
      <c r="E46" s="4">
        <f>AVERAGE(Data_v1!Y46:AD46)</f>
        <v>2569.0077249999999</v>
      </c>
      <c r="F46" s="4">
        <f>AVERAGE(Data_v2!A46:E46)</f>
        <v>132.81174999999999</v>
      </c>
      <c r="G46" s="4">
        <f>AVERAGE(Data_v2!F46:J46)</f>
        <v>762.73316599999998</v>
      </c>
      <c r="H46" s="4">
        <f>AVERAGE(Data_v2!K46:O46)</f>
        <v>1585.22108</v>
      </c>
      <c r="I46" s="4">
        <f>AVERAGE(Data_v2!P46:T46)</f>
        <v>2021.6305800000002</v>
      </c>
      <c r="J46" s="4">
        <f>AVERAGE(Data_v2!U46:Y46)</f>
        <v>2595.5010400000001</v>
      </c>
      <c r="K46" s="4">
        <f>AVERAGE(Data_v2!Z46:AD46)</f>
        <v>3521.6168600000005</v>
      </c>
    </row>
    <row r="47" spans="1:11" x14ac:dyDescent="0.3">
      <c r="A47" s="4">
        <f>AVERAGE(Data_v1!A47:F47)</f>
        <v>1147.6358</v>
      </c>
      <c r="B47" s="2">
        <f>AVERAGE(Data_v1!G47:L47)</f>
        <v>1127.9130666666667</v>
      </c>
      <c r="C47" s="4">
        <f>AVERAGE(Data_v1!M47:R47)</f>
        <v>1525.0075216666664</v>
      </c>
      <c r="D47" s="2">
        <f>AVERAGE(Data_v1!S47:X47)</f>
        <v>2477.91066</v>
      </c>
      <c r="E47" s="4">
        <f>AVERAGE(Data_v1!Y47:AD47)</f>
        <v>2574.8893566666666</v>
      </c>
      <c r="F47" s="4">
        <f>AVERAGE(Data_v2!A47:E47)</f>
        <v>133.03103400000001</v>
      </c>
      <c r="G47" s="4">
        <f>AVERAGE(Data_v2!F47:J47)</f>
        <v>764.93629199999998</v>
      </c>
      <c r="H47" s="4">
        <f>AVERAGE(Data_v2!K47:O47)</f>
        <v>1525.1297600000003</v>
      </c>
      <c r="I47" s="4">
        <f>AVERAGE(Data_v2!P47:T47)</f>
        <v>2034.0880400000001</v>
      </c>
      <c r="J47" s="4">
        <f>AVERAGE(Data_v2!U47:Y47)</f>
        <v>2563.1841800000002</v>
      </c>
      <c r="K47" s="4">
        <f>AVERAGE(Data_v2!Z47:AD47)</f>
        <v>3603.6583799999999</v>
      </c>
    </row>
    <row r="48" spans="1:11" x14ac:dyDescent="0.3">
      <c r="A48" s="4">
        <f>AVERAGE(Data_v1!A48:F48)</f>
        <v>1124.5265666666667</v>
      </c>
      <c r="B48" s="2">
        <f>AVERAGE(Data_v1!G48:L48)</f>
        <v>1127.4965066666666</v>
      </c>
      <c r="C48" s="4">
        <f>AVERAGE(Data_v1!M48:R48)</f>
        <v>1526.5555800000002</v>
      </c>
      <c r="D48" s="2">
        <f>AVERAGE(Data_v1!S48:X48)</f>
        <v>2445.6711116666665</v>
      </c>
      <c r="E48" s="4">
        <f>AVERAGE(Data_v1!Y48:AD48)</f>
        <v>2568.3585316666663</v>
      </c>
      <c r="F48" s="4">
        <f>AVERAGE(Data_v2!A48:E48)</f>
        <v>86.167202000000003</v>
      </c>
      <c r="G48" s="4">
        <f>AVERAGE(Data_v2!F48:J48)</f>
        <v>789.54539399999999</v>
      </c>
      <c r="H48" s="4">
        <f>AVERAGE(Data_v2!K48:O48)</f>
        <v>1502.0330200000001</v>
      </c>
      <c r="I48" s="4">
        <f>AVERAGE(Data_v2!P48:T48)</f>
        <v>2041.2768799999999</v>
      </c>
      <c r="J48" s="4">
        <f>AVERAGE(Data_v2!U48:Y48)</f>
        <v>2548.41158</v>
      </c>
      <c r="K48" s="4">
        <f>AVERAGE(Data_v2!Z48:AD48)</f>
        <v>3583.6958800000002</v>
      </c>
    </row>
    <row r="49" spans="1:11" x14ac:dyDescent="0.3">
      <c r="A49" s="4">
        <f>AVERAGE(Data_v1!A49:F49)</f>
        <v>1117.9016733333335</v>
      </c>
      <c r="B49" s="2">
        <f>AVERAGE(Data_v1!G49:L49)</f>
        <v>1125.8807566666667</v>
      </c>
      <c r="C49" s="4">
        <f>AVERAGE(Data_v1!M49:R49)</f>
        <v>1531.6522816666668</v>
      </c>
      <c r="D49" s="2">
        <f>AVERAGE(Data_v1!S49:X49)</f>
        <v>2403.3382066666668</v>
      </c>
      <c r="E49" s="4">
        <f>AVERAGE(Data_v1!Y49:AD49)</f>
        <v>2522.4434200000001</v>
      </c>
      <c r="F49" s="4">
        <f>AVERAGE(Data_v2!A49:E49)</f>
        <v>89.604416000000001</v>
      </c>
      <c r="G49" s="4">
        <f>AVERAGE(Data_v2!F49:J49)</f>
        <v>775.33350999999993</v>
      </c>
      <c r="H49" s="4">
        <f>AVERAGE(Data_v2!K49:O49)</f>
        <v>1390.9197600000002</v>
      </c>
      <c r="I49" s="4">
        <f>AVERAGE(Data_v2!P49:T49)</f>
        <v>2034.4093200000002</v>
      </c>
      <c r="J49" s="4">
        <f>AVERAGE(Data_v2!U49:Y49)</f>
        <v>2528.0722599999999</v>
      </c>
      <c r="K49" s="4">
        <f>AVERAGE(Data_v2!Z49:AD49)</f>
        <v>3623.1203399999999</v>
      </c>
    </row>
    <row r="50" spans="1:11" x14ac:dyDescent="0.3">
      <c r="A50" s="4">
        <f>AVERAGE(Data_v1!A50:F50)</f>
        <v>1130.4621666666667</v>
      </c>
      <c r="B50" s="2">
        <f>AVERAGE(Data_v1!G50:L50)</f>
        <v>1136.0042116666666</v>
      </c>
      <c r="C50" s="4">
        <f>AVERAGE(Data_v1!M50:R50)</f>
        <v>1520.806416666667</v>
      </c>
      <c r="D50" s="2">
        <f>AVERAGE(Data_v1!S50:X50)</f>
        <v>2334.8465900000001</v>
      </c>
      <c r="E50" s="4">
        <f>AVERAGE(Data_v1!Y50:AD50)</f>
        <v>2457.7257133333333</v>
      </c>
      <c r="F50" s="4">
        <f>AVERAGE(Data_v2!A50:E50)</f>
        <v>79.242236000000005</v>
      </c>
      <c r="G50" s="4">
        <f>AVERAGE(Data_v2!F50:J50)</f>
        <v>776.14746200000013</v>
      </c>
      <c r="H50" s="4">
        <f>AVERAGE(Data_v2!K50:O50)</f>
        <v>1346.0428200000001</v>
      </c>
      <c r="I50" s="4">
        <f>AVERAGE(Data_v2!P50:T50)</f>
        <v>2060.9603400000001</v>
      </c>
      <c r="J50" s="4">
        <f>AVERAGE(Data_v2!U50:Y50)</f>
        <v>2456.7886400000002</v>
      </c>
      <c r="K50" s="4">
        <f>AVERAGE(Data_v2!Z50:AD50)</f>
        <v>3576.6326199999994</v>
      </c>
    </row>
    <row r="51" spans="1:11" x14ac:dyDescent="0.3">
      <c r="A51" s="4">
        <f>AVERAGE(Data_v1!A51:F51)</f>
        <v>1117.7184166666666</v>
      </c>
      <c r="B51" s="2">
        <f>AVERAGE(Data_v1!G51:L51)</f>
        <v>1131.0459833333332</v>
      </c>
      <c r="C51" s="4">
        <f>AVERAGE(Data_v1!M51:R51)</f>
        <v>1512.3568216666665</v>
      </c>
      <c r="D51" s="2">
        <f>AVERAGE(Data_v1!S51:X51)</f>
        <v>2232.8843499999998</v>
      </c>
      <c r="E51" s="4">
        <f>AVERAGE(Data_v1!Y51:AD51)</f>
        <v>2225.2006900000001</v>
      </c>
      <c r="F51" s="4">
        <f>AVERAGE(Data_v2!A51:E51)</f>
        <v>78.736682000000002</v>
      </c>
      <c r="G51" s="4">
        <f>AVERAGE(Data_v2!F51:J51)</f>
        <v>781.29390000000001</v>
      </c>
      <c r="H51" s="4">
        <f>AVERAGE(Data_v2!K51:O51)</f>
        <v>1179.508752</v>
      </c>
      <c r="I51" s="4">
        <f>AVERAGE(Data_v2!P51:T51)</f>
        <v>2051.0476200000003</v>
      </c>
      <c r="J51" s="4">
        <f>AVERAGE(Data_v2!U51:Y51)</f>
        <v>2217.1948600000001</v>
      </c>
      <c r="K51" s="4">
        <f>AVERAGE(Data_v2!Z51:AD51)</f>
        <v>3555.2656999999999</v>
      </c>
    </row>
    <row r="52" spans="1:11" x14ac:dyDescent="0.3">
      <c r="A52" s="4">
        <f>AVERAGE(Data_v1!A52:F52)</f>
        <v>1094.5035733333334</v>
      </c>
      <c r="B52" s="2">
        <f>AVERAGE(Data_v1!G52:L52)</f>
        <v>1129.71415</v>
      </c>
      <c r="C52" s="4">
        <f>AVERAGE(Data_v1!M52:R52)</f>
        <v>1461.2127666666668</v>
      </c>
      <c r="D52" s="2">
        <f>AVERAGE(Data_v1!S52:X52)</f>
        <v>1986.8437116666666</v>
      </c>
      <c r="E52" s="4">
        <f>AVERAGE(Data_v1!Y52:AD52)</f>
        <v>2046.2363916666666</v>
      </c>
      <c r="F52" s="4">
        <f>AVERAGE(Data_v2!A52:E52)</f>
        <v>38.445909999999998</v>
      </c>
      <c r="G52" s="4">
        <f>AVERAGE(Data_v2!F52:J52)</f>
        <v>771.99720200000013</v>
      </c>
      <c r="H52" s="4">
        <f>AVERAGE(Data_v2!K52:O52)</f>
        <v>1030.6947400000001</v>
      </c>
      <c r="I52" s="4">
        <f>AVERAGE(Data_v2!P52:T52)</f>
        <v>1994.5837200000001</v>
      </c>
      <c r="J52" s="4">
        <f>AVERAGE(Data_v2!U52:Y52)</f>
        <v>1939.5996599999999</v>
      </c>
      <c r="K52" s="4">
        <f>AVERAGE(Data_v2!Z52:AD52)</f>
        <v>3486.8914799999998</v>
      </c>
    </row>
    <row r="53" spans="1:11" x14ac:dyDescent="0.3">
      <c r="A53" s="4">
        <f>AVERAGE(Data_v1!A53:F53)</f>
        <v>1119.5245066666666</v>
      </c>
      <c r="B53" s="2">
        <f>AVERAGE(Data_v1!G53:L53)</f>
        <v>1138.615</v>
      </c>
      <c r="C53" s="4">
        <f>AVERAGE(Data_v1!M53:R53)</f>
        <v>1448.4814166666667</v>
      </c>
      <c r="D53" s="2">
        <f>AVERAGE(Data_v1!S53:X53)</f>
        <v>1845.9092333333335</v>
      </c>
      <c r="E53" s="4">
        <f>AVERAGE(Data_v1!Y53:AD53)</f>
        <v>1788.0246833333331</v>
      </c>
      <c r="F53" s="4">
        <f>AVERAGE(Data_v2!A53:E53)</f>
        <v>39.773693999999999</v>
      </c>
      <c r="G53" s="4">
        <f>AVERAGE(Data_v2!F53:J53)</f>
        <v>783.04385400000001</v>
      </c>
      <c r="H53" s="4">
        <f>AVERAGE(Data_v2!K53:O53)</f>
        <v>827.65618000000018</v>
      </c>
      <c r="I53" s="4">
        <f>AVERAGE(Data_v2!P53:T53)</f>
        <v>1919.4208000000003</v>
      </c>
      <c r="J53" s="4">
        <f>AVERAGE(Data_v2!U53:Y53)</f>
        <v>1749.1382000000001</v>
      </c>
      <c r="K53" s="4">
        <f>AVERAGE(Data_v2!Z53:AD53)</f>
        <v>3489.6330800000005</v>
      </c>
    </row>
    <row r="54" spans="1:11" x14ac:dyDescent="0.3">
      <c r="A54" s="4">
        <f>AVERAGE(Data_v1!A54:F54)</f>
        <v>1123.1475566666666</v>
      </c>
      <c r="B54" s="2">
        <f>AVERAGE(Data_v1!G54:L54)</f>
        <v>1126.9490566666666</v>
      </c>
      <c r="C54" s="4">
        <f>AVERAGE(Data_v1!M54:R54)</f>
        <v>1456.9451333333334</v>
      </c>
      <c r="D54" s="2">
        <f>AVERAGE(Data_v1!S54:X54)</f>
        <v>1777.6126833333335</v>
      </c>
      <c r="E54" s="4">
        <f>AVERAGE(Data_v1!Y54:AD54)</f>
        <v>1687.9721583333333</v>
      </c>
      <c r="F54" s="4">
        <f>AVERAGE(Data_v2!A54:E54)</f>
        <v>42.783976000000003</v>
      </c>
      <c r="G54" s="4">
        <f>AVERAGE(Data_v2!F54:J54)</f>
        <v>771.30044999999996</v>
      </c>
      <c r="H54" s="4">
        <f>AVERAGE(Data_v2!K54:O54)</f>
        <v>825.8313599999999</v>
      </c>
      <c r="I54" s="4">
        <f>AVERAGE(Data_v2!P54:T54)</f>
        <v>1850.4148999999998</v>
      </c>
      <c r="J54" s="4">
        <f>AVERAGE(Data_v2!U54:Y54)</f>
        <v>1563.3734400000001</v>
      </c>
      <c r="K54" s="4">
        <f>AVERAGE(Data_v2!Z54:AD54)</f>
        <v>3553.44778</v>
      </c>
    </row>
    <row r="55" spans="1:11" x14ac:dyDescent="0.3">
      <c r="A55" s="4">
        <f>AVERAGE(Data_v1!A55:F55)</f>
        <v>1112.6374000000001</v>
      </c>
      <c r="B55" s="2">
        <f>AVERAGE(Data_v1!G55:L55)</f>
        <v>1123.2526083333335</v>
      </c>
      <c r="C55" s="4">
        <f>AVERAGE(Data_v1!M55:R55)</f>
        <v>1444.2617916666668</v>
      </c>
      <c r="D55" s="2">
        <f>AVERAGE(Data_v1!S55:X55)</f>
        <v>1543.9497499999998</v>
      </c>
      <c r="E55" s="4">
        <f>AVERAGE(Data_v1!Y55:AD55)</f>
        <v>1557.6430933333334</v>
      </c>
      <c r="F55" s="4">
        <f>AVERAGE(Data_v2!A55:E55)</f>
        <v>41.179592</v>
      </c>
      <c r="G55" s="4">
        <f>AVERAGE(Data_v2!F55:J55)</f>
        <v>768.69028000000003</v>
      </c>
      <c r="H55" s="4">
        <f>AVERAGE(Data_v2!K55:O55)</f>
        <v>791.29920000000004</v>
      </c>
      <c r="I55" s="4">
        <f>AVERAGE(Data_v2!P55:T55)</f>
        <v>1787.5603800000001</v>
      </c>
      <c r="J55" s="4">
        <f>AVERAGE(Data_v2!U55:Y55)</f>
        <v>1225.27036</v>
      </c>
      <c r="K55" s="4">
        <f>AVERAGE(Data_v2!Z55:AD55)</f>
        <v>3524.0937599999997</v>
      </c>
    </row>
    <row r="56" spans="1:11" x14ac:dyDescent="0.3">
      <c r="A56" s="4">
        <f>AVERAGE(Data_v1!A56:F56)</f>
        <v>1101.7308250000001</v>
      </c>
      <c r="B56" s="2">
        <f>AVERAGE(Data_v1!G56:L56)</f>
        <v>1148.5110400000001</v>
      </c>
      <c r="C56" s="4">
        <f>AVERAGE(Data_v1!M56:R56)</f>
        <v>1391.5992166666665</v>
      </c>
      <c r="D56" s="2">
        <f>AVERAGE(Data_v1!S56:X56)</f>
        <v>1502.5315166666667</v>
      </c>
      <c r="E56" s="4">
        <f>AVERAGE(Data_v1!Y56:AD56)</f>
        <v>1531.1170250000002</v>
      </c>
      <c r="F56" s="4">
        <f>AVERAGE(Data_v2!A56:E56)</f>
        <v>38.761710000000001</v>
      </c>
      <c r="G56" s="4">
        <f>AVERAGE(Data_v2!F56:J56)</f>
        <v>761.7532379999999</v>
      </c>
      <c r="H56" s="4">
        <f>AVERAGE(Data_v2!K56:O56)</f>
        <v>753.71258</v>
      </c>
      <c r="I56" s="4">
        <f>AVERAGE(Data_v2!P56:T56)</f>
        <v>1731.5225800000001</v>
      </c>
      <c r="J56" s="4">
        <f>AVERAGE(Data_v2!U56:Y56)</f>
        <v>1171.7538</v>
      </c>
      <c r="K56" s="4">
        <f>AVERAGE(Data_v2!Z56:AD56)</f>
        <v>3553.0836399999998</v>
      </c>
    </row>
    <row r="57" spans="1:11" x14ac:dyDescent="0.3">
      <c r="A57" s="4">
        <f>AVERAGE(Data_v1!A57:F57)</f>
        <v>1105.6439833333336</v>
      </c>
      <c r="B57" s="2">
        <f>AVERAGE(Data_v1!G57:L57)</f>
        <v>1158.3532833333334</v>
      </c>
      <c r="C57" s="4">
        <f>AVERAGE(Data_v1!M57:R57)</f>
        <v>1161.7926716666668</v>
      </c>
      <c r="D57" s="2">
        <f>AVERAGE(Data_v1!S57:X57)</f>
        <v>1475.4146499999999</v>
      </c>
      <c r="E57" s="4">
        <f>AVERAGE(Data_v1!Y57:AD57)</f>
        <v>1397.4454083333333</v>
      </c>
      <c r="F57" s="4">
        <f>AVERAGE(Data_v2!A57:E57)</f>
        <v>0</v>
      </c>
      <c r="G57" s="4">
        <f>AVERAGE(Data_v2!F57:J57)</f>
        <v>737.027826</v>
      </c>
      <c r="H57" s="4">
        <f>AVERAGE(Data_v2!K57:O57)</f>
        <v>484.51524000000001</v>
      </c>
      <c r="I57" s="4">
        <f>AVERAGE(Data_v2!P57:T57)</f>
        <v>1635.4645999999998</v>
      </c>
      <c r="J57" s="4">
        <f>AVERAGE(Data_v2!U57:Y57)</f>
        <v>1110.69705</v>
      </c>
      <c r="K57" s="4">
        <f>AVERAGE(Data_v2!Z57:AD57)</f>
        <v>3590.6752800000004</v>
      </c>
    </row>
    <row r="58" spans="1:11" x14ac:dyDescent="0.3">
      <c r="A58" s="4">
        <f>AVERAGE(Data_v1!A58:F58)</f>
        <v>1109.4977266666667</v>
      </c>
      <c r="B58" s="2">
        <f>AVERAGE(Data_v1!G58:L58)</f>
        <v>1126.1247333333333</v>
      </c>
      <c r="C58" s="4">
        <f>AVERAGE(Data_v1!M58:R58)</f>
        <v>1135.6554166666665</v>
      </c>
      <c r="D58" s="2">
        <f>AVERAGE(Data_v1!S58:X58)</f>
        <v>1395.7817116666665</v>
      </c>
      <c r="E58" s="4">
        <f>AVERAGE(Data_v1!Y58:AD58)</f>
        <v>1264.1809833333334</v>
      </c>
      <c r="F58" s="4">
        <f>AVERAGE(Data_v2!A58:E58)</f>
        <v>0</v>
      </c>
      <c r="G58" s="4">
        <f>AVERAGE(Data_v2!F58:J58)</f>
        <v>623.54428599999994</v>
      </c>
      <c r="H58" s="4">
        <f>AVERAGE(Data_v2!K58:O58)</f>
        <v>492.35504000000003</v>
      </c>
      <c r="I58" s="4">
        <f>AVERAGE(Data_v2!P58:T58)</f>
        <v>1542.8842399999999</v>
      </c>
      <c r="J58" s="4">
        <f>AVERAGE(Data_v2!U58:Y58)</f>
        <v>1013.81064</v>
      </c>
      <c r="K58" s="4">
        <f>AVERAGE(Data_v2!Z58:AD58)</f>
        <v>3564.8944799999999</v>
      </c>
    </row>
    <row r="59" spans="1:11" x14ac:dyDescent="0.3">
      <c r="A59" s="4">
        <f>AVERAGE(Data_v1!A59:F59)</f>
        <v>1114.6900416666665</v>
      </c>
      <c r="B59" s="2">
        <f>AVERAGE(Data_v1!G59:L59)</f>
        <v>1129.7012666666667</v>
      </c>
      <c r="C59" s="4">
        <f>AVERAGE(Data_v1!M59:R59)</f>
        <v>1143.56285</v>
      </c>
      <c r="D59" s="2">
        <f>AVERAGE(Data_v1!S59:X59)</f>
        <v>1375.5728900000001</v>
      </c>
      <c r="E59" s="4">
        <f>AVERAGE(Data_v1!Y59:AD59)</f>
        <v>1189.15275</v>
      </c>
      <c r="F59" s="4">
        <f>AVERAGE(Data_v2!A59:E59)</f>
        <v>0</v>
      </c>
      <c r="G59" s="4">
        <f>AVERAGE(Data_v2!F59:J59)</f>
        <v>559.65289800000005</v>
      </c>
      <c r="H59" s="4">
        <f>AVERAGE(Data_v2!K59:O59)</f>
        <v>477.82697999999999</v>
      </c>
      <c r="I59" s="4">
        <f>AVERAGE(Data_v2!P59:T59)</f>
        <v>1489.4486600000002</v>
      </c>
      <c r="J59" s="4">
        <f>AVERAGE(Data_v2!U59:Y59)</f>
        <v>1048.53144</v>
      </c>
      <c r="K59" s="4">
        <f>AVERAGE(Data_v2!Z59:AD59)</f>
        <v>3567.7557799999995</v>
      </c>
    </row>
    <row r="60" spans="1:11" x14ac:dyDescent="0.3">
      <c r="A60" s="4">
        <f>AVERAGE(Data_v1!A60:F60)</f>
        <v>1112.9450166666668</v>
      </c>
      <c r="B60" s="2">
        <f>AVERAGE(Data_v1!G60:L60)</f>
        <v>1152.2469833333334</v>
      </c>
      <c r="C60" s="4">
        <f>AVERAGE(Data_v1!M60:R60)</f>
        <v>1059.1257166666667</v>
      </c>
      <c r="D60" s="2">
        <f>AVERAGE(Data_v1!S60:X60)</f>
        <v>1295.79115</v>
      </c>
      <c r="E60" s="4">
        <f>AVERAGE(Data_v1!Y60:AD60)</f>
        <v>1088.3390999999999</v>
      </c>
      <c r="F60" s="4">
        <f>AVERAGE(Data_v2!A60:E60)</f>
        <v>0</v>
      </c>
      <c r="G60" s="4">
        <f>AVERAGE(Data_v2!F60:J60)</f>
        <v>289.27475999999996</v>
      </c>
      <c r="H60" s="4">
        <f>AVERAGE(Data_v2!K60:O60)</f>
        <v>479.73492000000005</v>
      </c>
      <c r="I60" s="4">
        <f>AVERAGE(Data_v2!P60:T60)</f>
        <v>1394.3114</v>
      </c>
      <c r="J60" s="4">
        <f>AVERAGE(Data_v2!U60:Y60)</f>
        <v>1061.7617</v>
      </c>
      <c r="K60" s="4">
        <f>AVERAGE(Data_v2!Z60:AD60)</f>
        <v>3625.0547799999999</v>
      </c>
    </row>
    <row r="61" spans="1:11" x14ac:dyDescent="0.3">
      <c r="A61" s="4">
        <f>AVERAGE(Data_v1!A61:F61)</f>
        <v>1090.8122716666664</v>
      </c>
      <c r="B61" s="2">
        <f>AVERAGE(Data_v1!G61:L61)</f>
        <v>1146.1421166666667</v>
      </c>
      <c r="C61" s="4">
        <f>AVERAGE(Data_v1!M61:R61)</f>
        <v>1045.9803166666668</v>
      </c>
      <c r="D61" s="2">
        <f>AVERAGE(Data_v1!S61:X61)</f>
        <v>1230.2922666666666</v>
      </c>
      <c r="E61" s="4">
        <f>AVERAGE(Data_v1!Y61:AD61)</f>
        <v>1064.8652999999999</v>
      </c>
      <c r="F61" s="4">
        <f>AVERAGE(Data_v2!A61:E61)</f>
        <v>0</v>
      </c>
      <c r="G61" s="4">
        <f>AVERAGE(Data_v2!F61:J61)</f>
        <v>282.89272599999998</v>
      </c>
      <c r="H61" s="4">
        <f>AVERAGE(Data_v2!K61:O61)</f>
        <v>470.85020000000003</v>
      </c>
      <c r="I61" s="4">
        <f>AVERAGE(Data_v2!P61:T61)</f>
        <v>1342.8241799999998</v>
      </c>
      <c r="J61" s="4">
        <f>AVERAGE(Data_v2!U61:Y61)</f>
        <v>1030.6163199999999</v>
      </c>
      <c r="K61" s="4">
        <f>AVERAGE(Data_v2!Z61:AD61)</f>
        <v>3566.5273000000002</v>
      </c>
    </row>
    <row r="62" spans="1:11" x14ac:dyDescent="0.3">
      <c r="A62" s="4">
        <f>AVERAGE(Data_v1!A62:F62)</f>
        <v>1107.6929833333334</v>
      </c>
      <c r="B62" s="2">
        <f>AVERAGE(Data_v1!G62:L62)</f>
        <v>1140.08285</v>
      </c>
      <c r="C62" s="4">
        <f>AVERAGE(Data_v1!M62:R62)</f>
        <v>1021.6855833333333</v>
      </c>
      <c r="D62" s="2">
        <f>AVERAGE(Data_v1!S62:X62)</f>
        <v>1230.2058</v>
      </c>
      <c r="E62" s="4">
        <f>AVERAGE(Data_v1!Y62:AD62)</f>
        <v>991.14478333333329</v>
      </c>
      <c r="F62" s="4">
        <f>AVERAGE(Data_v2!A62:E62)</f>
        <v>0</v>
      </c>
      <c r="G62" s="4">
        <f>AVERAGE(Data_v2!F62:J62)</f>
        <v>273.94207999999998</v>
      </c>
      <c r="H62" s="4">
        <f>AVERAGE(Data_v2!K62:O62)</f>
        <v>484.27593999999999</v>
      </c>
      <c r="I62" s="4">
        <f>AVERAGE(Data_v2!P62:T62)</f>
        <v>1232.5453400000001</v>
      </c>
      <c r="J62" s="4">
        <f>AVERAGE(Data_v2!U62:Y62)</f>
        <v>1046.7217800000001</v>
      </c>
      <c r="K62" s="4">
        <f>AVERAGE(Data_v2!Z62:AD62)</f>
        <v>3551.4892599999998</v>
      </c>
    </row>
    <row r="63" spans="1:11" x14ac:dyDescent="0.3">
      <c r="A63" s="4">
        <f>AVERAGE(Data_v1!A63:F63)</f>
        <v>1096.3554999999999</v>
      </c>
      <c r="B63" s="2">
        <f>AVERAGE(Data_v1!G63:L63)</f>
        <v>1134.4051333333334</v>
      </c>
      <c r="C63" s="4">
        <f>AVERAGE(Data_v1!M63:R63)</f>
        <v>1049.4306666666666</v>
      </c>
      <c r="D63" s="2">
        <f>AVERAGE(Data_v1!S63:X63)</f>
        <v>1110.9309000000001</v>
      </c>
      <c r="E63" s="4">
        <f>AVERAGE(Data_v1!Y63:AD63)</f>
        <v>1019.4684999999999</v>
      </c>
      <c r="F63" s="4">
        <f>AVERAGE(Data_v2!A63:E63)</f>
        <v>0</v>
      </c>
      <c r="G63" s="4">
        <f>AVERAGE(Data_v2!F63:J63)</f>
        <v>277.77193999999997</v>
      </c>
      <c r="H63" s="4">
        <f>AVERAGE(Data_v2!K63:O63)</f>
        <v>489.93563999999998</v>
      </c>
      <c r="I63" s="4">
        <f>AVERAGE(Data_v2!P63:T63)</f>
        <v>1206.3994599999999</v>
      </c>
      <c r="J63" s="4">
        <f>AVERAGE(Data_v2!U63:Y63)</f>
        <v>1059.5045</v>
      </c>
      <c r="K63" s="4">
        <f>AVERAGE(Data_v2!Z63:AD63)</f>
        <v>3459.0972999999999</v>
      </c>
    </row>
    <row r="64" spans="1:11" x14ac:dyDescent="0.3">
      <c r="A64" s="4">
        <f>AVERAGE(Data_v1!A64:F64)</f>
        <v>1106.4646833333334</v>
      </c>
      <c r="B64" s="2">
        <f>AVERAGE(Data_v1!G64:L64)</f>
        <v>1137.8416333333332</v>
      </c>
      <c r="C64" s="4">
        <f>AVERAGE(Data_v1!M64:R64)</f>
        <v>1055.8430000000001</v>
      </c>
      <c r="D64" s="2">
        <f>AVERAGE(Data_v1!S64:X64)</f>
        <v>974.77113999999995</v>
      </c>
      <c r="E64" s="4">
        <f>AVERAGE(Data_v1!Y64:AD64)</f>
        <v>996.94009999999992</v>
      </c>
      <c r="F64" s="4">
        <f>AVERAGE(Data_v2!A64:E64)</f>
        <v>0</v>
      </c>
      <c r="G64" s="4">
        <f>AVERAGE(Data_v2!F64:J64)</f>
        <v>281.42304000000001</v>
      </c>
      <c r="H64" s="4">
        <f>AVERAGE(Data_v2!K64:O64)</f>
        <v>480.35267999999996</v>
      </c>
      <c r="I64" s="4">
        <f>AVERAGE(Data_v2!P64:T64)</f>
        <v>1205.383188</v>
      </c>
      <c r="J64" s="4">
        <f>AVERAGE(Data_v2!U64:Y64)</f>
        <v>1056.4357400000001</v>
      </c>
      <c r="K64" s="4">
        <f>AVERAGE(Data_v2!Z64:AD64)</f>
        <v>3302.6380199999999</v>
      </c>
    </row>
    <row r="65" spans="1:11" x14ac:dyDescent="0.3">
      <c r="A65" s="4">
        <f>AVERAGE(Data_v1!A65:F65)</f>
        <v>1105.683405</v>
      </c>
      <c r="B65" s="2">
        <f>AVERAGE(Data_v1!G65:L65)</f>
        <v>1140.2501999999997</v>
      </c>
      <c r="C65" s="4">
        <f>AVERAGE(Data_v1!M65:R65)</f>
        <v>1038.4000166666667</v>
      </c>
      <c r="D65" s="2">
        <f>AVERAGE(Data_v1!S65:X65)</f>
        <v>561.25338333333332</v>
      </c>
      <c r="E65" s="4">
        <f>AVERAGE(Data_v1!Y65:AD65)</f>
        <v>964.44489999999996</v>
      </c>
      <c r="F65" s="4">
        <f>AVERAGE(Data_v2!A65:E65)</f>
        <v>0</v>
      </c>
      <c r="G65" s="4">
        <f>AVERAGE(Data_v2!F65:J65)</f>
        <v>273.41314599999998</v>
      </c>
      <c r="H65" s="4">
        <f>AVERAGE(Data_v2!K65:O65)</f>
        <v>494.69957999999997</v>
      </c>
      <c r="I65" s="4">
        <f>AVERAGE(Data_v2!P65:T65)</f>
        <v>987.8137999999999</v>
      </c>
      <c r="J65" s="4">
        <f>AVERAGE(Data_v2!U65:Y65)</f>
        <v>1046.3004999999998</v>
      </c>
      <c r="K65" s="4">
        <f>AVERAGE(Data_v2!Z65:AD65)</f>
        <v>2969.8112599999999</v>
      </c>
    </row>
    <row r="66" spans="1:11" x14ac:dyDescent="0.3">
      <c r="A66" s="4">
        <f>AVERAGE(Data_v1!A66:F66)</f>
        <v>1114.2502166666666</v>
      </c>
      <c r="B66" s="2">
        <f>AVERAGE(Data_v1!G66:L66)</f>
        <v>1144.7790500000001</v>
      </c>
      <c r="C66" s="4">
        <f>AVERAGE(Data_v1!M66:R66)</f>
        <v>1048.4444833333334</v>
      </c>
      <c r="D66" s="2">
        <f>AVERAGE(Data_v1!S66:X66)</f>
        <v>0</v>
      </c>
      <c r="E66" s="4">
        <f>AVERAGE(Data_v1!Y66:AD66)</f>
        <v>822.26949999999999</v>
      </c>
      <c r="F66" s="4">
        <f>AVERAGE(Data_v2!A66:E66)</f>
        <v>0</v>
      </c>
      <c r="G66" s="4">
        <f>AVERAGE(Data_v2!F66:J66)</f>
        <v>279.05825999999996</v>
      </c>
      <c r="H66" s="4">
        <f>AVERAGE(Data_v2!K66:O66)</f>
        <v>489.34148000000005</v>
      </c>
      <c r="I66" s="4">
        <f>AVERAGE(Data_v2!P66:T66)</f>
        <v>1008.81472</v>
      </c>
      <c r="J66" s="4">
        <f>AVERAGE(Data_v2!U66:Y66)</f>
        <v>1056.8436799999999</v>
      </c>
      <c r="K66" s="4">
        <f>AVERAGE(Data_v2!Z66:AD66)</f>
        <v>2121.6337599999997</v>
      </c>
    </row>
    <row r="67" spans="1:11" x14ac:dyDescent="0.3">
      <c r="A67" s="4">
        <f>AVERAGE(Data_v1!A67:F67)</f>
        <v>1105.1920583333333</v>
      </c>
      <c r="B67" s="2">
        <f>AVERAGE(Data_v1!G67:L67)</f>
        <v>1138.7796333333333</v>
      </c>
      <c r="C67" s="4">
        <f>AVERAGE(Data_v1!M67:R67)</f>
        <v>1053.1563333333334</v>
      </c>
      <c r="D67" s="2">
        <f>AVERAGE(Data_v1!S67:X67)</f>
        <v>0</v>
      </c>
      <c r="E67" s="4">
        <f>AVERAGE(Data_v1!Y67:AD67)</f>
        <v>611.2405</v>
      </c>
      <c r="F67" s="4">
        <f>AVERAGE(Data_v2!A67:E67)</f>
        <v>0</v>
      </c>
      <c r="G67" s="4">
        <f>AVERAGE(Data_v2!F67:J67)</f>
        <v>283.67385000000002</v>
      </c>
      <c r="H67" s="4">
        <f>AVERAGE(Data_v2!K67:O67)</f>
        <v>471.98706000000004</v>
      </c>
      <c r="I67" s="4">
        <f>AVERAGE(Data_v2!P67:T67)</f>
        <v>1006.5062600000001</v>
      </c>
      <c r="J67" s="4">
        <f>AVERAGE(Data_v2!U67:Y67)</f>
        <v>1053.5487000000001</v>
      </c>
      <c r="K67" s="4">
        <f>AVERAGE(Data_v2!Z67:AD67)</f>
        <v>1874.3263599999998</v>
      </c>
    </row>
    <row r="68" spans="1:11" x14ac:dyDescent="0.3">
      <c r="A68" s="4">
        <f>AVERAGE(Data_v1!A68:F68)</f>
        <v>1114.8276000000001</v>
      </c>
      <c r="B68" s="2">
        <f>AVERAGE(Data_v1!G68:L68)</f>
        <v>1091.2007450000001</v>
      </c>
      <c r="C68" s="4">
        <f>AVERAGE(Data_v1!M68:R68)</f>
        <v>1037.8349833333332</v>
      </c>
      <c r="D68" s="2">
        <f>AVERAGE(Data_v1!S68:X68)</f>
        <v>0</v>
      </c>
      <c r="E68" s="4">
        <f>AVERAGE(Data_v1!Y68:AD68)</f>
        <v>311.20533333333333</v>
      </c>
      <c r="F68" s="4">
        <f>AVERAGE(Data_v2!A68:E68)</f>
        <v>0</v>
      </c>
      <c r="G68" s="4">
        <f>AVERAGE(Data_v2!F68:J68)</f>
        <v>266.18525399999999</v>
      </c>
      <c r="H68" s="4">
        <f>AVERAGE(Data_v2!K68:O68)</f>
        <v>476.12584000000004</v>
      </c>
      <c r="I68" s="4">
        <f>AVERAGE(Data_v2!P68:T68)</f>
        <v>977.23117999999999</v>
      </c>
      <c r="J68" s="4">
        <f>AVERAGE(Data_v2!U68:Y68)</f>
        <v>1032.7276399999998</v>
      </c>
      <c r="K68" s="4">
        <f>AVERAGE(Data_v2!Z68:AD68)</f>
        <v>1513.8124800000001</v>
      </c>
    </row>
    <row r="69" spans="1:11" x14ac:dyDescent="0.3">
      <c r="A69" s="4">
        <f>AVERAGE(Data_v1!A69:F69)</f>
        <v>1102.3024333333333</v>
      </c>
      <c r="B69" s="2">
        <f>AVERAGE(Data_v1!G69:L69)</f>
        <v>1106.4557833333331</v>
      </c>
      <c r="C69" s="4">
        <f>AVERAGE(Data_v1!M69:R69)</f>
        <v>1009.2247833333334</v>
      </c>
      <c r="D69" s="2">
        <f>AVERAGE(Data_v1!S69:X69)</f>
        <v>0</v>
      </c>
      <c r="E69" s="4">
        <f>AVERAGE(Data_v1!Y69:AD69)</f>
        <v>0</v>
      </c>
      <c r="F69" s="4">
        <f>AVERAGE(Data_v2!A69:E69)</f>
        <v>0</v>
      </c>
      <c r="G69" s="4">
        <f>AVERAGE(Data_v2!F69:J69)</f>
        <v>245.87644</v>
      </c>
      <c r="H69" s="4">
        <f>AVERAGE(Data_v2!K69:O69)</f>
        <v>484.33023999999995</v>
      </c>
      <c r="I69" s="4">
        <f>AVERAGE(Data_v2!P69:T69)</f>
        <v>955.55187999999998</v>
      </c>
      <c r="J69" s="4">
        <f>AVERAGE(Data_v2!U69:Y69)</f>
        <v>1029.18344</v>
      </c>
      <c r="K69" s="4">
        <f>AVERAGE(Data_v2!Z69:AD69)</f>
        <v>1146.6376</v>
      </c>
    </row>
    <row r="70" spans="1:11" x14ac:dyDescent="0.3">
      <c r="A70" s="4">
        <f>AVERAGE(Data_v1!A70:F70)</f>
        <v>1074.5273500000001</v>
      </c>
      <c r="B70" s="2">
        <f>AVERAGE(Data_v1!G70:L70)</f>
        <v>1087.655</v>
      </c>
      <c r="C70" s="4">
        <f>AVERAGE(Data_v1!M70:R70)</f>
        <v>970.62855000000002</v>
      </c>
      <c r="D70" s="2">
        <f>AVERAGE(Data_v1!S70:X70)</f>
        <v>0</v>
      </c>
      <c r="E70" s="4">
        <f>AVERAGE(Data_v1!Y70:AD70)</f>
        <v>0</v>
      </c>
      <c r="F70" s="4">
        <f>AVERAGE(Data_v2!A70:E70)</f>
        <v>0</v>
      </c>
      <c r="G70" s="4">
        <f>AVERAGE(Data_v2!F70:J70)</f>
        <v>182.17486</v>
      </c>
      <c r="H70" s="4">
        <f>AVERAGE(Data_v2!K70:O70)</f>
        <v>473.57924000000003</v>
      </c>
      <c r="I70" s="4">
        <f>AVERAGE(Data_v2!P70:T70)</f>
        <v>913.08346000000006</v>
      </c>
      <c r="J70" s="4">
        <f>AVERAGE(Data_v2!U70:Y70)</f>
        <v>1059.0755000000001</v>
      </c>
      <c r="K70" s="4">
        <f>AVERAGE(Data_v2!Z70:AD70)</f>
        <v>1131.46002</v>
      </c>
    </row>
    <row r="71" spans="1:11" x14ac:dyDescent="0.3">
      <c r="A71" s="4">
        <f>AVERAGE(Data_v1!A71:F71)</f>
        <v>1059.9930716666665</v>
      </c>
      <c r="B71" s="2">
        <f>AVERAGE(Data_v1!G71:L71)</f>
        <v>1075.5279466666668</v>
      </c>
      <c r="C71" s="4">
        <f>AVERAGE(Data_v1!M71:R71)</f>
        <v>683.61879999999985</v>
      </c>
      <c r="D71" s="2">
        <f>AVERAGE(Data_v1!S71:X71)</f>
        <v>0</v>
      </c>
      <c r="E71" s="4">
        <f>AVERAGE(Data_v1!Y71:AD71)</f>
        <v>0</v>
      </c>
      <c r="F71" s="4">
        <f>AVERAGE(Data_v2!A71:E71)</f>
        <v>0</v>
      </c>
      <c r="G71" s="4">
        <f>AVERAGE(Data_v2!F71:J71)</f>
        <v>150.33474200000001</v>
      </c>
      <c r="H71" s="4">
        <f>AVERAGE(Data_v2!K71:O71)</f>
        <v>483.04826000000003</v>
      </c>
      <c r="I71" s="4">
        <f>AVERAGE(Data_v2!P71:T71)</f>
        <v>577.79776000000004</v>
      </c>
      <c r="J71" s="4">
        <f>AVERAGE(Data_v2!U71:Y71)</f>
        <v>1052.3982799999999</v>
      </c>
      <c r="K71" s="4">
        <f>AVERAGE(Data_v2!Z71:AD71)</f>
        <v>1119.3887399999999</v>
      </c>
    </row>
    <row r="72" spans="1:11" x14ac:dyDescent="0.3">
      <c r="A72" s="4">
        <f>AVERAGE(Data_v1!A72:F72)</f>
        <v>992.79211666666663</v>
      </c>
      <c r="B72" s="2">
        <f>AVERAGE(Data_v1!G72:L72)</f>
        <v>1025.7302000000002</v>
      </c>
      <c r="C72" s="4">
        <f>AVERAGE(Data_v1!M72:R72)</f>
        <v>692.30740000000003</v>
      </c>
      <c r="D72" s="2">
        <f>AVERAGE(Data_v1!S72:X72)</f>
        <v>0</v>
      </c>
      <c r="E72" s="4">
        <f>AVERAGE(Data_v1!Y72:AD72)</f>
        <v>0</v>
      </c>
      <c r="F72" s="4">
        <f>AVERAGE(Data_v2!A72:E72)</f>
        <v>0</v>
      </c>
      <c r="G72" s="4">
        <f>AVERAGE(Data_v2!F72:J72)</f>
        <v>0</v>
      </c>
      <c r="H72" s="4">
        <f>AVERAGE(Data_v2!K72:O72)</f>
        <v>484.09267999999992</v>
      </c>
      <c r="I72" s="4">
        <f>AVERAGE(Data_v2!P72:T72)</f>
        <v>583.85630000000003</v>
      </c>
      <c r="J72" s="4">
        <f>AVERAGE(Data_v2!U72:Y72)</f>
        <v>1048.18256</v>
      </c>
      <c r="K72" s="4">
        <f>AVERAGE(Data_v2!Z72:AD72)</f>
        <v>1136.86412</v>
      </c>
    </row>
    <row r="73" spans="1:11" x14ac:dyDescent="0.3">
      <c r="A73" s="4">
        <f>AVERAGE(Data_v1!A73:F73)</f>
        <v>1001.4345</v>
      </c>
      <c r="B73" s="2">
        <f>AVERAGE(Data_v1!G73:L73)</f>
        <v>1029.2856333333332</v>
      </c>
      <c r="C73" s="4">
        <f>AVERAGE(Data_v1!M73:R73)</f>
        <v>678.39511666666669</v>
      </c>
      <c r="D73" s="2">
        <f>AVERAGE(Data_v1!S73:X73)</f>
        <v>0</v>
      </c>
      <c r="E73" s="4">
        <f>AVERAGE(Data_v1!Y73:AD73)</f>
        <v>0</v>
      </c>
      <c r="F73" s="4">
        <f>AVERAGE(Data_v2!A73:E73)</f>
        <v>0</v>
      </c>
      <c r="G73" s="4">
        <f>AVERAGE(Data_v2!F73:J73)</f>
        <v>0</v>
      </c>
      <c r="H73" s="4">
        <f>AVERAGE(Data_v2!K73:O73)</f>
        <v>482.40267999999998</v>
      </c>
      <c r="I73" s="4">
        <f>AVERAGE(Data_v2!P73:T73)</f>
        <v>587.82695999999999</v>
      </c>
      <c r="J73" s="4">
        <f>AVERAGE(Data_v2!U73:Y73)</f>
        <v>1043.5989400000001</v>
      </c>
      <c r="K73" s="4">
        <f>AVERAGE(Data_v2!Z73:AD73)</f>
        <v>1137.1097199999999</v>
      </c>
    </row>
    <row r="74" spans="1:11" x14ac:dyDescent="0.3">
      <c r="A74" s="4">
        <f>AVERAGE(Data_v1!A74:F74)</f>
        <v>995.06795</v>
      </c>
      <c r="B74" s="2">
        <f>AVERAGE(Data_v1!G74:L74)</f>
        <v>1002.7971166666666</v>
      </c>
      <c r="C74" s="4">
        <f>AVERAGE(Data_v1!M74:R74)</f>
        <v>664.61153333333334</v>
      </c>
      <c r="D74" s="2">
        <f>AVERAGE(Data_v1!S74:X74)</f>
        <v>0</v>
      </c>
      <c r="E74" s="4">
        <f>AVERAGE(Data_v1!Y74:AD74)</f>
        <v>0</v>
      </c>
      <c r="F74" s="4">
        <f>AVERAGE(Data_v2!A74:E74)</f>
        <v>0</v>
      </c>
      <c r="G74" s="4">
        <f>AVERAGE(Data_v2!F74:J74)</f>
        <v>0</v>
      </c>
      <c r="H74" s="4">
        <f>AVERAGE(Data_v2!K74:O74)</f>
        <v>478.1352</v>
      </c>
      <c r="I74" s="4">
        <f>AVERAGE(Data_v2!P74:T74)</f>
        <v>586.45931999999993</v>
      </c>
      <c r="J74" s="4">
        <f>AVERAGE(Data_v2!U74:Y74)</f>
        <v>1000.9873</v>
      </c>
      <c r="K74" s="4">
        <f>AVERAGE(Data_v2!Z74:AD74)</f>
        <v>1129.3901000000001</v>
      </c>
    </row>
    <row r="75" spans="1:11" x14ac:dyDescent="0.3">
      <c r="A75" s="4">
        <f>AVERAGE(Data_v1!A75:F75)</f>
        <v>1003.7226000000001</v>
      </c>
      <c r="B75" s="2">
        <f>AVERAGE(Data_v1!G75:L75)</f>
        <v>1018.5071166666667</v>
      </c>
      <c r="C75" s="4">
        <f>AVERAGE(Data_v1!M75:R75)</f>
        <v>652.46474999999998</v>
      </c>
      <c r="D75" s="2">
        <f>AVERAGE(Data_v1!S75:X75)</f>
        <v>0</v>
      </c>
      <c r="E75" s="4">
        <f>AVERAGE(Data_v1!Y75:AD75)</f>
        <v>0</v>
      </c>
      <c r="F75" s="4">
        <f>AVERAGE(Data_v2!A75:E75)</f>
        <v>0</v>
      </c>
      <c r="G75" s="4">
        <f>AVERAGE(Data_v2!F75:J75)</f>
        <v>0</v>
      </c>
      <c r="H75" s="4">
        <f>AVERAGE(Data_v2!K75:O75)</f>
        <v>478.04185999999999</v>
      </c>
      <c r="I75" s="4">
        <f>AVERAGE(Data_v2!P75:T75)</f>
        <v>581.99928</v>
      </c>
      <c r="J75" s="4">
        <f>AVERAGE(Data_v2!U75:Y75)</f>
        <v>1043.97912</v>
      </c>
      <c r="K75" s="4">
        <f>AVERAGE(Data_v2!Z75:AD75)</f>
        <v>1105.6131</v>
      </c>
    </row>
    <row r="76" spans="1:11" x14ac:dyDescent="0.3">
      <c r="A76" s="4">
        <f>AVERAGE(Data_v1!A76:F76)</f>
        <v>976.82445000000007</v>
      </c>
      <c r="B76" s="2">
        <f>AVERAGE(Data_v1!G76:L76)</f>
        <v>1015.3542166666666</v>
      </c>
      <c r="C76" s="4">
        <f>AVERAGE(Data_v1!M76:R76)</f>
        <v>670.99496666666664</v>
      </c>
      <c r="D76" s="2">
        <f>AVERAGE(Data_v1!S76:X76)</f>
        <v>0</v>
      </c>
      <c r="E76" s="4">
        <f>AVERAGE(Data_v1!Y76:AD76)</f>
        <v>0</v>
      </c>
      <c r="F76" s="4">
        <f>AVERAGE(Data_v2!A76:E76)</f>
        <v>0</v>
      </c>
      <c r="G76" s="4">
        <f>AVERAGE(Data_v2!F76:J76)</f>
        <v>0</v>
      </c>
      <c r="H76" s="4">
        <f>AVERAGE(Data_v2!K76:O76)</f>
        <v>466.92690000000005</v>
      </c>
      <c r="I76" s="4">
        <f>AVERAGE(Data_v2!P76:T76)</f>
        <v>567.63049999999998</v>
      </c>
      <c r="J76" s="4">
        <f>AVERAGE(Data_v2!U76:Y76)</f>
        <v>1041.6365999999998</v>
      </c>
      <c r="K76" s="4">
        <f>AVERAGE(Data_v2!Z76:AD76)</f>
        <v>1119.61436</v>
      </c>
    </row>
    <row r="77" spans="1:11" x14ac:dyDescent="0.3">
      <c r="A77" s="4">
        <f>AVERAGE(Data_v1!A77:F77)</f>
        <v>985.65196666666668</v>
      </c>
      <c r="B77" s="2">
        <f>AVERAGE(Data_v1!G77:L77)</f>
        <v>991.79130000000021</v>
      </c>
      <c r="C77" s="4">
        <f>AVERAGE(Data_v1!M77:R77)</f>
        <v>677.07471666666663</v>
      </c>
      <c r="D77" s="2">
        <f>AVERAGE(Data_v1!S77:X77)</f>
        <v>0</v>
      </c>
      <c r="E77" s="4">
        <f>AVERAGE(Data_v1!Y77:AD77)</f>
        <v>0</v>
      </c>
      <c r="F77" s="4">
        <f>AVERAGE(Data_v2!A77:E77)</f>
        <v>0</v>
      </c>
      <c r="G77" s="4">
        <f>AVERAGE(Data_v2!F77:J77)</f>
        <v>0</v>
      </c>
      <c r="H77" s="4">
        <f>AVERAGE(Data_v2!K77:O77)</f>
        <v>447.44398000000001</v>
      </c>
      <c r="I77" s="4">
        <f>AVERAGE(Data_v2!P77:T77)</f>
        <v>586.28384000000005</v>
      </c>
      <c r="J77" s="4">
        <f>AVERAGE(Data_v2!U77:Y77)</f>
        <v>1026.5162399999999</v>
      </c>
      <c r="K77" s="4">
        <f>AVERAGE(Data_v2!Z77:AD77)</f>
        <v>1125.17752</v>
      </c>
    </row>
    <row r="78" spans="1:11" x14ac:dyDescent="0.3">
      <c r="A78" s="4">
        <f>AVERAGE(Data_v1!A78:F78)</f>
        <v>978.59326666666675</v>
      </c>
      <c r="B78" s="2">
        <f>AVERAGE(Data_v1!G78:L78)</f>
        <v>985.08588333333319</v>
      </c>
      <c r="C78" s="4">
        <f>AVERAGE(Data_v1!M78:R78)</f>
        <v>677.44983333333323</v>
      </c>
      <c r="D78" s="2">
        <f>AVERAGE(Data_v1!S78:X78)</f>
        <v>0</v>
      </c>
      <c r="E78" s="4">
        <f>AVERAGE(Data_v1!Y78:AD78)</f>
        <v>0</v>
      </c>
      <c r="F78" s="4">
        <f>AVERAGE(Data_v2!A78:E78)</f>
        <v>0</v>
      </c>
      <c r="G78" s="4">
        <f>AVERAGE(Data_v2!F78:J78)</f>
        <v>0</v>
      </c>
      <c r="H78" s="4">
        <f>AVERAGE(Data_v2!K78:O78)</f>
        <v>427.03327999999999</v>
      </c>
      <c r="I78" s="4">
        <f>AVERAGE(Data_v2!P78:T78)</f>
        <v>582.27569999999992</v>
      </c>
      <c r="J78" s="4">
        <f>AVERAGE(Data_v2!U78:Y78)</f>
        <v>1032.5504999999998</v>
      </c>
      <c r="K78" s="4">
        <f>AVERAGE(Data_v2!Z78:AD78)</f>
        <v>1127.4953</v>
      </c>
    </row>
    <row r="79" spans="1:11" x14ac:dyDescent="0.3">
      <c r="A79" s="4">
        <f>AVERAGE(Data_v1!A79:F79)</f>
        <v>977.78125</v>
      </c>
      <c r="B79" s="2">
        <f>AVERAGE(Data_v1!G79:L79)</f>
        <v>970.85671000000002</v>
      </c>
      <c r="C79" s="4">
        <f>AVERAGE(Data_v1!M79:R79)</f>
        <v>669.42886666666664</v>
      </c>
      <c r="D79" s="2">
        <f>AVERAGE(Data_v1!S79:X79)</f>
        <v>0</v>
      </c>
      <c r="E79" s="4">
        <f>AVERAGE(Data_v1!Y79:AD79)</f>
        <v>0</v>
      </c>
      <c r="F79" s="4">
        <f>AVERAGE(Data_v2!A79:E79)</f>
        <v>0</v>
      </c>
      <c r="G79" s="4">
        <f>AVERAGE(Data_v2!F79:J79)</f>
        <v>0</v>
      </c>
      <c r="H79" s="4">
        <f>AVERAGE(Data_v2!K79:O79)</f>
        <v>407.91735199999999</v>
      </c>
      <c r="I79" s="4">
        <f>AVERAGE(Data_v2!P79:T79)</f>
        <v>589.56918000000007</v>
      </c>
      <c r="J79" s="4">
        <f>AVERAGE(Data_v2!U79:Y79)</f>
        <v>1029.53964</v>
      </c>
      <c r="K79" s="4">
        <f>AVERAGE(Data_v2!Z79:AD79)</f>
        <v>1114.6540199999999</v>
      </c>
    </row>
    <row r="80" spans="1:11" x14ac:dyDescent="0.3">
      <c r="A80" s="4">
        <f>AVERAGE(Data_v1!A80:F80)</f>
        <v>959.79492333333337</v>
      </c>
      <c r="B80" s="2">
        <f>AVERAGE(Data_v1!G80:L80)</f>
        <v>964.48214333333328</v>
      </c>
      <c r="C80" s="4">
        <f>AVERAGE(Data_v1!M80:R80)</f>
        <v>698.54073333333326</v>
      </c>
      <c r="D80" s="2">
        <f>AVERAGE(Data_v1!S80:X80)</f>
        <v>0</v>
      </c>
      <c r="E80" s="4">
        <f>AVERAGE(Data_v1!Y80:AD80)</f>
        <v>0</v>
      </c>
      <c r="F80" s="4">
        <f>AVERAGE(Data_v2!A80:E80)</f>
        <v>0</v>
      </c>
      <c r="G80" s="4">
        <f>AVERAGE(Data_v2!F80:J80)</f>
        <v>0</v>
      </c>
      <c r="H80" s="4">
        <f>AVERAGE(Data_v2!K80:O80)</f>
        <v>383.65664000000004</v>
      </c>
      <c r="I80" s="4">
        <f>AVERAGE(Data_v2!P80:T80)</f>
        <v>570.01271999999994</v>
      </c>
      <c r="J80" s="4">
        <f>AVERAGE(Data_v2!U80:Y80)</f>
        <v>1061.2860400000002</v>
      </c>
      <c r="K80" s="4">
        <f>AVERAGE(Data_v2!Z80:AD80)</f>
        <v>1132.42596</v>
      </c>
    </row>
    <row r="81" spans="1:11" x14ac:dyDescent="0.3">
      <c r="A81" s="4">
        <f>AVERAGE(Data_v1!A81:F81)</f>
        <v>929.45486666666659</v>
      </c>
      <c r="B81" s="2">
        <f>AVERAGE(Data_v1!G81:L81)</f>
        <v>960.92230000000006</v>
      </c>
      <c r="C81" s="4">
        <f>AVERAGE(Data_v1!M81:R81)</f>
        <v>703.64253333333329</v>
      </c>
      <c r="D81" s="2">
        <f>AVERAGE(Data_v1!S81:X81)</f>
        <v>0</v>
      </c>
      <c r="E81" s="4">
        <f>AVERAGE(Data_v1!Y81:AD81)</f>
        <v>0</v>
      </c>
      <c r="F81" s="4">
        <f>AVERAGE(Data_v2!A81:E81)</f>
        <v>0</v>
      </c>
      <c r="G81" s="4">
        <f>AVERAGE(Data_v2!F81:J81)</f>
        <v>0</v>
      </c>
      <c r="H81" s="4">
        <f>AVERAGE(Data_v2!K81:O81)</f>
        <v>357.04196000000002</v>
      </c>
      <c r="I81" s="4">
        <f>AVERAGE(Data_v2!P81:T81)</f>
        <v>579.12803999999994</v>
      </c>
      <c r="J81" s="4">
        <f>AVERAGE(Data_v2!U81:Y81)</f>
        <v>1046.7663400000001</v>
      </c>
      <c r="K81" s="4">
        <f>AVERAGE(Data_v2!Z81:AD81)</f>
        <v>1129.8872999999999</v>
      </c>
    </row>
    <row r="82" spans="1:11" x14ac:dyDescent="0.3">
      <c r="A82" s="4">
        <f>AVERAGE(Data_v1!A82:F82)</f>
        <v>922.16647666666665</v>
      </c>
      <c r="B82" s="2">
        <f>AVERAGE(Data_v1!G82:L82)</f>
        <v>940.3670166666667</v>
      </c>
      <c r="C82" s="4">
        <f>AVERAGE(Data_v1!M82:R82)</f>
        <v>687.08375000000012</v>
      </c>
      <c r="D82" s="2">
        <f>AVERAGE(Data_v1!S82:X82)</f>
        <v>0</v>
      </c>
      <c r="E82" s="4">
        <f>AVERAGE(Data_v1!Y82:AD82)</f>
        <v>0</v>
      </c>
      <c r="F82" s="4">
        <f>AVERAGE(Data_v2!A82:E82)</f>
        <v>0</v>
      </c>
      <c r="G82" s="4">
        <f>AVERAGE(Data_v2!F82:J82)</f>
        <v>0</v>
      </c>
      <c r="H82" s="4">
        <f>AVERAGE(Data_v2!K82:O82)</f>
        <v>317.185452</v>
      </c>
      <c r="I82" s="4">
        <f>AVERAGE(Data_v2!P82:T82)</f>
        <v>576.36419999999998</v>
      </c>
      <c r="J82" s="4">
        <f>AVERAGE(Data_v2!U82:Y82)</f>
        <v>1039.6940200000001</v>
      </c>
      <c r="K82" s="4">
        <f>AVERAGE(Data_v2!Z82:AD82)</f>
        <v>1126.29702</v>
      </c>
    </row>
    <row r="83" spans="1:11" x14ac:dyDescent="0.3">
      <c r="A83" s="4">
        <f>AVERAGE(Data_v1!A83:F83)</f>
        <v>927.2881000000001</v>
      </c>
      <c r="B83" s="2">
        <f>AVERAGE(Data_v1!G83:L83)</f>
        <v>927.9657666666667</v>
      </c>
      <c r="C83" s="4">
        <f>AVERAGE(Data_v1!M83:R83)</f>
        <v>697.90524999999991</v>
      </c>
      <c r="D83" s="2">
        <f>AVERAGE(Data_v1!S83:X83)</f>
        <v>0</v>
      </c>
      <c r="E83" s="4">
        <f>AVERAGE(Data_v1!Y83:AD83)</f>
        <v>0</v>
      </c>
      <c r="F83" s="4">
        <f>AVERAGE(Data_v2!A83:E83)</f>
        <v>0</v>
      </c>
      <c r="G83" s="4">
        <f>AVERAGE(Data_v2!F83:J83)</f>
        <v>0</v>
      </c>
      <c r="H83" s="4">
        <f>AVERAGE(Data_v2!K83:O83)</f>
        <v>282.94664</v>
      </c>
      <c r="I83" s="4">
        <f>AVERAGE(Data_v2!P83:T83)</f>
        <v>578.41740000000004</v>
      </c>
      <c r="J83" s="4">
        <f>AVERAGE(Data_v2!U83:Y83)</f>
        <v>1063.4151399999998</v>
      </c>
      <c r="K83" s="4">
        <f>AVERAGE(Data_v2!Z83:AD83)</f>
        <v>1139.0117599999999</v>
      </c>
    </row>
    <row r="84" spans="1:11" x14ac:dyDescent="0.3">
      <c r="A84" s="4">
        <f>AVERAGE(Data_v1!A84:F84)</f>
        <v>907.7736266666667</v>
      </c>
      <c r="B84" s="2">
        <f>AVERAGE(Data_v1!G84:L84)</f>
        <v>816.63883333333342</v>
      </c>
      <c r="C84" s="4">
        <f>AVERAGE(Data_v1!M84:R84)</f>
        <v>686.36251666666669</v>
      </c>
      <c r="D84" s="2">
        <f>AVERAGE(Data_v1!S84:X84)</f>
        <v>0</v>
      </c>
      <c r="E84" s="4">
        <f>AVERAGE(Data_v1!Y84:AD84)</f>
        <v>0</v>
      </c>
      <c r="F84" s="4">
        <f>AVERAGE(Data_v2!A84:E84)</f>
        <v>0</v>
      </c>
      <c r="G84" s="4">
        <f>AVERAGE(Data_v2!F84:J84)</f>
        <v>0</v>
      </c>
      <c r="H84" s="4">
        <f>AVERAGE(Data_v2!K84:O84)</f>
        <v>146.63447200000002</v>
      </c>
      <c r="I84" s="4">
        <f>AVERAGE(Data_v2!P84:T84)</f>
        <v>577.57788000000005</v>
      </c>
      <c r="J84" s="4">
        <f>AVERAGE(Data_v2!U84:Y84)</f>
        <v>1038.5020799999998</v>
      </c>
      <c r="K84" s="4">
        <f>AVERAGE(Data_v2!Z84:AD84)</f>
        <v>1130.2155399999999</v>
      </c>
    </row>
    <row r="85" spans="1:11" x14ac:dyDescent="0.3">
      <c r="A85" s="4">
        <f>AVERAGE(Data_v1!A85:F85)</f>
        <v>896.75998333333337</v>
      </c>
      <c r="B85" s="2">
        <f>AVERAGE(Data_v1!G85:L85)</f>
        <v>816.01054999999997</v>
      </c>
      <c r="C85" s="4">
        <f>AVERAGE(Data_v1!M85:R85)</f>
        <v>697.82389999999998</v>
      </c>
      <c r="D85" s="2">
        <f>AVERAGE(Data_v1!S85:X85)</f>
        <v>0</v>
      </c>
      <c r="E85" s="4">
        <f>AVERAGE(Data_v1!Y85:AD85)</f>
        <v>0</v>
      </c>
      <c r="F85" s="4">
        <f>AVERAGE(Data_v2!A85:E85)</f>
        <v>0</v>
      </c>
      <c r="G85" s="4">
        <f>AVERAGE(Data_v2!F85:J85)</f>
        <v>0</v>
      </c>
      <c r="H85" s="4">
        <f>AVERAGE(Data_v2!K85:O85)</f>
        <v>132.40170000000001</v>
      </c>
      <c r="I85" s="4">
        <f>AVERAGE(Data_v2!P85:T85)</f>
        <v>575.70601999999997</v>
      </c>
      <c r="J85" s="4">
        <f>AVERAGE(Data_v2!U85:Y85)</f>
        <v>1043.6649000000002</v>
      </c>
      <c r="K85" s="4">
        <f>AVERAGE(Data_v2!Z85:AD85)</f>
        <v>1140.9406999999999</v>
      </c>
    </row>
    <row r="86" spans="1:11" x14ac:dyDescent="0.3">
      <c r="A86" s="4">
        <f>AVERAGE(Data_v1!A86:F86)</f>
        <v>799.40700000000004</v>
      </c>
      <c r="B86" s="2">
        <f>AVERAGE(Data_v1!G86:L86)</f>
        <v>820.12390000000005</v>
      </c>
      <c r="C86" s="4">
        <f>AVERAGE(Data_v1!M86:R86)</f>
        <v>697.3071166666665</v>
      </c>
      <c r="D86" s="2">
        <f>AVERAGE(Data_v1!S86:X86)</f>
        <v>0</v>
      </c>
      <c r="E86" s="4">
        <f>AVERAGE(Data_v1!Y86:AD86)</f>
        <v>0</v>
      </c>
      <c r="F86" s="4">
        <f>AVERAGE(Data_v2!A86:E86)</f>
        <v>0</v>
      </c>
      <c r="G86" s="4">
        <f>AVERAGE(Data_v2!F86:J86)</f>
        <v>0</v>
      </c>
      <c r="H86" s="4">
        <f>AVERAGE(Data_v2!K86:O86)</f>
        <v>0</v>
      </c>
      <c r="I86" s="4">
        <f>AVERAGE(Data_v2!P86:T86)</f>
        <v>587.91844000000003</v>
      </c>
      <c r="J86" s="4">
        <f>AVERAGE(Data_v2!U86:Y86)</f>
        <v>1052.88292</v>
      </c>
      <c r="K86" s="4">
        <f>AVERAGE(Data_v2!Z86:AD86)</f>
        <v>1139.40426</v>
      </c>
    </row>
    <row r="87" spans="1:11" x14ac:dyDescent="0.3">
      <c r="A87" s="4">
        <f>AVERAGE(Data_v1!A87:F87)</f>
        <v>805.90558333333331</v>
      </c>
      <c r="B87" s="2">
        <f>AVERAGE(Data_v1!G87:L87)</f>
        <v>811.70768333333319</v>
      </c>
      <c r="C87" s="4">
        <f>AVERAGE(Data_v1!M87:R87)</f>
        <v>673.38950000000011</v>
      </c>
      <c r="D87" s="2">
        <f>AVERAGE(Data_v1!S87:X87)</f>
        <v>0</v>
      </c>
      <c r="E87" s="4">
        <f>AVERAGE(Data_v1!Y87:AD87)</f>
        <v>0</v>
      </c>
      <c r="F87" s="4">
        <f>AVERAGE(Data_v2!A87:E87)</f>
        <v>0</v>
      </c>
      <c r="G87" s="4">
        <f>AVERAGE(Data_v2!F87:J87)</f>
        <v>0</v>
      </c>
      <c r="H87" s="4">
        <f>AVERAGE(Data_v2!K87:O87)</f>
        <v>0</v>
      </c>
      <c r="I87" s="4">
        <f>AVERAGE(Data_v2!P87:T87)</f>
        <v>579.86318000000006</v>
      </c>
      <c r="J87" s="4">
        <f>AVERAGE(Data_v2!U87:Y87)</f>
        <v>1039.7606799999999</v>
      </c>
      <c r="K87" s="4">
        <f>AVERAGE(Data_v2!Z87:AD87)</f>
        <v>1129.5794600000002</v>
      </c>
    </row>
    <row r="88" spans="1:11" x14ac:dyDescent="0.3">
      <c r="A88" s="4">
        <f>AVERAGE(Data_v1!A88:F88)</f>
        <v>789.34496666666666</v>
      </c>
      <c r="B88" s="2">
        <f>AVERAGE(Data_v1!G88:L88)</f>
        <v>794.95318333333341</v>
      </c>
      <c r="C88" s="4">
        <f>AVERAGE(Data_v1!M88:R88)</f>
        <v>685.09853333333331</v>
      </c>
      <c r="D88" s="2">
        <f>AVERAGE(Data_v1!S88:X88)</f>
        <v>0</v>
      </c>
      <c r="E88" s="4">
        <f>AVERAGE(Data_v1!Y88:AD88)</f>
        <v>0</v>
      </c>
      <c r="F88" s="4">
        <f>AVERAGE(Data_v2!A88:E88)</f>
        <v>0</v>
      </c>
      <c r="G88" s="4">
        <f>AVERAGE(Data_v2!F88:J88)</f>
        <v>0</v>
      </c>
      <c r="H88" s="4">
        <f>AVERAGE(Data_v2!K88:O88)</f>
        <v>0</v>
      </c>
      <c r="I88" s="4">
        <f>AVERAGE(Data_v2!P88:T88)</f>
        <v>575.53075999999999</v>
      </c>
      <c r="J88" s="4">
        <f>AVERAGE(Data_v2!U88:Y88)</f>
        <v>1007.72272</v>
      </c>
      <c r="K88" s="4">
        <f>AVERAGE(Data_v2!Z88:AD88)</f>
        <v>1140.0225399999999</v>
      </c>
    </row>
    <row r="89" spans="1:11" x14ac:dyDescent="0.3">
      <c r="A89" s="4">
        <f>AVERAGE(Data_v1!A89:F89)</f>
        <v>782.32454999999993</v>
      </c>
      <c r="B89" s="2">
        <f>AVERAGE(Data_v1!G89:L89)</f>
        <v>791.04503333333332</v>
      </c>
      <c r="C89" s="4">
        <f>AVERAGE(Data_v1!M89:R89)</f>
        <v>682.33038333333332</v>
      </c>
      <c r="D89" s="2">
        <f>AVERAGE(Data_v1!S89:X89)</f>
        <v>0</v>
      </c>
      <c r="E89" s="4">
        <f>AVERAGE(Data_v1!Y89:AD89)</f>
        <v>0</v>
      </c>
      <c r="F89" s="4">
        <f>AVERAGE(Data_v2!A89:E89)</f>
        <v>0</v>
      </c>
      <c r="G89" s="4">
        <f>AVERAGE(Data_v2!F89:J89)</f>
        <v>0</v>
      </c>
      <c r="H89" s="4">
        <f>AVERAGE(Data_v2!K89:O89)</f>
        <v>0</v>
      </c>
      <c r="I89" s="4">
        <f>AVERAGE(Data_v2!P89:T89)</f>
        <v>547.96342000000004</v>
      </c>
      <c r="J89" s="4">
        <f>AVERAGE(Data_v2!U89:Y89)</f>
        <v>1032.3838599999999</v>
      </c>
      <c r="K89" s="4">
        <f>AVERAGE(Data_v2!Z89:AD89)</f>
        <v>1126.4926800000001</v>
      </c>
    </row>
    <row r="90" spans="1:11" x14ac:dyDescent="0.3">
      <c r="A90" s="4">
        <f>AVERAGE(Data_v1!A90:F90)</f>
        <v>779.54076666666663</v>
      </c>
      <c r="B90" s="2">
        <f>AVERAGE(Data_v1!G90:L90)</f>
        <v>798.9939333333333</v>
      </c>
      <c r="C90" s="4">
        <f>AVERAGE(Data_v1!M90:R90)</f>
        <v>662.49104999999997</v>
      </c>
      <c r="D90" s="2">
        <f>AVERAGE(Data_v1!S90:X90)</f>
        <v>0</v>
      </c>
      <c r="E90" s="4">
        <f>AVERAGE(Data_v1!Y90:AD90)</f>
        <v>0</v>
      </c>
      <c r="F90" s="4">
        <f>AVERAGE(Data_v2!A90:E90)</f>
        <v>0</v>
      </c>
      <c r="G90" s="4">
        <f>AVERAGE(Data_v2!F90:J90)</f>
        <v>0</v>
      </c>
      <c r="H90" s="4">
        <f>AVERAGE(Data_v2!K90:O90)</f>
        <v>0</v>
      </c>
      <c r="I90" s="4">
        <f>AVERAGE(Data_v2!P90:T90)</f>
        <v>545.6567</v>
      </c>
      <c r="J90" s="4">
        <f>AVERAGE(Data_v2!U90:Y90)</f>
        <v>1039.12066</v>
      </c>
      <c r="K90" s="4">
        <f>AVERAGE(Data_v2!Z90:AD90)</f>
        <v>1104.45354</v>
      </c>
    </row>
    <row r="91" spans="1:11" x14ac:dyDescent="0.3">
      <c r="A91" s="4">
        <f>AVERAGE(Data_v1!A91:F91)</f>
        <v>785.79590000000007</v>
      </c>
      <c r="B91" s="2">
        <f>AVERAGE(Data_v1!G91:L91)</f>
        <v>798.96333333333348</v>
      </c>
      <c r="C91" s="4">
        <f>AVERAGE(Data_v1!M91:R91)</f>
        <v>670.6103333333333</v>
      </c>
      <c r="D91" s="2">
        <f>AVERAGE(Data_v1!S91:X91)</f>
        <v>0</v>
      </c>
      <c r="E91" s="4">
        <f>AVERAGE(Data_v1!Y91:AD91)</f>
        <v>0</v>
      </c>
      <c r="F91" s="4">
        <f>AVERAGE(Data_v2!A91:E91)</f>
        <v>0</v>
      </c>
      <c r="G91" s="4">
        <f>AVERAGE(Data_v2!F91:J91)</f>
        <v>0</v>
      </c>
      <c r="H91" s="4">
        <f>AVERAGE(Data_v2!K91:O91)</f>
        <v>0</v>
      </c>
      <c r="I91" s="4">
        <f>AVERAGE(Data_v2!P91:T91)</f>
        <v>533.67102</v>
      </c>
      <c r="J91" s="4">
        <f>AVERAGE(Data_v2!U91:Y91)</f>
        <v>1062.5025000000001</v>
      </c>
      <c r="K91" s="4">
        <f>AVERAGE(Data_v2!Z91:AD91)</f>
        <v>1110.2699600000001</v>
      </c>
    </row>
    <row r="92" spans="1:11" x14ac:dyDescent="0.3">
      <c r="A92" s="4">
        <f>AVERAGE(Data_v1!A92:F92)</f>
        <v>777.37748333333332</v>
      </c>
      <c r="B92" s="2">
        <f>AVERAGE(Data_v1!G92:L92)</f>
        <v>792.7805166666667</v>
      </c>
      <c r="C92" s="4">
        <f>AVERAGE(Data_v1!M92:R92)</f>
        <v>665.90206666666666</v>
      </c>
      <c r="D92" s="2">
        <f>AVERAGE(Data_v1!S92:X92)</f>
        <v>0</v>
      </c>
      <c r="E92" s="4">
        <f>AVERAGE(Data_v1!Y92:AD92)</f>
        <v>0</v>
      </c>
      <c r="F92" s="4">
        <f>AVERAGE(Data_v2!A92:E92)</f>
        <v>0</v>
      </c>
      <c r="G92" s="4">
        <f>AVERAGE(Data_v2!F92:J92)</f>
        <v>0</v>
      </c>
      <c r="H92" s="4">
        <f>AVERAGE(Data_v2!K92:O92)</f>
        <v>0</v>
      </c>
      <c r="I92" s="4">
        <f>AVERAGE(Data_v2!P92:T92)</f>
        <v>516.96906000000001</v>
      </c>
      <c r="J92" s="4">
        <f>AVERAGE(Data_v2!U92:Y92)</f>
        <v>1048.65102</v>
      </c>
      <c r="K92" s="4">
        <f>AVERAGE(Data_v2!Z92:AD92)</f>
        <v>1117.652</v>
      </c>
    </row>
    <row r="93" spans="1:11" x14ac:dyDescent="0.3">
      <c r="A93" s="4">
        <f>AVERAGE(Data_v1!A93:F93)</f>
        <v>765.40875000000005</v>
      </c>
      <c r="B93" s="2">
        <f>AVERAGE(Data_v1!G93:L93)</f>
        <v>765.59960000000001</v>
      </c>
      <c r="C93" s="4">
        <f>AVERAGE(Data_v1!M93:R93)</f>
        <v>330.63508333333334</v>
      </c>
      <c r="D93" s="2">
        <f>AVERAGE(Data_v1!S93:X93)</f>
        <v>0</v>
      </c>
      <c r="E93" s="4">
        <f>AVERAGE(Data_v1!Y93:AD93)</f>
        <v>0</v>
      </c>
      <c r="F93" s="4">
        <f>AVERAGE(Data_v2!A93:E93)</f>
        <v>0</v>
      </c>
      <c r="G93" s="4">
        <f>AVERAGE(Data_v2!F93:J93)</f>
        <v>0</v>
      </c>
      <c r="H93" s="4">
        <f>AVERAGE(Data_v2!K93:O93)</f>
        <v>0</v>
      </c>
      <c r="I93" s="4">
        <f>AVERAGE(Data_v2!P93:T93)</f>
        <v>511.55540000000002</v>
      </c>
      <c r="J93" s="4">
        <f>AVERAGE(Data_v2!U93:Y93)</f>
        <v>627.43086000000005</v>
      </c>
      <c r="K93" s="4">
        <f>AVERAGE(Data_v2!Z93:AD93)</f>
        <v>1094.98586</v>
      </c>
    </row>
    <row r="94" spans="1:11" x14ac:dyDescent="0.3">
      <c r="A94" s="4">
        <f>AVERAGE(Data_v1!A94:F94)</f>
        <v>755.95895000000007</v>
      </c>
      <c r="B94" s="2">
        <f>AVERAGE(Data_v1!G94:L94)</f>
        <v>767.20330000000013</v>
      </c>
      <c r="C94" s="4">
        <f>AVERAGE(Data_v1!M94:R94)</f>
        <v>327.6359333333333</v>
      </c>
      <c r="D94" s="2">
        <f>AVERAGE(Data_v1!S94:X94)</f>
        <v>0</v>
      </c>
      <c r="E94" s="4">
        <f>AVERAGE(Data_v1!Y94:AD94)</f>
        <v>0</v>
      </c>
      <c r="F94" s="4">
        <f>AVERAGE(Data_v2!A94:E94)</f>
        <v>0</v>
      </c>
      <c r="G94" s="4">
        <f>AVERAGE(Data_v2!F94:J94)</f>
        <v>0</v>
      </c>
      <c r="H94" s="4">
        <f>AVERAGE(Data_v2!K94:O94)</f>
        <v>0</v>
      </c>
      <c r="I94" s="4">
        <f>AVERAGE(Data_v2!P94:T94)</f>
        <v>495.99056000000002</v>
      </c>
      <c r="J94" s="4">
        <f>AVERAGE(Data_v2!U94:Y94)</f>
        <v>631.22784000000001</v>
      </c>
      <c r="K94" s="4">
        <f>AVERAGE(Data_v2!Z94:AD94)</f>
        <v>1093.7394200000001</v>
      </c>
    </row>
    <row r="95" spans="1:11" x14ac:dyDescent="0.3">
      <c r="A95" s="4">
        <f>AVERAGE(Data_v1!A95:F95)</f>
        <v>756.42248333333328</v>
      </c>
      <c r="B95" s="2">
        <f>AVERAGE(Data_v1!G95:L95)</f>
        <v>759.55461666666667</v>
      </c>
      <c r="C95" s="4">
        <f>AVERAGE(Data_v1!M95:R95)</f>
        <v>332.40341666666666</v>
      </c>
      <c r="D95" s="2">
        <f>AVERAGE(Data_v1!S95:X95)</f>
        <v>0</v>
      </c>
      <c r="E95" s="4">
        <f>AVERAGE(Data_v1!Y95:AD95)</f>
        <v>0</v>
      </c>
      <c r="F95" s="4">
        <f>AVERAGE(Data_v2!A95:E95)</f>
        <v>0</v>
      </c>
      <c r="G95" s="4">
        <f>AVERAGE(Data_v2!F95:J95)</f>
        <v>0</v>
      </c>
      <c r="H95" s="4">
        <f>AVERAGE(Data_v2!K95:O95)</f>
        <v>0</v>
      </c>
      <c r="I95" s="4">
        <f>AVERAGE(Data_v2!P95:T95)</f>
        <v>484.68485999999996</v>
      </c>
      <c r="J95" s="4">
        <f>AVERAGE(Data_v2!U95:Y95)</f>
        <v>625.85679999999991</v>
      </c>
      <c r="K95" s="4">
        <f>AVERAGE(Data_v2!Z95:AD95)</f>
        <v>1107.51496</v>
      </c>
    </row>
    <row r="96" spans="1:11" x14ac:dyDescent="0.3">
      <c r="A96" s="4">
        <f>AVERAGE(Data_v1!A96:F96)</f>
        <v>751.11886666666669</v>
      </c>
      <c r="B96" s="2">
        <f>AVERAGE(Data_v1!G96:L96)</f>
        <v>751.38558333333333</v>
      </c>
      <c r="C96" s="4">
        <f>AVERAGE(Data_v1!M96:R96)</f>
        <v>352.94483333333329</v>
      </c>
      <c r="D96" s="2">
        <f>AVERAGE(Data_v1!S96:X96)</f>
        <v>0</v>
      </c>
      <c r="E96" s="4">
        <f>AVERAGE(Data_v1!Y96:AD96)</f>
        <v>0</v>
      </c>
      <c r="F96" s="4">
        <f>AVERAGE(Data_v2!A96:E96)</f>
        <v>0</v>
      </c>
      <c r="G96" s="4">
        <f>AVERAGE(Data_v2!F96:J96)</f>
        <v>0</v>
      </c>
      <c r="H96" s="4">
        <f>AVERAGE(Data_v2!K96:O96)</f>
        <v>0</v>
      </c>
      <c r="I96" s="4">
        <f>AVERAGE(Data_v2!P96:T96)</f>
        <v>479.14042000000001</v>
      </c>
      <c r="J96" s="4">
        <f>AVERAGE(Data_v2!U96:Y96)</f>
        <v>602.21915999999999</v>
      </c>
      <c r="K96" s="4">
        <f>AVERAGE(Data_v2!Z96:AD96)</f>
        <v>1145.17956</v>
      </c>
    </row>
    <row r="97" spans="1:11" x14ac:dyDescent="0.3">
      <c r="A97" s="4">
        <f>AVERAGE(Data_v1!A97:F97)</f>
        <v>738.74840000000006</v>
      </c>
      <c r="B97" s="2">
        <f>AVERAGE(Data_v1!G97:L97)</f>
        <v>753.27533333333338</v>
      </c>
      <c r="C97" s="4">
        <f>AVERAGE(Data_v1!M97:R97)</f>
        <v>353.87141666666668</v>
      </c>
      <c r="D97" s="2">
        <f>AVERAGE(Data_v1!S97:X97)</f>
        <v>0</v>
      </c>
      <c r="E97" s="4">
        <f>AVERAGE(Data_v1!Y97:AD97)</f>
        <v>0</v>
      </c>
      <c r="F97" s="4">
        <f>AVERAGE(Data_v2!A97:E97)</f>
        <v>0</v>
      </c>
      <c r="G97" s="4">
        <f>AVERAGE(Data_v2!F97:J97)</f>
        <v>0</v>
      </c>
      <c r="H97" s="4">
        <f>AVERAGE(Data_v2!K97:O97)</f>
        <v>0</v>
      </c>
      <c r="I97" s="4">
        <f>AVERAGE(Data_v2!P97:T97)</f>
        <v>448.01084000000003</v>
      </c>
      <c r="J97" s="4">
        <f>AVERAGE(Data_v2!U97:Y97)</f>
        <v>619.44393999999988</v>
      </c>
      <c r="K97" s="4">
        <f>AVERAGE(Data_v2!Z97:AD97)</f>
        <v>1147.6194</v>
      </c>
    </row>
    <row r="98" spans="1:11" x14ac:dyDescent="0.3">
      <c r="A98" s="4">
        <f>AVERAGE(Data_v1!A98:F98)</f>
        <v>736.77674999999999</v>
      </c>
      <c r="B98" s="2">
        <f>AVERAGE(Data_v1!G98:L98)</f>
        <v>756.82606666666663</v>
      </c>
      <c r="C98" s="4">
        <f>AVERAGE(Data_v1!M98:R98)</f>
        <v>354.8799166666667</v>
      </c>
      <c r="D98" s="2">
        <f>AVERAGE(Data_v1!S98:X98)</f>
        <v>0</v>
      </c>
      <c r="E98" s="4">
        <f>AVERAGE(Data_v1!Y98:AD98)</f>
        <v>0</v>
      </c>
      <c r="F98" s="4">
        <f>AVERAGE(Data_v2!A98:E98)</f>
        <v>0</v>
      </c>
      <c r="G98" s="4">
        <f>AVERAGE(Data_v2!F98:J98)</f>
        <v>0</v>
      </c>
      <c r="H98" s="4">
        <f>AVERAGE(Data_v2!K98:O98)</f>
        <v>0</v>
      </c>
      <c r="I98" s="4">
        <f>AVERAGE(Data_v2!P98:T98)</f>
        <v>424.18454000000003</v>
      </c>
      <c r="J98" s="4">
        <f>AVERAGE(Data_v2!U98:Y98)</f>
        <v>645.44524000000001</v>
      </c>
      <c r="K98" s="4">
        <f>AVERAGE(Data_v2!Z98:AD98)</f>
        <v>1148.5494999999999</v>
      </c>
    </row>
    <row r="99" spans="1:11" x14ac:dyDescent="0.3">
      <c r="A99" s="4">
        <f>AVERAGE(Data_v1!A99:F99)</f>
        <v>729.48389499999996</v>
      </c>
      <c r="B99" s="2">
        <f>AVERAGE(Data_v1!G99:L99)</f>
        <v>730.27222833333326</v>
      </c>
      <c r="C99" s="4">
        <f>AVERAGE(Data_v1!M99:R99)</f>
        <v>348.83446666666669</v>
      </c>
      <c r="D99" s="2">
        <f>AVERAGE(Data_v1!S99:X99)</f>
        <v>0</v>
      </c>
      <c r="E99" s="4">
        <f>AVERAGE(Data_v1!Y99:AD99)</f>
        <v>0</v>
      </c>
      <c r="F99" s="4">
        <f>AVERAGE(Data_v2!A99:E99)</f>
        <v>0</v>
      </c>
      <c r="G99" s="4">
        <f>AVERAGE(Data_v2!F99:J99)</f>
        <v>0</v>
      </c>
      <c r="H99" s="4">
        <f>AVERAGE(Data_v2!K99:O99)</f>
        <v>0</v>
      </c>
      <c r="I99" s="4">
        <f>AVERAGE(Data_v2!P99:T99)</f>
        <v>398.12536799999998</v>
      </c>
      <c r="J99" s="4">
        <f>AVERAGE(Data_v2!U99:Y99)</f>
        <v>632.86918000000003</v>
      </c>
      <c r="K99" s="4">
        <f>AVERAGE(Data_v2!Z99:AD99)</f>
        <v>1139.3141600000001</v>
      </c>
    </row>
    <row r="100" spans="1:11" x14ac:dyDescent="0.3">
      <c r="A100" s="4">
        <f>AVERAGE(Data_v1!A100:F100)</f>
        <v>723.54730999999992</v>
      </c>
      <c r="B100" s="2">
        <f>AVERAGE(Data_v1!G100:L100)</f>
        <v>739.2093083333333</v>
      </c>
      <c r="C100" s="4">
        <f>AVERAGE(Data_v1!M100:R100)</f>
        <v>331.79518333333334</v>
      </c>
      <c r="D100" s="2">
        <f>AVERAGE(Data_v1!S100:X100)</f>
        <v>0</v>
      </c>
      <c r="E100" s="4">
        <f>AVERAGE(Data_v1!Y100:AD100)</f>
        <v>0</v>
      </c>
      <c r="F100" s="4">
        <f>AVERAGE(Data_v2!A100:E100)</f>
        <v>0</v>
      </c>
      <c r="G100" s="4">
        <f>AVERAGE(Data_v2!F100:J100)</f>
        <v>0</v>
      </c>
      <c r="H100" s="4">
        <f>AVERAGE(Data_v2!K100:O100)</f>
        <v>0</v>
      </c>
      <c r="I100" s="4">
        <f>AVERAGE(Data_v2!P100:T100)</f>
        <v>402.18486199999995</v>
      </c>
      <c r="J100" s="4">
        <f>AVERAGE(Data_v2!U100:Y100)</f>
        <v>634.04872</v>
      </c>
      <c r="K100" s="4">
        <f>AVERAGE(Data_v2!Z100:AD100)</f>
        <v>1117.22858</v>
      </c>
    </row>
    <row r="101" spans="1:11" x14ac:dyDescent="0.3">
      <c r="A101" s="4">
        <f>AVERAGE(Data_v1!A101:F101)</f>
        <v>691.44952166666678</v>
      </c>
      <c r="B101" s="2">
        <f>AVERAGE(Data_v1!G101:L101)</f>
        <v>705.0933766666667</v>
      </c>
      <c r="C101" s="4">
        <f>AVERAGE(Data_v1!M101:R101)</f>
        <v>348.09998333333334</v>
      </c>
      <c r="D101" s="2">
        <f>AVERAGE(Data_v1!S101:X101)</f>
        <v>0</v>
      </c>
      <c r="E101" s="4">
        <f>AVERAGE(Data_v1!Y101:AD101)</f>
        <v>0</v>
      </c>
      <c r="F101" s="4">
        <f>AVERAGE(Data_v2!A101:E101)</f>
        <v>0</v>
      </c>
      <c r="G101" s="4">
        <f>AVERAGE(Data_v2!F101:J101)</f>
        <v>0</v>
      </c>
      <c r="H101" s="4">
        <f>AVERAGE(Data_v2!K101:O101)</f>
        <v>0</v>
      </c>
      <c r="I101" s="4">
        <f>AVERAGE(Data_v2!P101:T101)</f>
        <v>346.52045799999996</v>
      </c>
      <c r="J101" s="4">
        <f>AVERAGE(Data_v2!U101:Y101)</f>
        <v>631.90779999999995</v>
      </c>
      <c r="K101" s="4">
        <f>AVERAGE(Data_v2!Z101:AD101)</f>
        <v>1115.1432</v>
      </c>
    </row>
    <row r="102" spans="1:11" x14ac:dyDescent="0.3">
      <c r="A102" s="4">
        <f>AVERAGE(Data_v1!A102:F102)</f>
        <v>675.15060000000005</v>
      </c>
      <c r="B102" s="2">
        <f>AVERAGE(Data_v1!G102:L102)</f>
        <v>682.12733333333335</v>
      </c>
      <c r="C102" s="4">
        <f>AVERAGE(Data_v1!M102:R102)</f>
        <v>354.48873333333336</v>
      </c>
      <c r="D102" s="2">
        <f>AVERAGE(Data_v1!S102:X102)</f>
        <v>0</v>
      </c>
      <c r="E102" s="4">
        <f>AVERAGE(Data_v1!Y102:AD102)</f>
        <v>0</v>
      </c>
      <c r="F102" s="4">
        <f>AVERAGE(Data_v2!A102:E102)</f>
        <v>0</v>
      </c>
      <c r="G102" s="4">
        <f>AVERAGE(Data_v2!F102:J102)</f>
        <v>0</v>
      </c>
      <c r="H102" s="4">
        <f>AVERAGE(Data_v2!K102:O102)</f>
        <v>0</v>
      </c>
      <c r="I102" s="4">
        <f>AVERAGE(Data_v2!P102:T102)</f>
        <v>308.29491999999999</v>
      </c>
      <c r="J102" s="4">
        <f>AVERAGE(Data_v2!U102:Y102)</f>
        <v>625.8587</v>
      </c>
      <c r="K102" s="4">
        <f>AVERAGE(Data_v2!Z102:AD102)</f>
        <v>1119.9663800000001</v>
      </c>
    </row>
    <row r="103" spans="1:11" x14ac:dyDescent="0.3">
      <c r="A103" s="4">
        <f>AVERAGE(Data_v1!A103:F103)</f>
        <v>686.4674</v>
      </c>
      <c r="B103" s="2">
        <f>AVERAGE(Data_v1!G103:L103)</f>
        <v>663.10115833333327</v>
      </c>
      <c r="C103" s="4">
        <f>AVERAGE(Data_v1!M103:R103)</f>
        <v>354.23255</v>
      </c>
      <c r="D103" s="2">
        <f>AVERAGE(Data_v1!S103:X103)</f>
        <v>0</v>
      </c>
      <c r="E103" s="4">
        <f>AVERAGE(Data_v1!Y103:AD103)</f>
        <v>0</v>
      </c>
      <c r="F103" s="4">
        <f>AVERAGE(Data_v2!A103:E103)</f>
        <v>0</v>
      </c>
      <c r="G103" s="4">
        <f>AVERAGE(Data_v2!F103:J103)</f>
        <v>0</v>
      </c>
      <c r="H103" s="4">
        <f>AVERAGE(Data_v2!K103:O103)</f>
        <v>0</v>
      </c>
      <c r="I103" s="4">
        <f>AVERAGE(Data_v2!P103:T103)</f>
        <v>275.19407000000001</v>
      </c>
      <c r="J103" s="4">
        <f>AVERAGE(Data_v2!U103:Y103)</f>
        <v>629.24540000000002</v>
      </c>
      <c r="K103" s="4">
        <f>AVERAGE(Data_v2!Z103:AD103)</f>
        <v>1140.12186</v>
      </c>
    </row>
    <row r="104" spans="1:11" x14ac:dyDescent="0.3">
      <c r="A104" s="4">
        <f>AVERAGE(Data_v1!A104:F104)</f>
        <v>668.69650000000001</v>
      </c>
      <c r="B104" s="2">
        <f>AVERAGE(Data_v1!G104:L104)</f>
        <v>662.83534999999995</v>
      </c>
      <c r="C104" s="4">
        <f>AVERAGE(Data_v1!M104:R104)</f>
        <v>353.89983333333333</v>
      </c>
      <c r="D104" s="2">
        <f>AVERAGE(Data_v1!S104:X104)</f>
        <v>0</v>
      </c>
      <c r="E104" s="4">
        <f>AVERAGE(Data_v1!Y104:AD104)</f>
        <v>0</v>
      </c>
      <c r="F104" s="4">
        <f>AVERAGE(Data_v2!A104:E104)</f>
        <v>0</v>
      </c>
      <c r="G104" s="4">
        <f>AVERAGE(Data_v2!F104:J104)</f>
        <v>0</v>
      </c>
      <c r="H104" s="4">
        <f>AVERAGE(Data_v2!K104:O104)</f>
        <v>0</v>
      </c>
      <c r="I104" s="4">
        <f>AVERAGE(Data_v2!P104:T104)</f>
        <v>257.10766000000001</v>
      </c>
      <c r="J104" s="4">
        <f>AVERAGE(Data_v2!U104:Y104)</f>
        <v>623.62002000000007</v>
      </c>
      <c r="K104" s="4">
        <f>AVERAGE(Data_v2!Z104:AD104)</f>
        <v>1141.79034</v>
      </c>
    </row>
    <row r="105" spans="1:11" x14ac:dyDescent="0.3">
      <c r="A105" s="4">
        <f>AVERAGE(Data_v1!A105:F105)</f>
        <v>669.40038333333325</v>
      </c>
      <c r="B105" s="2">
        <f>AVERAGE(Data_v1!G105:L105)</f>
        <v>563.87738333333334</v>
      </c>
      <c r="C105" s="4">
        <f>AVERAGE(Data_v1!M105:R105)</f>
        <v>353.32333333333332</v>
      </c>
      <c r="D105" s="2">
        <f>AVERAGE(Data_v1!S105:X105)</f>
        <v>0</v>
      </c>
      <c r="E105" s="4">
        <f>AVERAGE(Data_v1!Y105:AD105)</f>
        <v>0</v>
      </c>
      <c r="F105" s="4">
        <f>AVERAGE(Data_v2!A105:E105)</f>
        <v>0</v>
      </c>
      <c r="G105" s="4">
        <f>AVERAGE(Data_v2!F105:J105)</f>
        <v>0</v>
      </c>
      <c r="H105" s="4">
        <f>AVERAGE(Data_v2!K105:O105)</f>
        <v>0</v>
      </c>
      <c r="I105" s="4">
        <f>AVERAGE(Data_v2!P105:T105)</f>
        <v>130.04205999999999</v>
      </c>
      <c r="J105" s="4">
        <f>AVERAGE(Data_v2!U105:Y105)</f>
        <v>627.20198000000005</v>
      </c>
      <c r="K105" s="4">
        <f>AVERAGE(Data_v2!Z105:AD105)</f>
        <v>1146.6772799999999</v>
      </c>
    </row>
    <row r="106" spans="1:11" x14ac:dyDescent="0.3">
      <c r="A106" s="4">
        <f>AVERAGE(Data_v1!A106:F106)</f>
        <v>646.78525000000002</v>
      </c>
      <c r="B106" s="2">
        <f>AVERAGE(Data_v1!G106:L106)</f>
        <v>569.21323333333328</v>
      </c>
      <c r="C106" s="4">
        <f>AVERAGE(Data_v1!M106:R106)</f>
        <v>352.43473333333333</v>
      </c>
      <c r="D106" s="2">
        <f>AVERAGE(Data_v1!S106:X106)</f>
        <v>0</v>
      </c>
      <c r="E106" s="4">
        <f>AVERAGE(Data_v1!Y106:AD106)</f>
        <v>0</v>
      </c>
      <c r="F106" s="4">
        <f>AVERAGE(Data_v2!A106:E106)</f>
        <v>0</v>
      </c>
      <c r="G106" s="4">
        <f>AVERAGE(Data_v2!F106:J106)</f>
        <v>0</v>
      </c>
      <c r="H106" s="4">
        <f>AVERAGE(Data_v2!K106:O106)</f>
        <v>0</v>
      </c>
      <c r="I106" s="4">
        <f>AVERAGE(Data_v2!P106:T106)</f>
        <v>122.62858000000001</v>
      </c>
      <c r="J106" s="4">
        <f>AVERAGE(Data_v2!U106:Y106)</f>
        <v>618.49889999999994</v>
      </c>
      <c r="K106" s="4">
        <f>AVERAGE(Data_v2!Z106:AD106)</f>
        <v>1140.9923800000001</v>
      </c>
    </row>
    <row r="107" spans="1:11" x14ac:dyDescent="0.3">
      <c r="A107" s="4">
        <f>AVERAGE(Data_v1!A107:F107)</f>
        <v>625.58247833333337</v>
      </c>
      <c r="B107" s="2">
        <f>AVERAGE(Data_v1!G107:L107)</f>
        <v>563.01864999999998</v>
      </c>
      <c r="C107" s="4">
        <f>AVERAGE(Data_v1!M107:R107)</f>
        <v>352.29903333333328</v>
      </c>
      <c r="D107" s="2">
        <f>AVERAGE(Data_v1!S107:X107)</f>
        <v>0</v>
      </c>
      <c r="E107" s="4">
        <f>AVERAGE(Data_v1!Y107:AD107)</f>
        <v>0</v>
      </c>
      <c r="F107" s="4">
        <f>AVERAGE(Data_v2!A107:E107)</f>
        <v>0</v>
      </c>
      <c r="G107" s="4">
        <f>AVERAGE(Data_v2!F107:J107)</f>
        <v>0</v>
      </c>
      <c r="H107" s="4">
        <f>AVERAGE(Data_v2!K107:O107)</f>
        <v>0</v>
      </c>
      <c r="I107" s="4">
        <f>AVERAGE(Data_v2!P107:T107)</f>
        <v>98.227153999999999</v>
      </c>
      <c r="J107" s="4">
        <f>AVERAGE(Data_v2!U107:Y107)</f>
        <v>614.49368000000004</v>
      </c>
      <c r="K107" s="4">
        <f>AVERAGE(Data_v2!Z107:AD107)</f>
        <v>1136.3593599999999</v>
      </c>
    </row>
    <row r="108" spans="1:11" x14ac:dyDescent="0.3">
      <c r="A108" s="4">
        <f>AVERAGE(Data_v1!A108:F108)</f>
        <v>628.11396666666667</v>
      </c>
      <c r="B108" s="2">
        <f>AVERAGE(Data_v1!G108:L108)</f>
        <v>559.19233333333329</v>
      </c>
      <c r="C108" s="4">
        <f>AVERAGE(Data_v1!M108:R108)</f>
        <v>354.04545000000002</v>
      </c>
      <c r="D108" s="2">
        <f>AVERAGE(Data_v1!S108:X108)</f>
        <v>0</v>
      </c>
      <c r="E108" s="4">
        <f>AVERAGE(Data_v1!Y108:AD108)</f>
        <v>0</v>
      </c>
      <c r="F108" s="4">
        <f>AVERAGE(Data_v2!A108:E108)</f>
        <v>0</v>
      </c>
      <c r="G108" s="4">
        <f>AVERAGE(Data_v2!F108:J108)</f>
        <v>0</v>
      </c>
      <c r="H108" s="4">
        <f>AVERAGE(Data_v2!K108:O108)</f>
        <v>0</v>
      </c>
      <c r="I108" s="4">
        <f>AVERAGE(Data_v2!P108:T108)</f>
        <v>73.521339999999995</v>
      </c>
      <c r="J108" s="4">
        <f>AVERAGE(Data_v2!U108:Y108)</f>
        <v>632.52733999999998</v>
      </c>
      <c r="K108" s="4">
        <f>AVERAGE(Data_v2!Z108:AD108)</f>
        <v>1143.5734199999999</v>
      </c>
    </row>
    <row r="109" spans="1:11" x14ac:dyDescent="0.3">
      <c r="A109" s="4">
        <f>AVERAGE(Data_v1!A109:F109)</f>
        <v>564.67846666666662</v>
      </c>
      <c r="B109" s="2">
        <f>AVERAGE(Data_v1!G109:L109)</f>
        <v>552.41503333333333</v>
      </c>
      <c r="C109" s="4">
        <f>AVERAGE(Data_v1!M109:R109)</f>
        <v>354.32183333333336</v>
      </c>
      <c r="D109" s="2">
        <f>AVERAGE(Data_v1!S109:X109)</f>
        <v>0</v>
      </c>
      <c r="E109" s="4">
        <f>AVERAGE(Data_v1!Y109:AD109)</f>
        <v>0</v>
      </c>
      <c r="F109" s="4">
        <f>AVERAGE(Data_v2!A109:E109)</f>
        <v>0</v>
      </c>
      <c r="G109" s="4">
        <f>AVERAGE(Data_v2!F109:J109)</f>
        <v>0</v>
      </c>
      <c r="H109" s="4">
        <f>AVERAGE(Data_v2!K109:O109)</f>
        <v>0</v>
      </c>
      <c r="I109" s="4">
        <f>AVERAGE(Data_v2!P109:T109)</f>
        <v>0</v>
      </c>
      <c r="J109" s="4">
        <f>AVERAGE(Data_v2!U109:Y109)</f>
        <v>623.25641999999993</v>
      </c>
      <c r="K109" s="4">
        <f>AVERAGE(Data_v2!Z109:AD109)</f>
        <v>1142.4419800000001</v>
      </c>
    </row>
    <row r="110" spans="1:11" x14ac:dyDescent="0.3">
      <c r="A110" s="4">
        <f>AVERAGE(Data_v1!A110:F110)</f>
        <v>552.86409999999989</v>
      </c>
      <c r="B110" s="2">
        <f>AVERAGE(Data_v1!G110:L110)</f>
        <v>543.0489</v>
      </c>
      <c r="C110" s="4">
        <f>AVERAGE(Data_v1!M110:R110)</f>
        <v>353.7946</v>
      </c>
      <c r="D110" s="2">
        <f>AVERAGE(Data_v1!S110:X110)</f>
        <v>0</v>
      </c>
      <c r="E110" s="4">
        <f>AVERAGE(Data_v1!Y110:AD110)</f>
        <v>0</v>
      </c>
      <c r="F110" s="4">
        <f>AVERAGE(Data_v2!A110:E110)</f>
        <v>0</v>
      </c>
      <c r="G110" s="4">
        <f>AVERAGE(Data_v2!F110:J110)</f>
        <v>0</v>
      </c>
      <c r="H110" s="4">
        <f>AVERAGE(Data_v2!K110:O110)</f>
        <v>0</v>
      </c>
      <c r="I110" s="4">
        <f>AVERAGE(Data_v2!P110:T110)</f>
        <v>0</v>
      </c>
      <c r="J110" s="4">
        <f>AVERAGE(Data_v2!U110:Y110)</f>
        <v>609.42669999999998</v>
      </c>
      <c r="K110" s="4">
        <f>AVERAGE(Data_v2!Z110:AD110)</f>
        <v>1130.2224200000001</v>
      </c>
    </row>
    <row r="111" spans="1:11" x14ac:dyDescent="0.3">
      <c r="A111" s="4">
        <f>AVERAGE(Data_v1!A111:F111)</f>
        <v>541.92200000000003</v>
      </c>
      <c r="B111" s="2">
        <f>AVERAGE(Data_v1!G111:L111)</f>
        <v>536.66985</v>
      </c>
      <c r="C111" s="4">
        <f>AVERAGE(Data_v1!M111:R111)</f>
        <v>350.15006666666665</v>
      </c>
      <c r="D111" s="2">
        <f>AVERAGE(Data_v1!S111:X111)</f>
        <v>0</v>
      </c>
      <c r="E111" s="4">
        <f>AVERAGE(Data_v1!Y111:AD111)</f>
        <v>0</v>
      </c>
      <c r="F111" s="4">
        <f>AVERAGE(Data_v2!A111:E111)</f>
        <v>0</v>
      </c>
      <c r="G111" s="4">
        <f>AVERAGE(Data_v2!F111:J111)</f>
        <v>0</v>
      </c>
      <c r="H111" s="4">
        <f>AVERAGE(Data_v2!K111:O111)</f>
        <v>0</v>
      </c>
      <c r="I111" s="4">
        <f>AVERAGE(Data_v2!P111:T111)</f>
        <v>0</v>
      </c>
      <c r="J111" s="4">
        <f>AVERAGE(Data_v2!U111:Y111)</f>
        <v>601.39452000000006</v>
      </c>
      <c r="K111" s="4">
        <f>AVERAGE(Data_v2!Z111:AD111)</f>
        <v>1113.0957800000001</v>
      </c>
    </row>
    <row r="112" spans="1:11" x14ac:dyDescent="0.3">
      <c r="A112" s="4">
        <f>AVERAGE(Data_v1!A112:F112)</f>
        <v>542.18888333333337</v>
      </c>
      <c r="B112" s="2">
        <f>AVERAGE(Data_v1!G112:L112)</f>
        <v>546.39885000000004</v>
      </c>
      <c r="C112" s="4">
        <f>AVERAGE(Data_v1!M112:R112)</f>
        <v>344.46496666666667</v>
      </c>
      <c r="D112" s="2">
        <f>AVERAGE(Data_v1!S112:X112)</f>
        <v>0</v>
      </c>
      <c r="E112" s="4">
        <f>AVERAGE(Data_v1!Y112:AD112)</f>
        <v>0</v>
      </c>
      <c r="F112" s="4">
        <f>AVERAGE(Data_v2!A112:E112)</f>
        <v>0</v>
      </c>
      <c r="G112" s="4">
        <f>AVERAGE(Data_v2!F112:J112)</f>
        <v>0</v>
      </c>
      <c r="H112" s="4">
        <f>AVERAGE(Data_v2!K112:O112)</f>
        <v>0</v>
      </c>
      <c r="I112" s="4">
        <f>AVERAGE(Data_v2!P112:T112)</f>
        <v>0</v>
      </c>
      <c r="J112" s="4">
        <f>AVERAGE(Data_v2!U112:Y112)</f>
        <v>598.63717999999994</v>
      </c>
      <c r="K112" s="4">
        <f>AVERAGE(Data_v2!Z112:AD112)</f>
        <v>1121.0260600000001</v>
      </c>
    </row>
    <row r="113" spans="1:11" x14ac:dyDescent="0.3">
      <c r="A113" s="4">
        <f>AVERAGE(Data_v1!A113:F113)</f>
        <v>540.10801666666669</v>
      </c>
      <c r="B113" s="2">
        <f>AVERAGE(Data_v1!G113:L113)</f>
        <v>542.47200000000009</v>
      </c>
      <c r="C113" s="4">
        <f>AVERAGE(Data_v1!M113:R113)</f>
        <v>352.97244999999998</v>
      </c>
      <c r="D113" s="2">
        <f>AVERAGE(Data_v1!S113:X113)</f>
        <v>0</v>
      </c>
      <c r="E113" s="4">
        <f>AVERAGE(Data_v1!Y113:AD113)</f>
        <v>0</v>
      </c>
      <c r="F113" s="4">
        <f>AVERAGE(Data_v2!A113:E113)</f>
        <v>0</v>
      </c>
      <c r="G113" s="4">
        <f>AVERAGE(Data_v2!F113:J113)</f>
        <v>0</v>
      </c>
      <c r="H113" s="4">
        <f>AVERAGE(Data_v2!K113:O113)</f>
        <v>0</v>
      </c>
      <c r="I113" s="4">
        <f>AVERAGE(Data_v2!P113:T113)</f>
        <v>0</v>
      </c>
      <c r="J113" s="4">
        <f>AVERAGE(Data_v2!U113:Y113)</f>
        <v>587.05790000000002</v>
      </c>
      <c r="K113" s="4">
        <f>AVERAGE(Data_v2!Z113:AD113)</f>
        <v>1135.6050599999999</v>
      </c>
    </row>
    <row r="114" spans="1:11" x14ac:dyDescent="0.3">
      <c r="A114" s="4">
        <f>AVERAGE(Data_v1!A114:F114)</f>
        <v>534.57698333333337</v>
      </c>
      <c r="B114" s="2">
        <f>AVERAGE(Data_v1!G114:L114)</f>
        <v>533.95799999999997</v>
      </c>
      <c r="C114" s="4">
        <f>AVERAGE(Data_v1!M114:R114)</f>
        <v>352.98016666666666</v>
      </c>
      <c r="D114" s="2">
        <f>AVERAGE(Data_v1!S114:X114)</f>
        <v>0</v>
      </c>
      <c r="E114" s="4">
        <f>AVERAGE(Data_v1!Y114:AD114)</f>
        <v>0</v>
      </c>
      <c r="F114" s="4">
        <f>AVERAGE(Data_v2!A114:E114)</f>
        <v>0</v>
      </c>
      <c r="G114" s="4">
        <f>AVERAGE(Data_v2!F114:J114)</f>
        <v>0</v>
      </c>
      <c r="H114" s="4">
        <f>AVERAGE(Data_v2!K114:O114)</f>
        <v>0</v>
      </c>
      <c r="I114" s="4">
        <f>AVERAGE(Data_v2!P114:T114)</f>
        <v>0</v>
      </c>
      <c r="J114" s="4">
        <f>AVERAGE(Data_v2!U114:Y114)</f>
        <v>561.21190000000001</v>
      </c>
      <c r="K114" s="4">
        <f>AVERAGE(Data_v2!Z114:AD114)</f>
        <v>1144.60628</v>
      </c>
    </row>
    <row r="115" spans="1:11" x14ac:dyDescent="0.3">
      <c r="A115" s="4">
        <f>AVERAGE(Data_v1!A115:F115)</f>
        <v>520.92351666666661</v>
      </c>
      <c r="B115" s="2">
        <f>AVERAGE(Data_v1!G115:L115)</f>
        <v>523.03228333333334</v>
      </c>
      <c r="C115" s="4">
        <f>AVERAGE(Data_v1!M115:R115)</f>
        <v>348.4950833333333</v>
      </c>
      <c r="D115" s="2">
        <f>AVERAGE(Data_v1!S115:X115)</f>
        <v>0</v>
      </c>
      <c r="E115" s="4">
        <f>AVERAGE(Data_v1!Y115:AD115)</f>
        <v>0</v>
      </c>
      <c r="F115" s="4">
        <f>AVERAGE(Data_v2!A115:E115)</f>
        <v>0</v>
      </c>
      <c r="G115" s="4">
        <f>AVERAGE(Data_v2!F115:J115)</f>
        <v>0</v>
      </c>
      <c r="H115" s="4">
        <f>AVERAGE(Data_v2!K115:O115)</f>
        <v>0</v>
      </c>
      <c r="I115" s="4">
        <f>AVERAGE(Data_v2!P115:T115)</f>
        <v>0</v>
      </c>
      <c r="J115" s="4">
        <f>AVERAGE(Data_v2!U115:Y115)</f>
        <v>530.26306</v>
      </c>
      <c r="K115" s="4">
        <f>AVERAGE(Data_v2!Z115:AD115)</f>
        <v>1140.6779999999999</v>
      </c>
    </row>
    <row r="116" spans="1:11" x14ac:dyDescent="0.3">
      <c r="A116" s="4">
        <f>AVERAGE(Data_v1!A116:F116)</f>
        <v>521.15404999999998</v>
      </c>
      <c r="B116" s="2">
        <f>AVERAGE(Data_v1!G116:L116)</f>
        <v>520.83460000000002</v>
      </c>
      <c r="C116" s="4">
        <f>AVERAGE(Data_v1!M116:R116)</f>
        <v>350.84546666666665</v>
      </c>
      <c r="D116" s="2">
        <f>AVERAGE(Data_v1!S116:X116)</f>
        <v>0</v>
      </c>
      <c r="E116" s="4">
        <f>AVERAGE(Data_v1!Y116:AD116)</f>
        <v>0</v>
      </c>
      <c r="F116" s="4">
        <f>AVERAGE(Data_v2!A116:E116)</f>
        <v>0</v>
      </c>
      <c r="G116" s="4">
        <f>AVERAGE(Data_v2!F116:J116)</f>
        <v>0</v>
      </c>
      <c r="H116" s="4">
        <f>AVERAGE(Data_v2!K116:O116)</f>
        <v>0</v>
      </c>
      <c r="I116" s="4">
        <f>AVERAGE(Data_v2!P116:T116)</f>
        <v>0</v>
      </c>
      <c r="J116" s="4">
        <f>AVERAGE(Data_v2!U116:Y116)</f>
        <v>535.03138000000001</v>
      </c>
      <c r="K116" s="4">
        <f>AVERAGE(Data_v2!Z116:AD116)</f>
        <v>1136.3695599999999</v>
      </c>
    </row>
    <row r="117" spans="1:11" x14ac:dyDescent="0.3">
      <c r="A117" s="4">
        <f>AVERAGE(Data_v1!A117:F117)</f>
        <v>514.8083499999999</v>
      </c>
      <c r="B117" s="2">
        <f>AVERAGE(Data_v1!G117:L117)</f>
        <v>500.29265000000004</v>
      </c>
      <c r="C117" s="4">
        <f>AVERAGE(Data_v1!M117:R117)</f>
        <v>340.45623333333333</v>
      </c>
      <c r="D117" s="2">
        <f>AVERAGE(Data_v1!S117:X117)</f>
        <v>0</v>
      </c>
      <c r="E117" s="4">
        <f>AVERAGE(Data_v1!Y117:AD117)</f>
        <v>0</v>
      </c>
      <c r="F117" s="4">
        <f>AVERAGE(Data_v2!A117:E117)</f>
        <v>0</v>
      </c>
      <c r="G117" s="4">
        <f>AVERAGE(Data_v2!F117:J117)</f>
        <v>0</v>
      </c>
      <c r="H117" s="4">
        <f>AVERAGE(Data_v2!K117:O117)</f>
        <v>0</v>
      </c>
      <c r="I117" s="4">
        <f>AVERAGE(Data_v2!P117:T117)</f>
        <v>0</v>
      </c>
      <c r="J117" s="4">
        <f>AVERAGE(Data_v2!U117:Y117)</f>
        <v>508.71522000000004</v>
      </c>
      <c r="K117" s="4">
        <f>AVERAGE(Data_v2!Z117:AD117)</f>
        <v>1117.95346</v>
      </c>
    </row>
    <row r="118" spans="1:11" x14ac:dyDescent="0.3">
      <c r="A118" s="4">
        <f>AVERAGE(Data_v1!A118:F118)</f>
        <v>501.08048333333335</v>
      </c>
      <c r="B118" s="2">
        <f>AVERAGE(Data_v1!G118:L118)</f>
        <v>497.33131666666668</v>
      </c>
      <c r="C118" s="4">
        <f>AVERAGE(Data_v1!M118:R118)</f>
        <v>342.81424999999996</v>
      </c>
      <c r="D118" s="2">
        <f>AVERAGE(Data_v1!S118:X118)</f>
        <v>0</v>
      </c>
      <c r="E118" s="4">
        <f>AVERAGE(Data_v1!Y118:AD118)</f>
        <v>0</v>
      </c>
      <c r="F118" s="4">
        <f>AVERAGE(Data_v2!A118:E118)</f>
        <v>0</v>
      </c>
      <c r="G118" s="4">
        <f>AVERAGE(Data_v2!F118:J118)</f>
        <v>0</v>
      </c>
      <c r="H118" s="4">
        <f>AVERAGE(Data_v2!K118:O118)</f>
        <v>0</v>
      </c>
      <c r="I118" s="4">
        <f>AVERAGE(Data_v2!P118:T118)</f>
        <v>0</v>
      </c>
      <c r="J118" s="4">
        <f>AVERAGE(Data_v2!U118:Y118)</f>
        <v>488.32728000000009</v>
      </c>
      <c r="K118" s="4">
        <f>AVERAGE(Data_v2!Z118:AD118)</f>
        <v>1121.1439800000001</v>
      </c>
    </row>
    <row r="119" spans="1:11" x14ac:dyDescent="0.3">
      <c r="A119" s="4">
        <f>AVERAGE(Data_v1!A119:F119)</f>
        <v>502.31733333333335</v>
      </c>
      <c r="B119" s="2">
        <f>AVERAGE(Data_v1!G119:L119)</f>
        <v>493.04110000000009</v>
      </c>
      <c r="C119" s="4">
        <f>AVERAGE(Data_v1!M119:R119)</f>
        <v>349.63268333333332</v>
      </c>
      <c r="D119" s="2">
        <f>AVERAGE(Data_v1!S119:X119)</f>
        <v>0</v>
      </c>
      <c r="E119" s="4">
        <f>AVERAGE(Data_v1!Y119:AD119)</f>
        <v>0</v>
      </c>
      <c r="F119" s="4">
        <f>AVERAGE(Data_v2!A119:E119)</f>
        <v>0</v>
      </c>
      <c r="G119" s="4">
        <f>AVERAGE(Data_v2!F119:J119)</f>
        <v>0</v>
      </c>
      <c r="H119" s="4">
        <f>AVERAGE(Data_v2!K119:O119)</f>
        <v>0</v>
      </c>
      <c r="I119" s="4">
        <f>AVERAGE(Data_v2!P119:T119)</f>
        <v>0</v>
      </c>
      <c r="J119" s="4">
        <f>AVERAGE(Data_v2!U119:Y119)</f>
        <v>471.90858000000009</v>
      </c>
      <c r="K119" s="4">
        <f>AVERAGE(Data_v2!Z119:AD119)</f>
        <v>1142.0807600000001</v>
      </c>
    </row>
    <row r="120" spans="1:11" x14ac:dyDescent="0.3">
      <c r="A120" s="4">
        <f>AVERAGE(Data_v1!A120:F120)</f>
        <v>500.81978333333336</v>
      </c>
      <c r="B120" s="2">
        <f>AVERAGE(Data_v1!G120:L120)</f>
        <v>481.17031666666662</v>
      </c>
      <c r="C120" s="4">
        <f>AVERAGE(Data_v1!M120:R120)</f>
        <v>354.25406666666663</v>
      </c>
      <c r="D120" s="2">
        <f>AVERAGE(Data_v1!S120:X120)</f>
        <v>0</v>
      </c>
      <c r="E120" s="4">
        <f>AVERAGE(Data_v1!Y120:AD120)</f>
        <v>0</v>
      </c>
      <c r="F120" s="4">
        <f>AVERAGE(Data_v2!A120:E120)</f>
        <v>0</v>
      </c>
      <c r="G120" s="4">
        <f>AVERAGE(Data_v2!F120:J120)</f>
        <v>0</v>
      </c>
      <c r="H120" s="4">
        <f>AVERAGE(Data_v2!K120:O120)</f>
        <v>0</v>
      </c>
      <c r="I120" s="4">
        <f>AVERAGE(Data_v2!P120:T120)</f>
        <v>0</v>
      </c>
      <c r="J120" s="4">
        <f>AVERAGE(Data_v2!U120:Y120)</f>
        <v>462.21450000000004</v>
      </c>
      <c r="K120" s="4">
        <f>AVERAGE(Data_v2!Z120:AD120)</f>
        <v>1141.2784999999999</v>
      </c>
    </row>
    <row r="121" spans="1:11" x14ac:dyDescent="0.3">
      <c r="A121" s="4">
        <f>AVERAGE(Data_v1!A121:F121)</f>
        <v>484.49953333333332</v>
      </c>
      <c r="B121" s="2">
        <f>AVERAGE(Data_v1!G121:L121)</f>
        <v>479.42026666666669</v>
      </c>
      <c r="C121" s="4">
        <f>AVERAGE(Data_v1!M121:R121)</f>
        <v>354.90861666666666</v>
      </c>
      <c r="D121" s="2">
        <f>AVERAGE(Data_v1!S121:X121)</f>
        <v>0</v>
      </c>
      <c r="E121" s="4">
        <f>AVERAGE(Data_v1!Y121:AD121)</f>
        <v>0</v>
      </c>
      <c r="F121" s="4">
        <f>AVERAGE(Data_v2!A121:E121)</f>
        <v>0</v>
      </c>
      <c r="G121" s="4">
        <f>AVERAGE(Data_v2!F121:J121)</f>
        <v>0</v>
      </c>
      <c r="H121" s="4">
        <f>AVERAGE(Data_v2!K121:O121)</f>
        <v>0</v>
      </c>
      <c r="I121" s="4">
        <f>AVERAGE(Data_v2!P121:T121)</f>
        <v>0</v>
      </c>
      <c r="J121" s="4">
        <f>AVERAGE(Data_v2!U121:Y121)</f>
        <v>436.3562</v>
      </c>
      <c r="K121" s="4">
        <f>AVERAGE(Data_v2!Z121:AD121)</f>
        <v>1146.2379000000001</v>
      </c>
    </row>
    <row r="122" spans="1:11" x14ac:dyDescent="0.3">
      <c r="A122" s="4">
        <f>AVERAGE(Data_v1!A122:F122)</f>
        <v>473.88741666666664</v>
      </c>
      <c r="B122" s="2">
        <f>AVERAGE(Data_v1!G122:L122)</f>
        <v>472.30126666666666</v>
      </c>
      <c r="C122" s="4">
        <f>AVERAGE(Data_v1!M122:R122)</f>
        <v>353.38666666666671</v>
      </c>
      <c r="D122" s="2">
        <f>AVERAGE(Data_v1!S122:X122)</f>
        <v>0</v>
      </c>
      <c r="E122" s="4">
        <f>AVERAGE(Data_v1!Y122:AD122)</f>
        <v>0</v>
      </c>
      <c r="F122" s="4">
        <f>AVERAGE(Data_v2!A122:E122)</f>
        <v>0</v>
      </c>
      <c r="G122" s="4">
        <f>AVERAGE(Data_v2!F122:J122)</f>
        <v>0</v>
      </c>
      <c r="H122" s="4">
        <f>AVERAGE(Data_v2!K122:O122)</f>
        <v>0</v>
      </c>
      <c r="I122" s="4">
        <f>AVERAGE(Data_v2!P122:T122)</f>
        <v>0</v>
      </c>
      <c r="J122" s="4">
        <f>AVERAGE(Data_v2!U122:Y122)</f>
        <v>414.34377999999998</v>
      </c>
      <c r="K122" s="4">
        <f>AVERAGE(Data_v2!Z122:AD122)</f>
        <v>1145.1466400000002</v>
      </c>
    </row>
    <row r="123" spans="1:11" x14ac:dyDescent="0.3">
      <c r="A123" s="4">
        <f>AVERAGE(Data_v1!A123:F123)</f>
        <v>453.23178333333334</v>
      </c>
      <c r="B123" s="2">
        <f>AVERAGE(Data_v1!G123:L123)</f>
        <v>452.64166666666665</v>
      </c>
      <c r="C123" s="4">
        <f>AVERAGE(Data_v1!M123:R123)</f>
        <v>350.17988333333329</v>
      </c>
      <c r="D123" s="2">
        <f>AVERAGE(Data_v1!S123:X123)</f>
        <v>0</v>
      </c>
      <c r="E123" s="4">
        <f>AVERAGE(Data_v1!Y123:AD123)</f>
        <v>0</v>
      </c>
      <c r="F123" s="4">
        <f>AVERAGE(Data_v2!A123:E123)</f>
        <v>0</v>
      </c>
      <c r="G123" s="4">
        <f>AVERAGE(Data_v2!F123:J123)</f>
        <v>0</v>
      </c>
      <c r="H123" s="4">
        <f>AVERAGE(Data_v2!K123:O123)</f>
        <v>0</v>
      </c>
      <c r="I123" s="4">
        <f>AVERAGE(Data_v2!P123:T123)</f>
        <v>0</v>
      </c>
      <c r="J123" s="4">
        <f>AVERAGE(Data_v2!U123:Y123)</f>
        <v>379.49428</v>
      </c>
      <c r="K123" s="4">
        <f>AVERAGE(Data_v2!Z123:AD123)</f>
        <v>1127.7697199999998</v>
      </c>
    </row>
    <row r="124" spans="1:11" x14ac:dyDescent="0.3">
      <c r="A124" s="4">
        <f>AVERAGE(Data_v1!A124:F124)</f>
        <v>456.51599000000004</v>
      </c>
      <c r="B124" s="2">
        <f>AVERAGE(Data_v1!G124:L124)</f>
        <v>445.17292500000002</v>
      </c>
      <c r="C124" s="4">
        <f>AVERAGE(Data_v1!M124:R124)</f>
        <v>327.99568333333332</v>
      </c>
      <c r="D124" s="2">
        <f>AVERAGE(Data_v1!S124:X124)</f>
        <v>0</v>
      </c>
      <c r="E124" s="4">
        <f>AVERAGE(Data_v1!Y124:AD124)</f>
        <v>0</v>
      </c>
      <c r="F124" s="4">
        <f>AVERAGE(Data_v2!A124:E124)</f>
        <v>0</v>
      </c>
      <c r="G124" s="4">
        <f>AVERAGE(Data_v2!F124:J124)</f>
        <v>0</v>
      </c>
      <c r="H124" s="4">
        <f>AVERAGE(Data_v2!K124:O124)</f>
        <v>0</v>
      </c>
      <c r="I124" s="4">
        <f>AVERAGE(Data_v2!P124:T124)</f>
        <v>0</v>
      </c>
      <c r="J124" s="4">
        <f>AVERAGE(Data_v2!U124:Y124)</f>
        <v>376.30275799999998</v>
      </c>
      <c r="K124" s="4">
        <f>AVERAGE(Data_v2!Z124:AD124)</f>
        <v>1099.3187600000001</v>
      </c>
    </row>
    <row r="125" spans="1:11" x14ac:dyDescent="0.3">
      <c r="A125" s="4">
        <f>AVERAGE(Data_v1!A125:F125)</f>
        <v>437.84148333333331</v>
      </c>
      <c r="B125" s="2">
        <f>AVERAGE(Data_v1!G125:L125)</f>
        <v>442.00505666666663</v>
      </c>
      <c r="C125" s="4">
        <f>AVERAGE(Data_v1!M125:R125)</f>
        <v>332.53831666666667</v>
      </c>
      <c r="D125" s="2">
        <f>AVERAGE(Data_v1!S125:X125)</f>
        <v>0</v>
      </c>
      <c r="E125" s="4">
        <f>AVERAGE(Data_v1!Y125:AD125)</f>
        <v>0</v>
      </c>
      <c r="F125" s="4">
        <f>AVERAGE(Data_v2!A125:E125)</f>
        <v>0</v>
      </c>
      <c r="G125" s="4">
        <f>AVERAGE(Data_v2!F125:J125)</f>
        <v>0</v>
      </c>
      <c r="H125" s="4">
        <f>AVERAGE(Data_v2!K125:O125)</f>
        <v>0</v>
      </c>
      <c r="I125" s="4">
        <f>AVERAGE(Data_v2!P125:T125)</f>
        <v>0</v>
      </c>
      <c r="J125" s="4">
        <f>AVERAGE(Data_v2!U125:Y125)</f>
        <v>348.22224799999998</v>
      </c>
      <c r="K125" s="4">
        <f>AVERAGE(Data_v2!Z125:AD125)</f>
        <v>1106.63958</v>
      </c>
    </row>
    <row r="126" spans="1:11" x14ac:dyDescent="0.3">
      <c r="A126" s="4">
        <f>AVERAGE(Data_v1!A126:F126)</f>
        <v>446.13086666666663</v>
      </c>
      <c r="B126" s="2">
        <f>AVERAGE(Data_v1!G126:L126)</f>
        <v>425.49266666666671</v>
      </c>
      <c r="C126" s="4">
        <f>AVERAGE(Data_v1!M126:R126)</f>
        <v>351.37838333333337</v>
      </c>
      <c r="D126" s="2">
        <f>AVERAGE(Data_v1!S126:X126)</f>
        <v>0</v>
      </c>
      <c r="E126" s="4">
        <f>AVERAGE(Data_v1!Y126:AD126)</f>
        <v>0</v>
      </c>
      <c r="F126" s="4">
        <f>AVERAGE(Data_v2!A126:E126)</f>
        <v>0</v>
      </c>
      <c r="G126" s="4">
        <f>AVERAGE(Data_v2!F126:J126)</f>
        <v>0</v>
      </c>
      <c r="H126" s="4">
        <f>AVERAGE(Data_v2!K126:O126)</f>
        <v>0</v>
      </c>
      <c r="I126" s="4">
        <f>AVERAGE(Data_v2!P126:T126)</f>
        <v>0</v>
      </c>
      <c r="J126" s="4">
        <f>AVERAGE(Data_v2!U126:Y126)</f>
        <v>332.65410000000003</v>
      </c>
      <c r="K126" s="4">
        <f>AVERAGE(Data_v2!Z126:AD126)</f>
        <v>1134.9482</v>
      </c>
    </row>
    <row r="127" spans="1:11" x14ac:dyDescent="0.3">
      <c r="A127" s="4">
        <f>AVERAGE(Data_v1!A127:F127)</f>
        <v>423.99951666666669</v>
      </c>
      <c r="B127" s="2">
        <f>AVERAGE(Data_v1!G127:L127)</f>
        <v>426.51761000000005</v>
      </c>
      <c r="C127" s="4">
        <f>AVERAGE(Data_v1!M127:R127)</f>
        <v>353.76155</v>
      </c>
      <c r="D127" s="2">
        <f>AVERAGE(Data_v1!S127:X127)</f>
        <v>0</v>
      </c>
      <c r="E127" s="4">
        <f>AVERAGE(Data_v1!Y127:AD127)</f>
        <v>0</v>
      </c>
      <c r="F127" s="4">
        <f>AVERAGE(Data_v2!A127:E127)</f>
        <v>0</v>
      </c>
      <c r="G127" s="4">
        <f>AVERAGE(Data_v2!F127:J127)</f>
        <v>0</v>
      </c>
      <c r="H127" s="4">
        <f>AVERAGE(Data_v2!K127:O127)</f>
        <v>0</v>
      </c>
      <c r="I127" s="4">
        <f>AVERAGE(Data_v2!P127:T127)</f>
        <v>0</v>
      </c>
      <c r="J127" s="4">
        <f>AVERAGE(Data_v2!U127:Y127)</f>
        <v>317.75161200000002</v>
      </c>
      <c r="K127" s="4">
        <f>AVERAGE(Data_v2!Z127:AD127)</f>
        <v>1127.3827999999999</v>
      </c>
    </row>
    <row r="128" spans="1:11" x14ac:dyDescent="0.3">
      <c r="A128" s="4">
        <f>AVERAGE(Data_v1!A128:F128)</f>
        <v>424.80005833333331</v>
      </c>
      <c r="B128" s="2">
        <f>AVERAGE(Data_v1!G128:L128)</f>
        <v>416.57985000000002</v>
      </c>
      <c r="C128" s="4">
        <f>AVERAGE(Data_v1!M128:R128)</f>
        <v>352.68149999999997</v>
      </c>
      <c r="D128" s="2">
        <f>AVERAGE(Data_v1!S128:X128)</f>
        <v>0</v>
      </c>
      <c r="E128" s="4">
        <f>AVERAGE(Data_v1!Y128:AD128)</f>
        <v>0</v>
      </c>
      <c r="F128" s="4">
        <f>AVERAGE(Data_v2!A128:E128)</f>
        <v>0</v>
      </c>
      <c r="G128" s="4">
        <f>AVERAGE(Data_v2!F128:J128)</f>
        <v>0</v>
      </c>
      <c r="H128" s="4">
        <f>AVERAGE(Data_v2!K128:O128)</f>
        <v>0</v>
      </c>
      <c r="I128" s="4">
        <f>AVERAGE(Data_v2!P128:T128)</f>
        <v>0</v>
      </c>
      <c r="J128" s="4">
        <f>AVERAGE(Data_v2!U128:Y128)</f>
        <v>312.30209000000002</v>
      </c>
      <c r="K128" s="4">
        <f>AVERAGE(Data_v2!Z128:AD128)</f>
        <v>1120.5716</v>
      </c>
    </row>
    <row r="129" spans="1:11" x14ac:dyDescent="0.3">
      <c r="A129" s="4">
        <f>AVERAGE(Data_v1!A129:F129)</f>
        <v>426.56490000000002</v>
      </c>
      <c r="B129" s="2">
        <f>AVERAGE(Data_v1!G129:L129)</f>
        <v>421.32144166666666</v>
      </c>
      <c r="C129" s="4">
        <f>AVERAGE(Data_v1!M129:R129)</f>
        <v>341.61678333333333</v>
      </c>
      <c r="D129" s="2">
        <f>AVERAGE(Data_v1!S129:X129)</f>
        <v>0</v>
      </c>
      <c r="E129" s="4">
        <f>AVERAGE(Data_v1!Y129:AD129)</f>
        <v>0</v>
      </c>
      <c r="F129" s="4">
        <f>AVERAGE(Data_v2!A129:E129)</f>
        <v>0</v>
      </c>
      <c r="G129" s="4">
        <f>AVERAGE(Data_v2!F129:J129)</f>
        <v>0</v>
      </c>
      <c r="H129" s="4">
        <f>AVERAGE(Data_v2!K129:O129)</f>
        <v>0</v>
      </c>
      <c r="I129" s="4">
        <f>AVERAGE(Data_v2!P129:T129)</f>
        <v>0</v>
      </c>
      <c r="J129" s="4">
        <f>AVERAGE(Data_v2!U129:Y129)</f>
        <v>302.46091000000001</v>
      </c>
      <c r="K129" s="4">
        <f>AVERAGE(Data_v2!Z129:AD129)</f>
        <v>1124.9428400000002</v>
      </c>
    </row>
    <row r="130" spans="1:11" x14ac:dyDescent="0.3">
      <c r="A130" s="4">
        <f>AVERAGE(Data_v1!A130:F130)</f>
        <v>414.90789999999998</v>
      </c>
      <c r="B130" s="2">
        <f>AVERAGE(Data_v1!G130:L130)</f>
        <v>413.30723333333327</v>
      </c>
      <c r="C130" s="4">
        <f>AVERAGE(Data_v1!M130:R130)</f>
        <v>341.61754999999999</v>
      </c>
      <c r="D130" s="2">
        <f>AVERAGE(Data_v1!S130:X130)</f>
        <v>0</v>
      </c>
      <c r="E130" s="4">
        <f>AVERAGE(Data_v1!Y130:AD130)</f>
        <v>0</v>
      </c>
      <c r="F130" s="4">
        <f>AVERAGE(Data_v2!A130:E130)</f>
        <v>0</v>
      </c>
      <c r="G130" s="4">
        <f>AVERAGE(Data_v2!F130:J130)</f>
        <v>0</v>
      </c>
      <c r="H130" s="4">
        <f>AVERAGE(Data_v2!K130:O130)</f>
        <v>0</v>
      </c>
      <c r="I130" s="4">
        <f>AVERAGE(Data_v2!P130:T130)</f>
        <v>0</v>
      </c>
      <c r="J130" s="4">
        <f>AVERAGE(Data_v2!U130:Y130)</f>
        <v>279.19986</v>
      </c>
      <c r="K130" s="4">
        <f>AVERAGE(Data_v2!Z130:AD130)</f>
        <v>1124.5993599999999</v>
      </c>
    </row>
    <row r="131" spans="1:11" x14ac:dyDescent="0.3">
      <c r="A131" s="4">
        <f>AVERAGE(Data_v1!A131:F131)</f>
        <v>406.88108333333338</v>
      </c>
      <c r="B131" s="2">
        <f>AVERAGE(Data_v1!G131:L131)</f>
        <v>379.18420999999995</v>
      </c>
      <c r="C131" s="4">
        <f>AVERAGE(Data_v1!M131:R131)</f>
        <v>330.7789166666667</v>
      </c>
      <c r="D131" s="2">
        <f>AVERAGE(Data_v1!S131:X131)</f>
        <v>0</v>
      </c>
      <c r="E131" s="4">
        <f>AVERAGE(Data_v1!Y131:AD131)</f>
        <v>0</v>
      </c>
      <c r="F131" s="4">
        <f>AVERAGE(Data_v2!A131:E131)</f>
        <v>0</v>
      </c>
      <c r="G131" s="4">
        <f>AVERAGE(Data_v2!F131:J131)</f>
        <v>0</v>
      </c>
      <c r="H131" s="4">
        <f>AVERAGE(Data_v2!K131:O131)</f>
        <v>0</v>
      </c>
      <c r="I131" s="4">
        <f>AVERAGE(Data_v2!P131:T131)</f>
        <v>0</v>
      </c>
      <c r="J131" s="4">
        <f>AVERAGE(Data_v2!U131:Y131)</f>
        <v>233.16371199999998</v>
      </c>
      <c r="K131" s="4">
        <f>AVERAGE(Data_v2!Z131:AD131)</f>
        <v>1107.04934</v>
      </c>
    </row>
    <row r="132" spans="1:11" x14ac:dyDescent="0.3">
      <c r="A132" s="4">
        <f>AVERAGE(Data_v1!A132:F132)</f>
        <v>389.74228333333332</v>
      </c>
      <c r="B132" s="2">
        <f>AVERAGE(Data_v1!G132:L132)</f>
        <v>299.57338333333331</v>
      </c>
      <c r="C132" s="4">
        <f>AVERAGE(Data_v1!M132:R132)</f>
        <v>313.22943333333336</v>
      </c>
      <c r="D132" s="2">
        <f>AVERAGE(Data_v1!S132:X132)</f>
        <v>0</v>
      </c>
      <c r="E132" s="4">
        <f>AVERAGE(Data_v1!Y132:AD132)</f>
        <v>0</v>
      </c>
      <c r="F132" s="4">
        <f>AVERAGE(Data_v2!A132:E132)</f>
        <v>0</v>
      </c>
      <c r="G132" s="4">
        <f>AVERAGE(Data_v2!F132:J132)</f>
        <v>0</v>
      </c>
      <c r="H132" s="4">
        <f>AVERAGE(Data_v2!K132:O132)</f>
        <v>0</v>
      </c>
      <c r="I132" s="4">
        <f>AVERAGE(Data_v2!P132:T132)</f>
        <v>0</v>
      </c>
      <c r="J132" s="4">
        <f>AVERAGE(Data_v2!U132:Y132)</f>
        <v>116.36582000000001</v>
      </c>
      <c r="K132" s="4">
        <f>AVERAGE(Data_v2!Z132:AD132)</f>
        <v>1086.6883000000003</v>
      </c>
    </row>
    <row r="133" spans="1:11" x14ac:dyDescent="0.3">
      <c r="A133" s="4">
        <f>AVERAGE(Data_v1!A133:F133)</f>
        <v>366.54644666666667</v>
      </c>
      <c r="B133" s="2">
        <f>AVERAGE(Data_v1!G133:L133)</f>
        <v>298.57973333333331</v>
      </c>
      <c r="C133" s="4">
        <f>AVERAGE(Data_v1!M133:R133)</f>
        <v>322.68096666666668</v>
      </c>
      <c r="D133" s="2">
        <f>AVERAGE(Data_v1!S133:X133)</f>
        <v>0</v>
      </c>
      <c r="E133" s="4">
        <f>AVERAGE(Data_v1!Y133:AD133)</f>
        <v>0</v>
      </c>
      <c r="F133" s="4">
        <f>AVERAGE(Data_v2!A133:E133)</f>
        <v>0</v>
      </c>
      <c r="G133" s="4">
        <f>AVERAGE(Data_v2!F133:J133)</f>
        <v>0</v>
      </c>
      <c r="H133" s="4">
        <f>AVERAGE(Data_v2!K133:O133)</f>
        <v>0</v>
      </c>
      <c r="I133" s="4">
        <f>AVERAGE(Data_v2!P133:T133)</f>
        <v>0</v>
      </c>
      <c r="J133" s="4">
        <f>AVERAGE(Data_v2!U133:Y133)</f>
        <v>90.037255999999999</v>
      </c>
      <c r="K133" s="4">
        <f>AVERAGE(Data_v2!Z133:AD133)</f>
        <v>1095.33132</v>
      </c>
    </row>
    <row r="134" spans="1:11" x14ac:dyDescent="0.3">
      <c r="A134" s="4">
        <f>AVERAGE(Data_v1!A134:F134)</f>
        <v>359.71395000000001</v>
      </c>
      <c r="B134" s="2">
        <f>AVERAGE(Data_v1!G134:L134)</f>
        <v>299.87394999999998</v>
      </c>
      <c r="C134" s="4">
        <f>AVERAGE(Data_v1!M134:R134)</f>
        <v>340.44548333333336</v>
      </c>
      <c r="D134" s="2">
        <f>AVERAGE(Data_v1!S134:X134)</f>
        <v>0</v>
      </c>
      <c r="E134" s="4">
        <f>AVERAGE(Data_v1!Y134:AD134)</f>
        <v>0</v>
      </c>
      <c r="F134" s="4">
        <f>AVERAGE(Data_v2!A134:E134)</f>
        <v>0</v>
      </c>
      <c r="G134" s="4">
        <f>AVERAGE(Data_v2!F134:J134)</f>
        <v>0</v>
      </c>
      <c r="H134" s="4">
        <f>AVERAGE(Data_v2!K134:O134)</f>
        <v>0</v>
      </c>
      <c r="I134" s="4">
        <f>AVERAGE(Data_v2!P134:T134)</f>
        <v>0</v>
      </c>
      <c r="J134" s="4">
        <f>AVERAGE(Data_v2!U134:Y134)</f>
        <v>87.091340000000002</v>
      </c>
      <c r="K134" s="4">
        <f>AVERAGE(Data_v2!Z134:AD134)</f>
        <v>1112.9487199999999</v>
      </c>
    </row>
    <row r="135" spans="1:11" x14ac:dyDescent="0.3">
      <c r="A135" s="4">
        <f>AVERAGE(Data_v1!A135:F135)</f>
        <v>297.55218333333335</v>
      </c>
      <c r="B135" s="2">
        <f>AVERAGE(Data_v1!G135:L135)</f>
        <v>303.44683333333336</v>
      </c>
      <c r="C135" s="4">
        <f>AVERAGE(Data_v1!M135:R135)</f>
        <v>345.32678333333337</v>
      </c>
      <c r="D135" s="2">
        <f>AVERAGE(Data_v1!S135:X135)</f>
        <v>0</v>
      </c>
      <c r="E135" s="4">
        <f>AVERAGE(Data_v1!Y135:AD135)</f>
        <v>0</v>
      </c>
      <c r="F135" s="4">
        <f>AVERAGE(Data_v2!A135:E135)</f>
        <v>0</v>
      </c>
      <c r="G135" s="4">
        <f>AVERAGE(Data_v2!F135:J135)</f>
        <v>0</v>
      </c>
      <c r="H135" s="4">
        <f>AVERAGE(Data_v2!K135:O135)</f>
        <v>0</v>
      </c>
      <c r="I135" s="4">
        <f>AVERAGE(Data_v2!P135:T135)</f>
        <v>0</v>
      </c>
      <c r="J135" s="4">
        <f>AVERAGE(Data_v2!U135:Y135)</f>
        <v>0</v>
      </c>
      <c r="K135" s="4">
        <f>AVERAGE(Data_v2!Z135:AD135)</f>
        <v>1135.59096</v>
      </c>
    </row>
    <row r="136" spans="1:11" x14ac:dyDescent="0.3">
      <c r="A136" s="4">
        <f>AVERAGE(Data_v1!A136:F136)</f>
        <v>292.09478333333334</v>
      </c>
      <c r="B136" s="2">
        <f>AVERAGE(Data_v1!G136:L136)</f>
        <v>306.25636666666668</v>
      </c>
      <c r="C136" s="4">
        <f>AVERAGE(Data_v1!M136:R136)</f>
        <v>355.18049999999999</v>
      </c>
      <c r="D136" s="2">
        <f>AVERAGE(Data_v1!S136:X136)</f>
        <v>0</v>
      </c>
      <c r="E136" s="4">
        <f>AVERAGE(Data_v1!Y136:AD136)</f>
        <v>0</v>
      </c>
      <c r="F136" s="4">
        <f>AVERAGE(Data_v2!A136:E136)</f>
        <v>0</v>
      </c>
      <c r="G136" s="4">
        <f>AVERAGE(Data_v2!F136:J136)</f>
        <v>0</v>
      </c>
      <c r="H136" s="4">
        <f>AVERAGE(Data_v2!K136:O136)</f>
        <v>0</v>
      </c>
      <c r="I136" s="4">
        <f>AVERAGE(Data_v2!P136:T136)</f>
        <v>0</v>
      </c>
      <c r="J136" s="4">
        <f>AVERAGE(Data_v2!U136:Y136)</f>
        <v>0</v>
      </c>
      <c r="K136" s="4">
        <f>AVERAGE(Data_v2!Z136:AD136)</f>
        <v>1144.2379799999999</v>
      </c>
    </row>
    <row r="137" spans="1:11" x14ac:dyDescent="0.3">
      <c r="A137" s="4">
        <f>AVERAGE(Data_v1!A137:F137)</f>
        <v>295.39695</v>
      </c>
      <c r="B137" s="2">
        <f>AVERAGE(Data_v1!G137:L137)</f>
        <v>306.10570000000001</v>
      </c>
      <c r="C137" s="4">
        <f>AVERAGE(Data_v1!M137:R137)</f>
        <v>355.12341666666663</v>
      </c>
      <c r="D137" s="2">
        <f>AVERAGE(Data_v1!S137:X137)</f>
        <v>0</v>
      </c>
      <c r="E137" s="4">
        <f>AVERAGE(Data_v1!Y137:AD137)</f>
        <v>0</v>
      </c>
      <c r="F137" s="4">
        <f>AVERAGE(Data_v2!A137:E137)</f>
        <v>0</v>
      </c>
      <c r="G137" s="4">
        <f>AVERAGE(Data_v2!F137:J137)</f>
        <v>0</v>
      </c>
      <c r="H137" s="4">
        <f>AVERAGE(Data_v2!K137:O137)</f>
        <v>0</v>
      </c>
      <c r="I137" s="4">
        <f>AVERAGE(Data_v2!P137:T137)</f>
        <v>0</v>
      </c>
      <c r="J137" s="4">
        <f>AVERAGE(Data_v2!U137:Y137)</f>
        <v>0</v>
      </c>
      <c r="K137" s="4">
        <f>AVERAGE(Data_v2!Z137:AD137)</f>
        <v>1147.95128</v>
      </c>
    </row>
    <row r="138" spans="1:11" x14ac:dyDescent="0.3">
      <c r="A138" s="4">
        <f>AVERAGE(Data_v1!A138:F138)</f>
        <v>292.38589999999999</v>
      </c>
      <c r="B138" s="2">
        <f>AVERAGE(Data_v1!G138:L138)</f>
        <v>304.80091666666664</v>
      </c>
      <c r="C138" s="4">
        <f>AVERAGE(Data_v1!M138:R138)</f>
        <v>350.06823333333335</v>
      </c>
      <c r="D138" s="2">
        <f>AVERAGE(Data_v1!S138:X138)</f>
        <v>0</v>
      </c>
      <c r="E138" s="4">
        <f>AVERAGE(Data_v1!Y138:AD138)</f>
        <v>0</v>
      </c>
      <c r="F138" s="4">
        <f>AVERAGE(Data_v2!A138:E138)</f>
        <v>0</v>
      </c>
      <c r="G138" s="4">
        <f>AVERAGE(Data_v2!F138:J138)</f>
        <v>0</v>
      </c>
      <c r="H138" s="4">
        <f>AVERAGE(Data_v2!K138:O138)</f>
        <v>0</v>
      </c>
      <c r="I138" s="4">
        <f>AVERAGE(Data_v2!P138:T138)</f>
        <v>0</v>
      </c>
      <c r="J138" s="4">
        <f>AVERAGE(Data_v2!U138:Y138)</f>
        <v>0</v>
      </c>
      <c r="K138" s="4">
        <f>AVERAGE(Data_v2!Z138:AD138)</f>
        <v>1136.70606</v>
      </c>
    </row>
    <row r="139" spans="1:11" x14ac:dyDescent="0.3">
      <c r="A139" s="4">
        <f>AVERAGE(Data_v1!A139:F139)</f>
        <v>297.32823333333334</v>
      </c>
      <c r="B139" s="2">
        <f>AVERAGE(Data_v1!G139:L139)</f>
        <v>299.48111666666665</v>
      </c>
      <c r="C139" s="4">
        <f>AVERAGE(Data_v1!M139:R139)</f>
        <v>340.22803333333331</v>
      </c>
      <c r="D139" s="2">
        <f>AVERAGE(Data_v1!S139:X139)</f>
        <v>0</v>
      </c>
      <c r="E139" s="4">
        <f>AVERAGE(Data_v1!Y139:AD139)</f>
        <v>0</v>
      </c>
      <c r="F139" s="4">
        <f>AVERAGE(Data_v2!A139:E139)</f>
        <v>0</v>
      </c>
      <c r="G139" s="4">
        <f>AVERAGE(Data_v2!F139:J139)</f>
        <v>0</v>
      </c>
      <c r="H139" s="4">
        <f>AVERAGE(Data_v2!K139:O139)</f>
        <v>0</v>
      </c>
      <c r="I139" s="4">
        <f>AVERAGE(Data_v2!P139:T139)</f>
        <v>0</v>
      </c>
      <c r="J139" s="4">
        <f>AVERAGE(Data_v2!U139:Y139)</f>
        <v>0</v>
      </c>
      <c r="K139" s="4">
        <f>AVERAGE(Data_v2!Z139:AD139)</f>
        <v>1124.4448600000001</v>
      </c>
    </row>
    <row r="140" spans="1:11" x14ac:dyDescent="0.3">
      <c r="A140" s="4">
        <f>AVERAGE(Data_v1!A140:F140)</f>
        <v>294.55061666666666</v>
      </c>
      <c r="B140" s="2">
        <f>AVERAGE(Data_v1!G140:L140)</f>
        <v>298.83523333333335</v>
      </c>
      <c r="C140" s="4">
        <f>AVERAGE(Data_v1!M140:R140)</f>
        <v>337.17236666666668</v>
      </c>
      <c r="D140" s="2">
        <f>AVERAGE(Data_v1!S140:X140)</f>
        <v>0</v>
      </c>
      <c r="E140" s="4">
        <f>AVERAGE(Data_v1!Y140:AD140)</f>
        <v>0</v>
      </c>
      <c r="F140" s="4">
        <f>AVERAGE(Data_v2!A140:E140)</f>
        <v>0</v>
      </c>
      <c r="G140" s="4">
        <f>AVERAGE(Data_v2!F140:J140)</f>
        <v>0</v>
      </c>
      <c r="H140" s="4">
        <f>AVERAGE(Data_v2!K140:O140)</f>
        <v>0</v>
      </c>
      <c r="I140" s="4">
        <f>AVERAGE(Data_v2!P140:T140)</f>
        <v>0</v>
      </c>
      <c r="J140" s="4">
        <f>AVERAGE(Data_v2!U140:Y140)</f>
        <v>0</v>
      </c>
      <c r="K140" s="4">
        <f>AVERAGE(Data_v2!Z140:AD140)</f>
        <v>1116.66986</v>
      </c>
    </row>
    <row r="141" spans="1:11" x14ac:dyDescent="0.3">
      <c r="A141" s="4">
        <f>AVERAGE(Data_v1!A141:F141)</f>
        <v>292.46510000000001</v>
      </c>
      <c r="B141" s="2">
        <f>AVERAGE(Data_v1!G141:L141)</f>
        <v>299.55136666666664</v>
      </c>
      <c r="C141" s="4">
        <f>AVERAGE(Data_v1!M141:R141)</f>
        <v>345.21700000000004</v>
      </c>
      <c r="D141" s="2">
        <f>AVERAGE(Data_v1!S141:X141)</f>
        <v>0</v>
      </c>
      <c r="E141" s="4">
        <f>AVERAGE(Data_v1!Y141:AD141)</f>
        <v>0</v>
      </c>
      <c r="F141" s="4">
        <f>AVERAGE(Data_v2!A141:E141)</f>
        <v>0</v>
      </c>
      <c r="G141" s="4">
        <f>AVERAGE(Data_v2!F141:J141)</f>
        <v>0</v>
      </c>
      <c r="H141" s="4">
        <f>AVERAGE(Data_v2!K141:O141)</f>
        <v>0</v>
      </c>
      <c r="I141" s="4">
        <f>AVERAGE(Data_v2!P141:T141)</f>
        <v>0</v>
      </c>
      <c r="J141" s="4">
        <f>AVERAGE(Data_v2!U141:Y141)</f>
        <v>0</v>
      </c>
      <c r="K141" s="4">
        <f>AVERAGE(Data_v2!Z141:AD141)</f>
        <v>1124.6801599999999</v>
      </c>
    </row>
    <row r="142" spans="1:11" x14ac:dyDescent="0.3">
      <c r="A142" s="4">
        <f>AVERAGE(Data_v1!A142:F142)</f>
        <v>295.52775000000003</v>
      </c>
      <c r="B142" s="2">
        <f>AVERAGE(Data_v1!G142:L142)</f>
        <v>303.7541333333333</v>
      </c>
      <c r="C142" s="4">
        <f>AVERAGE(Data_v1!M142:R142)</f>
        <v>355.1858666666667</v>
      </c>
      <c r="D142" s="2">
        <f>AVERAGE(Data_v1!S142:X142)</f>
        <v>0</v>
      </c>
      <c r="E142" s="4">
        <f>AVERAGE(Data_v1!Y142:AD142)</f>
        <v>0</v>
      </c>
      <c r="F142" s="4">
        <f>AVERAGE(Data_v2!A142:E142)</f>
        <v>0</v>
      </c>
      <c r="G142" s="4">
        <f>AVERAGE(Data_v2!F142:J142)</f>
        <v>0</v>
      </c>
      <c r="H142" s="4">
        <f>AVERAGE(Data_v2!K142:O142)</f>
        <v>0</v>
      </c>
      <c r="I142" s="4">
        <f>AVERAGE(Data_v2!P142:T142)</f>
        <v>0</v>
      </c>
      <c r="J142" s="4">
        <f>AVERAGE(Data_v2!U142:Y142)</f>
        <v>0</v>
      </c>
      <c r="K142" s="4">
        <f>AVERAGE(Data_v2!Z142:AD142)</f>
        <v>1145.3613</v>
      </c>
    </row>
    <row r="143" spans="1:11" x14ac:dyDescent="0.3">
      <c r="A143" s="4">
        <f>AVERAGE(Data_v1!A143:F143)</f>
        <v>299.85809999999998</v>
      </c>
      <c r="B143" s="2">
        <f>AVERAGE(Data_v1!G143:L143)</f>
        <v>302.96043333333336</v>
      </c>
      <c r="C143" s="4">
        <f>AVERAGE(Data_v1!M143:R143)</f>
        <v>351.93456666666663</v>
      </c>
      <c r="D143" s="2">
        <f>AVERAGE(Data_v1!S143:X143)</f>
        <v>0</v>
      </c>
      <c r="E143" s="4">
        <f>AVERAGE(Data_v1!Y143:AD143)</f>
        <v>0</v>
      </c>
      <c r="F143" s="4">
        <f>AVERAGE(Data_v2!A143:E143)</f>
        <v>0</v>
      </c>
      <c r="G143" s="4">
        <f>AVERAGE(Data_v2!F143:J143)</f>
        <v>0</v>
      </c>
      <c r="H143" s="4">
        <f>AVERAGE(Data_v2!K143:O143)</f>
        <v>0</v>
      </c>
      <c r="I143" s="4">
        <f>AVERAGE(Data_v2!P143:T143)</f>
        <v>0</v>
      </c>
      <c r="J143" s="4">
        <f>AVERAGE(Data_v2!U143:Y143)</f>
        <v>0</v>
      </c>
      <c r="K143" s="4">
        <f>AVERAGE(Data_v2!Z143:AD143)</f>
        <v>1145.70372</v>
      </c>
    </row>
    <row r="144" spans="1:11" x14ac:dyDescent="0.3">
      <c r="A144" s="4">
        <f>AVERAGE(Data_v1!A144:F144)</f>
        <v>290.69116666666667</v>
      </c>
      <c r="B144" s="2">
        <f>AVERAGE(Data_v1!G144:L144)</f>
        <v>306.13673333333332</v>
      </c>
      <c r="C144" s="4">
        <f>AVERAGE(Data_v1!M144:R144)</f>
        <v>350.14000000000004</v>
      </c>
      <c r="D144" s="2">
        <f>AVERAGE(Data_v1!S144:X144)</f>
        <v>0</v>
      </c>
      <c r="E144" s="4">
        <f>AVERAGE(Data_v1!Y144:AD144)</f>
        <v>0</v>
      </c>
      <c r="F144" s="4">
        <f>AVERAGE(Data_v2!A144:E144)</f>
        <v>0</v>
      </c>
      <c r="G144" s="4">
        <f>AVERAGE(Data_v2!F144:J144)</f>
        <v>0</v>
      </c>
      <c r="H144" s="4">
        <f>AVERAGE(Data_v2!K144:O144)</f>
        <v>0</v>
      </c>
      <c r="I144" s="4">
        <f>AVERAGE(Data_v2!P144:T144)</f>
        <v>0</v>
      </c>
      <c r="J144" s="4">
        <f>AVERAGE(Data_v2!U144:Y144)</f>
        <v>0</v>
      </c>
      <c r="K144" s="4">
        <f>AVERAGE(Data_v2!Z144:AD144)</f>
        <v>1136.36148</v>
      </c>
    </row>
    <row r="145" spans="1:11" x14ac:dyDescent="0.3">
      <c r="A145" s="4">
        <f>AVERAGE(Data_v1!A145:F145)</f>
        <v>288.07044999999999</v>
      </c>
      <c r="B145" s="2">
        <f>AVERAGE(Data_v1!G145:L145)</f>
        <v>306.38200000000001</v>
      </c>
      <c r="C145" s="4">
        <f>AVERAGE(Data_v1!M145:R145)</f>
        <v>355.07653333333332</v>
      </c>
      <c r="D145" s="2">
        <f>AVERAGE(Data_v1!S145:X145)</f>
        <v>0</v>
      </c>
      <c r="E145" s="4">
        <f>AVERAGE(Data_v1!Y145:AD145)</f>
        <v>0</v>
      </c>
      <c r="F145" s="4">
        <f>AVERAGE(Data_v2!A145:E145)</f>
        <v>0</v>
      </c>
      <c r="G145" s="4">
        <f>AVERAGE(Data_v2!F145:J145)</f>
        <v>0</v>
      </c>
      <c r="H145" s="4">
        <f>AVERAGE(Data_v2!K145:O145)</f>
        <v>0</v>
      </c>
      <c r="I145" s="4">
        <f>AVERAGE(Data_v2!P145:T145)</f>
        <v>0</v>
      </c>
      <c r="J145" s="4">
        <f>AVERAGE(Data_v2!U145:Y145)</f>
        <v>0</v>
      </c>
      <c r="K145" s="4">
        <f>AVERAGE(Data_v2!Z145:AD145)</f>
        <v>1139.43478</v>
      </c>
    </row>
    <row r="146" spans="1:11" x14ac:dyDescent="0.3">
      <c r="A146" s="4">
        <f>AVERAGE(Data_v1!A146:F146)</f>
        <v>295.86368333333331</v>
      </c>
      <c r="B146" s="2">
        <f>AVERAGE(Data_v1!G146:L146)</f>
        <v>305.56754999999998</v>
      </c>
      <c r="C146" s="4">
        <f>AVERAGE(Data_v1!M146:R146)</f>
        <v>341.30850000000004</v>
      </c>
      <c r="D146" s="2">
        <f>AVERAGE(Data_v1!S146:X146)</f>
        <v>0</v>
      </c>
      <c r="E146" s="4">
        <f>AVERAGE(Data_v1!Y146:AD146)</f>
        <v>0</v>
      </c>
      <c r="F146" s="4">
        <f>AVERAGE(Data_v2!A146:E146)</f>
        <v>0</v>
      </c>
      <c r="G146" s="4">
        <f>AVERAGE(Data_v2!F146:J146)</f>
        <v>0</v>
      </c>
      <c r="H146" s="4">
        <f>AVERAGE(Data_v2!K146:O146)</f>
        <v>0</v>
      </c>
      <c r="I146" s="4">
        <f>AVERAGE(Data_v2!P146:T146)</f>
        <v>0</v>
      </c>
      <c r="J146" s="4">
        <f>AVERAGE(Data_v2!U146:Y146)</f>
        <v>0</v>
      </c>
      <c r="K146" s="4">
        <f>AVERAGE(Data_v2!Z146:AD146)</f>
        <v>1131.2876799999999</v>
      </c>
    </row>
    <row r="147" spans="1:11" x14ac:dyDescent="0.3">
      <c r="A147" s="4">
        <f>AVERAGE(Data_v1!A147:F147)</f>
        <v>297.76441666666665</v>
      </c>
      <c r="B147" s="2">
        <f>AVERAGE(Data_v1!G147:L147)</f>
        <v>304.88508333333334</v>
      </c>
      <c r="C147" s="4">
        <f>AVERAGE(Data_v1!M147:R147)</f>
        <v>348.33233333333334</v>
      </c>
      <c r="D147" s="2">
        <f>AVERAGE(Data_v1!S147:X147)</f>
        <v>0</v>
      </c>
      <c r="E147" s="4">
        <f>AVERAGE(Data_v1!Y147:AD147)</f>
        <v>0</v>
      </c>
      <c r="F147" s="4">
        <f>AVERAGE(Data_v2!A147:E147)</f>
        <v>0</v>
      </c>
      <c r="G147" s="4">
        <f>AVERAGE(Data_v2!F147:J147)</f>
        <v>0</v>
      </c>
      <c r="H147" s="4">
        <f>AVERAGE(Data_v2!K147:O147)</f>
        <v>0</v>
      </c>
      <c r="I147" s="4">
        <f>AVERAGE(Data_v2!P147:T147)</f>
        <v>0</v>
      </c>
      <c r="J147" s="4">
        <f>AVERAGE(Data_v2!U147:Y147)</f>
        <v>0</v>
      </c>
      <c r="K147" s="4">
        <f>AVERAGE(Data_v2!Z147:AD147)</f>
        <v>1141.1781999999998</v>
      </c>
    </row>
    <row r="148" spans="1:11" x14ac:dyDescent="0.3">
      <c r="A148" s="4">
        <f>AVERAGE(Data_v1!A148:F148)</f>
        <v>297.03938333333332</v>
      </c>
      <c r="B148" s="2">
        <f>AVERAGE(Data_v1!G148:L148)</f>
        <v>304.98079999999999</v>
      </c>
      <c r="C148" s="4">
        <f>AVERAGE(Data_v1!M148:R148)</f>
        <v>341.88916666666665</v>
      </c>
      <c r="D148" s="2">
        <f>AVERAGE(Data_v1!S148:X148)</f>
        <v>0</v>
      </c>
      <c r="E148" s="4">
        <f>AVERAGE(Data_v1!Y148:AD148)</f>
        <v>0</v>
      </c>
      <c r="F148" s="4">
        <f>AVERAGE(Data_v2!A148:E148)</f>
        <v>0</v>
      </c>
      <c r="G148" s="4">
        <f>AVERAGE(Data_v2!F148:J148)</f>
        <v>0</v>
      </c>
      <c r="H148" s="4">
        <f>AVERAGE(Data_v2!K148:O148)</f>
        <v>0</v>
      </c>
      <c r="I148" s="4">
        <f>AVERAGE(Data_v2!P148:T148)</f>
        <v>0</v>
      </c>
      <c r="J148" s="4">
        <f>AVERAGE(Data_v2!U148:Y148)</f>
        <v>0</v>
      </c>
      <c r="K148" s="4">
        <f>AVERAGE(Data_v2!Z148:AD148)</f>
        <v>1132.6912200000002</v>
      </c>
    </row>
    <row r="149" spans="1:11" x14ac:dyDescent="0.3">
      <c r="A149" s="4">
        <f>AVERAGE(Data_v1!A149:F149)</f>
        <v>297.87986666666666</v>
      </c>
      <c r="B149" s="2">
        <f>AVERAGE(Data_v1!G149:L149)</f>
        <v>301.65273333333334</v>
      </c>
      <c r="C149" s="4">
        <f>AVERAGE(Data_v1!M149:R149)</f>
        <v>353.90978333333334</v>
      </c>
      <c r="D149" s="2">
        <f>AVERAGE(Data_v1!S149:X149)</f>
        <v>0</v>
      </c>
      <c r="E149" s="4">
        <f>AVERAGE(Data_v1!Y149:AD149)</f>
        <v>0</v>
      </c>
      <c r="F149" s="4">
        <f>AVERAGE(Data_v2!A149:E149)</f>
        <v>0</v>
      </c>
      <c r="G149" s="4">
        <f>AVERAGE(Data_v2!F149:J149)</f>
        <v>0</v>
      </c>
      <c r="H149" s="4">
        <f>AVERAGE(Data_v2!K149:O149)</f>
        <v>0</v>
      </c>
      <c r="I149" s="4">
        <f>AVERAGE(Data_v2!P149:T149)</f>
        <v>0</v>
      </c>
      <c r="J149" s="4">
        <f>AVERAGE(Data_v2!U149:Y149)</f>
        <v>0</v>
      </c>
      <c r="K149" s="4">
        <f>AVERAGE(Data_v2!Z149:AD149)</f>
        <v>1144.13086</v>
      </c>
    </row>
    <row r="150" spans="1:11" x14ac:dyDescent="0.3">
      <c r="A150" s="4">
        <f>AVERAGE(Data_v1!A150:F150)</f>
        <v>293.74275</v>
      </c>
      <c r="B150" s="2">
        <f>AVERAGE(Data_v1!G150:L150)</f>
        <v>294.2283333333333</v>
      </c>
      <c r="C150" s="4">
        <f>AVERAGE(Data_v1!M150:R150)</f>
        <v>351.61686666666668</v>
      </c>
      <c r="D150" s="2">
        <f>AVERAGE(Data_v1!S150:X150)</f>
        <v>0</v>
      </c>
      <c r="E150" s="4">
        <f>AVERAGE(Data_v1!Y150:AD150)</f>
        <v>0</v>
      </c>
      <c r="F150" s="4">
        <f>AVERAGE(Data_v2!A150:E150)</f>
        <v>0</v>
      </c>
      <c r="G150" s="4">
        <f>AVERAGE(Data_v2!F150:J150)</f>
        <v>0</v>
      </c>
      <c r="H150" s="4">
        <f>AVERAGE(Data_v2!K150:O150)</f>
        <v>0</v>
      </c>
      <c r="I150" s="4">
        <f>AVERAGE(Data_v2!P150:T150)</f>
        <v>0</v>
      </c>
      <c r="J150" s="4">
        <f>AVERAGE(Data_v2!U150:Y150)</f>
        <v>0</v>
      </c>
      <c r="K150" s="4">
        <f>AVERAGE(Data_v2!Z150:AD150)</f>
        <v>1127.5055400000001</v>
      </c>
    </row>
    <row r="151" spans="1:11" x14ac:dyDescent="0.3">
      <c r="A151" s="4">
        <f>AVERAGE(Data_v1!A151:F151)</f>
        <v>299.27996666666667</v>
      </c>
      <c r="B151" s="2">
        <f>AVERAGE(Data_v1!G151:L151)</f>
        <v>293.72615000000002</v>
      </c>
      <c r="C151" s="4">
        <f>AVERAGE(Data_v1!M151:R151)</f>
        <v>338.85003333333333</v>
      </c>
      <c r="D151" s="2">
        <f>AVERAGE(Data_v1!S151:X151)</f>
        <v>0</v>
      </c>
      <c r="E151" s="4">
        <f>AVERAGE(Data_v1!Y151:AD151)</f>
        <v>0</v>
      </c>
      <c r="F151" s="4">
        <f>AVERAGE(Data_v2!A151:E151)</f>
        <v>0</v>
      </c>
      <c r="G151" s="4">
        <f>AVERAGE(Data_v2!F151:J151)</f>
        <v>0</v>
      </c>
      <c r="H151" s="4">
        <f>AVERAGE(Data_v2!K151:O151)</f>
        <v>0</v>
      </c>
      <c r="I151" s="4">
        <f>AVERAGE(Data_v2!P151:T151)</f>
        <v>0</v>
      </c>
      <c r="J151" s="4">
        <f>AVERAGE(Data_v2!U151:Y151)</f>
        <v>0</v>
      </c>
      <c r="K151" s="4">
        <f>AVERAGE(Data_v2!Z151:AD151)</f>
        <v>1118.2273799999998</v>
      </c>
    </row>
    <row r="152" spans="1:11" x14ac:dyDescent="0.3">
      <c r="A152" s="4">
        <f>AVERAGE(Data_v1!A152:F152)</f>
        <v>294.56508333333335</v>
      </c>
      <c r="B152" s="2">
        <f>AVERAGE(Data_v1!G152:L152)</f>
        <v>295.05966666666666</v>
      </c>
      <c r="C152" s="4">
        <f>AVERAGE(Data_v1!M152:R152)</f>
        <v>339.62653333333333</v>
      </c>
      <c r="D152" s="2">
        <f>AVERAGE(Data_v1!S152:X152)</f>
        <v>0</v>
      </c>
      <c r="E152" s="4">
        <f>AVERAGE(Data_v1!Y152:AD152)</f>
        <v>0</v>
      </c>
      <c r="F152" s="4">
        <f>AVERAGE(Data_v2!A152:E152)</f>
        <v>0</v>
      </c>
      <c r="G152" s="4">
        <f>AVERAGE(Data_v2!F152:J152)</f>
        <v>0</v>
      </c>
      <c r="H152" s="4">
        <f>AVERAGE(Data_v2!K152:O152)</f>
        <v>0</v>
      </c>
      <c r="I152" s="4">
        <f>AVERAGE(Data_v2!P152:T152)</f>
        <v>0</v>
      </c>
      <c r="J152" s="4">
        <f>AVERAGE(Data_v2!U152:Y152)</f>
        <v>0</v>
      </c>
      <c r="K152" s="4">
        <f>AVERAGE(Data_v2!Z152:AD152)</f>
        <v>1115.1015400000001</v>
      </c>
    </row>
    <row r="153" spans="1:11" x14ac:dyDescent="0.3">
      <c r="A153" s="4">
        <f>AVERAGE(Data_v1!A153:F153)</f>
        <v>292.0376</v>
      </c>
      <c r="B153" s="2">
        <f>AVERAGE(Data_v1!G153:L153)</f>
        <v>300.48396666666667</v>
      </c>
      <c r="C153" s="4">
        <f>AVERAGE(Data_v1!M153:R153)</f>
        <v>346.91883333333334</v>
      </c>
      <c r="D153" s="2">
        <f>AVERAGE(Data_v1!S153:X153)</f>
        <v>0</v>
      </c>
      <c r="E153" s="4">
        <f>AVERAGE(Data_v1!Y153:AD153)</f>
        <v>0</v>
      </c>
      <c r="F153" s="4">
        <f>AVERAGE(Data_v2!A153:E153)</f>
        <v>0</v>
      </c>
      <c r="G153" s="4">
        <f>AVERAGE(Data_v2!F153:J153)</f>
        <v>0</v>
      </c>
      <c r="H153" s="4">
        <f>AVERAGE(Data_v2!K153:O153)</f>
        <v>0</v>
      </c>
      <c r="I153" s="4">
        <f>AVERAGE(Data_v2!P153:T153)</f>
        <v>0</v>
      </c>
      <c r="J153" s="4">
        <f>AVERAGE(Data_v2!U153:Y153)</f>
        <v>0</v>
      </c>
      <c r="K153" s="4">
        <f>AVERAGE(Data_v2!Z153:AD153)</f>
        <v>1127.3284799999999</v>
      </c>
    </row>
    <row r="154" spans="1:11" x14ac:dyDescent="0.3">
      <c r="A154" s="4">
        <f>AVERAGE(Data_v1!A154:F154)</f>
        <v>288.54250000000002</v>
      </c>
      <c r="B154" s="2">
        <f>AVERAGE(Data_v1!G154:L154)</f>
        <v>305.52695</v>
      </c>
      <c r="C154" s="4">
        <f>AVERAGE(Data_v1!M154:R154)</f>
        <v>355.10653333333335</v>
      </c>
      <c r="D154" s="2">
        <f>AVERAGE(Data_v1!S154:X154)</f>
        <v>0</v>
      </c>
      <c r="E154" s="4">
        <f>AVERAGE(Data_v1!Y154:AD154)</f>
        <v>0</v>
      </c>
      <c r="F154" s="4">
        <f>AVERAGE(Data_v2!A154:E154)</f>
        <v>0</v>
      </c>
      <c r="G154" s="4">
        <f>AVERAGE(Data_v2!F154:J154)</f>
        <v>0</v>
      </c>
      <c r="H154" s="4">
        <f>AVERAGE(Data_v2!K154:O154)</f>
        <v>0</v>
      </c>
      <c r="I154" s="4">
        <f>AVERAGE(Data_v2!P154:T154)</f>
        <v>0</v>
      </c>
      <c r="J154" s="4">
        <f>AVERAGE(Data_v2!U154:Y154)</f>
        <v>0</v>
      </c>
      <c r="K154" s="4">
        <f>AVERAGE(Data_v2!Z154:AD154)</f>
        <v>1139.01118</v>
      </c>
    </row>
    <row r="155" spans="1:11" x14ac:dyDescent="0.3">
      <c r="A155" s="4">
        <f>AVERAGE(Data_v1!A155:F155)</f>
        <v>296.35296666666665</v>
      </c>
      <c r="B155" s="2">
        <f>AVERAGE(Data_v1!G155:L155)</f>
        <v>301.14069999999998</v>
      </c>
      <c r="C155" s="4">
        <f>AVERAGE(Data_v1!M155:R155)</f>
        <v>355.28966666666662</v>
      </c>
      <c r="D155" s="2">
        <f>AVERAGE(Data_v1!S155:X155)</f>
        <v>0</v>
      </c>
      <c r="E155" s="4">
        <f>AVERAGE(Data_v1!Y155:AD155)</f>
        <v>0</v>
      </c>
      <c r="F155" s="4">
        <f>AVERAGE(Data_v2!A155:E155)</f>
        <v>0</v>
      </c>
      <c r="G155" s="4">
        <f>AVERAGE(Data_v2!F155:J155)</f>
        <v>0</v>
      </c>
      <c r="H155" s="4">
        <f>AVERAGE(Data_v2!K155:O155)</f>
        <v>0</v>
      </c>
      <c r="I155" s="4">
        <f>AVERAGE(Data_v2!P155:T155)</f>
        <v>0</v>
      </c>
      <c r="J155" s="4">
        <f>AVERAGE(Data_v2!U155:Y155)</f>
        <v>0</v>
      </c>
      <c r="K155" s="4">
        <f>AVERAGE(Data_v2!Z155:AD155)</f>
        <v>1143.3399999999999</v>
      </c>
    </row>
    <row r="156" spans="1:11" x14ac:dyDescent="0.3">
      <c r="A156" s="4">
        <f>AVERAGE(Data_v1!A156:F156)</f>
        <v>298.10463333333331</v>
      </c>
      <c r="B156" s="2">
        <f>AVERAGE(Data_v1!G156:L156)</f>
        <v>303.78168333333332</v>
      </c>
      <c r="C156" s="4">
        <f>AVERAGE(Data_v1!M156:R156)</f>
        <v>354.6999166666667</v>
      </c>
      <c r="D156" s="2">
        <f>AVERAGE(Data_v1!S156:X156)</f>
        <v>0</v>
      </c>
      <c r="E156" s="4">
        <f>AVERAGE(Data_v1!Y156:AD156)</f>
        <v>0</v>
      </c>
      <c r="F156" s="4">
        <f>AVERAGE(Data_v2!A156:E156)</f>
        <v>0</v>
      </c>
      <c r="G156" s="4">
        <f>AVERAGE(Data_v2!F156:J156)</f>
        <v>0</v>
      </c>
      <c r="H156" s="4">
        <f>AVERAGE(Data_v2!K156:O156)</f>
        <v>0</v>
      </c>
      <c r="I156" s="4">
        <f>AVERAGE(Data_v2!P156:T156)</f>
        <v>0</v>
      </c>
      <c r="J156" s="4">
        <f>AVERAGE(Data_v2!U156:Y156)</f>
        <v>0</v>
      </c>
      <c r="K156" s="4">
        <f>AVERAGE(Data_v2!Z156:AD156)</f>
        <v>1147.9034800000002</v>
      </c>
    </row>
    <row r="157" spans="1:11" x14ac:dyDescent="0.3">
      <c r="A157" s="4">
        <f>AVERAGE(Data_v1!A157:F157)</f>
        <v>295.06504999999999</v>
      </c>
      <c r="B157" s="2">
        <f>AVERAGE(Data_v1!G157:L157)</f>
        <v>303.72223333333335</v>
      </c>
      <c r="C157" s="4">
        <f>AVERAGE(Data_v1!M157:R157)</f>
        <v>338.36410000000001</v>
      </c>
      <c r="D157" s="2">
        <f>AVERAGE(Data_v1!S157:X157)</f>
        <v>0</v>
      </c>
      <c r="E157" s="4">
        <f>AVERAGE(Data_v1!Y157:AD157)</f>
        <v>0</v>
      </c>
      <c r="F157" s="4">
        <f>AVERAGE(Data_v2!A157:E157)</f>
        <v>0</v>
      </c>
      <c r="G157" s="4">
        <f>AVERAGE(Data_v2!F157:J157)</f>
        <v>0</v>
      </c>
      <c r="H157" s="4">
        <f>AVERAGE(Data_v2!K157:O157)</f>
        <v>0</v>
      </c>
      <c r="I157" s="4">
        <f>AVERAGE(Data_v2!P157:T157)</f>
        <v>0</v>
      </c>
      <c r="J157" s="4">
        <f>AVERAGE(Data_v2!U157:Y157)</f>
        <v>0</v>
      </c>
      <c r="K157" s="4">
        <f>AVERAGE(Data_v2!Z157:AD157)</f>
        <v>1124.5816600000001</v>
      </c>
    </row>
    <row r="158" spans="1:11" x14ac:dyDescent="0.3">
      <c r="A158" s="4">
        <f>AVERAGE(Data_v1!A158:F158)</f>
        <v>299.2526666666667</v>
      </c>
      <c r="B158" s="2">
        <f>AVERAGE(Data_v1!G158:L158)</f>
        <v>304.0779</v>
      </c>
      <c r="C158" s="4">
        <f>AVERAGE(Data_v1!M158:R158)</f>
        <v>338.4257833333333</v>
      </c>
      <c r="D158" s="2">
        <f>AVERAGE(Data_v1!S158:X158)</f>
        <v>0</v>
      </c>
      <c r="E158" s="4">
        <f>AVERAGE(Data_v1!Y158:AD158)</f>
        <v>0</v>
      </c>
      <c r="F158" s="4">
        <f>AVERAGE(Data_v2!A158:E158)</f>
        <v>0</v>
      </c>
      <c r="G158" s="4">
        <f>AVERAGE(Data_v2!F158:J158)</f>
        <v>0</v>
      </c>
      <c r="H158" s="4">
        <f>AVERAGE(Data_v2!K158:O158)</f>
        <v>0</v>
      </c>
      <c r="I158" s="4">
        <f>AVERAGE(Data_v2!P158:T158)</f>
        <v>0</v>
      </c>
      <c r="J158" s="4">
        <f>AVERAGE(Data_v2!U158:Y158)</f>
        <v>0</v>
      </c>
      <c r="K158" s="4">
        <f>AVERAGE(Data_v2!Z158:AD158)</f>
        <v>1130.10762</v>
      </c>
    </row>
    <row r="159" spans="1:11" x14ac:dyDescent="0.3">
      <c r="A159" s="4">
        <f>AVERAGE(Data_v1!A159:F159)</f>
        <v>297.17551666666668</v>
      </c>
      <c r="B159" s="2">
        <f>AVERAGE(Data_v1!G159:L159)</f>
        <v>299.05956666666668</v>
      </c>
      <c r="C159" s="4">
        <f>AVERAGE(Data_v1!M159:R159)</f>
        <v>337.21108333333331</v>
      </c>
      <c r="D159" s="2">
        <f>AVERAGE(Data_v1!S159:X159)</f>
        <v>0</v>
      </c>
      <c r="E159" s="4">
        <f>AVERAGE(Data_v1!Y159:AD159)</f>
        <v>0</v>
      </c>
      <c r="F159" s="4">
        <f>AVERAGE(Data_v2!A159:E159)</f>
        <v>0</v>
      </c>
      <c r="G159" s="4">
        <f>AVERAGE(Data_v2!F159:J159)</f>
        <v>0</v>
      </c>
      <c r="H159" s="4">
        <f>AVERAGE(Data_v2!K159:O159)</f>
        <v>0</v>
      </c>
      <c r="I159" s="4">
        <f>AVERAGE(Data_v2!P159:T159)</f>
        <v>0</v>
      </c>
      <c r="J159" s="4">
        <f>AVERAGE(Data_v2!U159:Y159)</f>
        <v>0</v>
      </c>
      <c r="K159" s="4">
        <f>AVERAGE(Data_v2!Z159:AD159)</f>
        <v>1120.1353999999999</v>
      </c>
    </row>
    <row r="160" spans="1:11" x14ac:dyDescent="0.3">
      <c r="A160" s="4">
        <f>AVERAGE(Data_v1!A160:F160)</f>
        <v>298.40428333333335</v>
      </c>
      <c r="B160" s="2">
        <f>AVERAGE(Data_v1!G160:L160)</f>
        <v>302.55734999999999</v>
      </c>
      <c r="C160" s="4">
        <f>AVERAGE(Data_v1!M160:R160)</f>
        <v>334.70166666666665</v>
      </c>
      <c r="D160" s="2">
        <f>AVERAGE(Data_v1!S160:X160)</f>
        <v>0</v>
      </c>
      <c r="E160" s="4">
        <f>AVERAGE(Data_v1!Y160:AD160)</f>
        <v>0</v>
      </c>
      <c r="F160" s="4">
        <f>AVERAGE(Data_v2!A160:E160)</f>
        <v>0</v>
      </c>
      <c r="G160" s="4">
        <f>AVERAGE(Data_v2!F160:J160)</f>
        <v>0</v>
      </c>
      <c r="H160" s="4">
        <f>AVERAGE(Data_v2!K160:O160)</f>
        <v>0</v>
      </c>
      <c r="I160" s="4">
        <f>AVERAGE(Data_v2!P160:T160)</f>
        <v>0</v>
      </c>
      <c r="J160" s="4">
        <f>AVERAGE(Data_v2!U160:Y160)</f>
        <v>0</v>
      </c>
      <c r="K160" s="4">
        <f>AVERAGE(Data_v2!Z160:AD160)</f>
        <v>1122.7959599999999</v>
      </c>
    </row>
    <row r="161" spans="1:11" x14ac:dyDescent="0.3">
      <c r="A161" s="4">
        <f>AVERAGE(Data_v1!A161:F161)</f>
        <v>299.37001666666669</v>
      </c>
      <c r="B161" s="2">
        <f>AVERAGE(Data_v1!G161:L161)</f>
        <v>303.82634999999999</v>
      </c>
      <c r="C161" s="4">
        <f>AVERAGE(Data_v1!M161:R161)</f>
        <v>341.11246666666665</v>
      </c>
      <c r="D161" s="2">
        <f>AVERAGE(Data_v1!S161:X161)</f>
        <v>0</v>
      </c>
      <c r="E161" s="4">
        <f>AVERAGE(Data_v1!Y161:AD161)</f>
        <v>0</v>
      </c>
      <c r="F161" s="4">
        <f>AVERAGE(Data_v2!A161:E161)</f>
        <v>0</v>
      </c>
      <c r="G161" s="4">
        <f>AVERAGE(Data_v2!F161:J161)</f>
        <v>0</v>
      </c>
      <c r="H161" s="4">
        <f>AVERAGE(Data_v2!K161:O161)</f>
        <v>0</v>
      </c>
      <c r="I161" s="4">
        <f>AVERAGE(Data_v2!P161:T161)</f>
        <v>0</v>
      </c>
      <c r="J161" s="4">
        <f>AVERAGE(Data_v2!U161:Y161)</f>
        <v>0</v>
      </c>
      <c r="K161" s="4">
        <f>AVERAGE(Data_v2!Z161:AD161)</f>
        <v>1133.1705999999999</v>
      </c>
    </row>
    <row r="162" spans="1:11" x14ac:dyDescent="0.3">
      <c r="A162" s="4">
        <f>AVERAGE(Data_v1!A162:F162)</f>
        <v>294.66871666666668</v>
      </c>
      <c r="B162" s="2">
        <f>AVERAGE(Data_v1!G162:L162)</f>
        <v>304.14589999999998</v>
      </c>
      <c r="C162" s="4">
        <f>AVERAGE(Data_v1!M162:R162)</f>
        <v>340.15191666666664</v>
      </c>
      <c r="D162" s="2">
        <f>AVERAGE(Data_v1!S162:X162)</f>
        <v>0</v>
      </c>
      <c r="E162" s="4">
        <f>AVERAGE(Data_v1!Y162:AD162)</f>
        <v>0</v>
      </c>
      <c r="F162" s="4">
        <f>AVERAGE(Data_v2!A162:E162)</f>
        <v>0</v>
      </c>
      <c r="G162" s="4">
        <f>AVERAGE(Data_v2!F162:J162)</f>
        <v>0</v>
      </c>
      <c r="H162" s="4">
        <f>AVERAGE(Data_v2!K162:O162)</f>
        <v>0</v>
      </c>
      <c r="I162" s="4">
        <f>AVERAGE(Data_v2!P162:T162)</f>
        <v>0</v>
      </c>
      <c r="J162" s="4">
        <f>AVERAGE(Data_v2!U162:Y162)</f>
        <v>0</v>
      </c>
      <c r="K162" s="4">
        <f>AVERAGE(Data_v2!Z162:AD162)</f>
        <v>1126.7598400000002</v>
      </c>
    </row>
    <row r="163" spans="1:11" x14ac:dyDescent="0.3">
      <c r="A163" s="4">
        <f>AVERAGE(Data_v1!A163:F163)</f>
        <v>289.65910000000002</v>
      </c>
      <c r="B163" s="2">
        <f>AVERAGE(Data_v1!G163:L163)</f>
        <v>304.27398333333332</v>
      </c>
      <c r="C163" s="4">
        <f>AVERAGE(Data_v1!M163:R163)</f>
        <v>339.85048333333333</v>
      </c>
      <c r="D163" s="2">
        <f>AVERAGE(Data_v1!S163:X163)</f>
        <v>0</v>
      </c>
      <c r="E163" s="4">
        <f>AVERAGE(Data_v1!Y163:AD163)</f>
        <v>0</v>
      </c>
      <c r="F163" s="4">
        <f>AVERAGE(Data_v2!A163:E163)</f>
        <v>0</v>
      </c>
      <c r="G163" s="4">
        <f>AVERAGE(Data_v2!F163:J163)</f>
        <v>0</v>
      </c>
      <c r="H163" s="4">
        <f>AVERAGE(Data_v2!K163:O163)</f>
        <v>0</v>
      </c>
      <c r="I163" s="4">
        <f>AVERAGE(Data_v2!P163:T163)</f>
        <v>0</v>
      </c>
      <c r="J163" s="4">
        <f>AVERAGE(Data_v2!U163:Y163)</f>
        <v>0</v>
      </c>
      <c r="K163" s="4">
        <f>AVERAGE(Data_v2!Z163:AD163)</f>
        <v>1120.5402799999999</v>
      </c>
    </row>
    <row r="164" spans="1:11" x14ac:dyDescent="0.3">
      <c r="A164" s="4">
        <f>AVERAGE(Data_v1!A164:F164)</f>
        <v>290.95648333333332</v>
      </c>
      <c r="B164" s="2">
        <f>AVERAGE(Data_v1!G164:L164)</f>
        <v>304.57723333333337</v>
      </c>
      <c r="C164" s="4">
        <f>AVERAGE(Data_v1!M164:R164)</f>
        <v>338.70286666666669</v>
      </c>
      <c r="D164" s="2">
        <f>AVERAGE(Data_v1!S164:X164)</f>
        <v>0</v>
      </c>
      <c r="E164" s="4">
        <f>AVERAGE(Data_v1!Y164:AD164)</f>
        <v>0</v>
      </c>
      <c r="F164" s="4">
        <f>AVERAGE(Data_v2!A164:E164)</f>
        <v>0</v>
      </c>
      <c r="G164" s="4">
        <f>AVERAGE(Data_v2!F164:J164)</f>
        <v>0</v>
      </c>
      <c r="H164" s="4">
        <f>AVERAGE(Data_v2!K164:O164)</f>
        <v>0</v>
      </c>
      <c r="I164" s="4">
        <f>AVERAGE(Data_v2!P164:T164)</f>
        <v>0</v>
      </c>
      <c r="J164" s="4">
        <f>AVERAGE(Data_v2!U164:Y164)</f>
        <v>0</v>
      </c>
      <c r="K164" s="4">
        <f>AVERAGE(Data_v2!Z164:AD164)</f>
        <v>1121.0839000000001</v>
      </c>
    </row>
    <row r="165" spans="1:11" x14ac:dyDescent="0.3">
      <c r="A165" s="4">
        <f>AVERAGE(Data_v1!A165:F165)</f>
        <v>292.33738333333332</v>
      </c>
      <c r="B165" s="2">
        <f>AVERAGE(Data_v1!G165:L165)</f>
        <v>304.40053333333333</v>
      </c>
      <c r="C165" s="4">
        <f>AVERAGE(Data_v1!M165:R165)</f>
        <v>354.52441666666664</v>
      </c>
      <c r="D165" s="2">
        <f>AVERAGE(Data_v1!S165:X165)</f>
        <v>0</v>
      </c>
      <c r="E165" s="4">
        <f>AVERAGE(Data_v1!Y165:AD165)</f>
        <v>0</v>
      </c>
      <c r="F165" s="4">
        <f>AVERAGE(Data_v2!A165:E165)</f>
        <v>0</v>
      </c>
      <c r="G165" s="4">
        <f>AVERAGE(Data_v2!F165:J165)</f>
        <v>0</v>
      </c>
      <c r="H165" s="4">
        <f>AVERAGE(Data_v2!K165:O165)</f>
        <v>0</v>
      </c>
      <c r="I165" s="4">
        <f>AVERAGE(Data_v2!P165:T165)</f>
        <v>0</v>
      </c>
      <c r="J165" s="4">
        <f>AVERAGE(Data_v2!U165:Y165)</f>
        <v>0</v>
      </c>
      <c r="K165" s="4">
        <f>AVERAGE(Data_v2!Z165:AD165)</f>
        <v>1141.5147999999999</v>
      </c>
    </row>
    <row r="166" spans="1:11" x14ac:dyDescent="0.3">
      <c r="A166" s="4">
        <f>AVERAGE(Data_v1!A166:F166)</f>
        <v>289.58951666666667</v>
      </c>
      <c r="B166" s="2">
        <f>AVERAGE(Data_v1!G166:L166)</f>
        <v>304.78253333333333</v>
      </c>
      <c r="C166" s="4">
        <f>AVERAGE(Data_v1!M166:R166)</f>
        <v>355.42041666666665</v>
      </c>
      <c r="D166" s="2">
        <f>AVERAGE(Data_v1!S166:X166)</f>
        <v>0</v>
      </c>
      <c r="E166" s="4">
        <f>AVERAGE(Data_v1!Y166:AD166)</f>
        <v>0</v>
      </c>
      <c r="F166" s="4">
        <f>AVERAGE(Data_v2!A166:E166)</f>
        <v>0</v>
      </c>
      <c r="G166" s="4">
        <f>AVERAGE(Data_v2!F166:J166)</f>
        <v>0</v>
      </c>
      <c r="H166" s="4">
        <f>AVERAGE(Data_v2!K166:O166)</f>
        <v>0</v>
      </c>
      <c r="I166" s="4">
        <f>AVERAGE(Data_v2!P166:T166)</f>
        <v>0</v>
      </c>
      <c r="J166" s="4">
        <f>AVERAGE(Data_v2!U166:Y166)</f>
        <v>0</v>
      </c>
      <c r="K166" s="4">
        <f>AVERAGE(Data_v2!Z166:AD166)</f>
        <v>1139.7509600000001</v>
      </c>
    </row>
    <row r="167" spans="1:11" x14ac:dyDescent="0.3">
      <c r="A167" s="4">
        <f>AVERAGE(Data_v1!A167:F167)</f>
        <v>295.97274999999996</v>
      </c>
      <c r="B167" s="2">
        <f>AVERAGE(Data_v1!G167:L167)</f>
        <v>306.28865000000002</v>
      </c>
      <c r="C167" s="4">
        <f>AVERAGE(Data_v1!M167:R167)</f>
        <v>347.39595000000003</v>
      </c>
      <c r="D167" s="2">
        <f>AVERAGE(Data_v1!S167:X167)</f>
        <v>0</v>
      </c>
      <c r="E167" s="4">
        <f>AVERAGE(Data_v1!Y167:AD167)</f>
        <v>0</v>
      </c>
      <c r="F167" s="4">
        <f>AVERAGE(Data_v2!A167:E167)</f>
        <v>0</v>
      </c>
      <c r="G167" s="4">
        <f>AVERAGE(Data_v2!F167:J167)</f>
        <v>0</v>
      </c>
      <c r="H167" s="4">
        <f>AVERAGE(Data_v2!K167:O167)</f>
        <v>0</v>
      </c>
      <c r="I167" s="4">
        <f>AVERAGE(Data_v2!P167:T167)</f>
        <v>0</v>
      </c>
      <c r="J167" s="4">
        <f>AVERAGE(Data_v2!U167:Y167)</f>
        <v>0</v>
      </c>
      <c r="K167" s="4">
        <f>AVERAGE(Data_v2!Z167:AD167)</f>
        <v>1139.5888200000002</v>
      </c>
    </row>
    <row r="168" spans="1:11" x14ac:dyDescent="0.3">
      <c r="A168" s="4">
        <f>AVERAGE(Data_v1!A168:F168)</f>
        <v>299.3542333333333</v>
      </c>
      <c r="B168" s="2">
        <f>AVERAGE(Data_v1!G168:L168)</f>
        <v>305.63803333333334</v>
      </c>
      <c r="C168" s="4">
        <f>AVERAGE(Data_v1!M168:R168)</f>
        <v>354.67069999999995</v>
      </c>
      <c r="D168" s="2">
        <f>AVERAGE(Data_v1!S168:X168)</f>
        <v>0</v>
      </c>
      <c r="E168" s="4">
        <f>AVERAGE(Data_v1!Y168:AD168)</f>
        <v>0</v>
      </c>
      <c r="F168" s="4">
        <f>AVERAGE(Data_v2!A168:E168)</f>
        <v>0</v>
      </c>
      <c r="G168" s="4">
        <f>AVERAGE(Data_v2!F168:J168)</f>
        <v>0</v>
      </c>
      <c r="H168" s="4">
        <f>AVERAGE(Data_v2!K168:O168)</f>
        <v>0</v>
      </c>
      <c r="I168" s="4">
        <f>AVERAGE(Data_v2!P168:T168)</f>
        <v>0</v>
      </c>
      <c r="J168" s="4">
        <f>AVERAGE(Data_v2!U168:Y168)</f>
        <v>0</v>
      </c>
      <c r="K168" s="4">
        <f>AVERAGE(Data_v2!Z168:AD168)</f>
        <v>1151.59556</v>
      </c>
    </row>
    <row r="169" spans="1:11" x14ac:dyDescent="0.3">
      <c r="A169" s="4">
        <f>AVERAGE(Data_v1!A169:F169)</f>
        <v>298.48346666666663</v>
      </c>
      <c r="B169" s="2">
        <f>AVERAGE(Data_v1!G169:L169)</f>
        <v>304.48070000000001</v>
      </c>
      <c r="C169" s="4">
        <f>AVERAGE(Data_v1!M169:R169)</f>
        <v>354.95963333333333</v>
      </c>
      <c r="D169" s="2">
        <f>AVERAGE(Data_v1!S169:X169)</f>
        <v>0</v>
      </c>
      <c r="E169" s="4">
        <f>AVERAGE(Data_v1!Y169:AD169)</f>
        <v>0</v>
      </c>
      <c r="F169" s="4">
        <f>AVERAGE(Data_v2!A169:E169)</f>
        <v>0</v>
      </c>
      <c r="G169" s="4">
        <f>AVERAGE(Data_v2!F169:J169)</f>
        <v>0</v>
      </c>
      <c r="H169" s="4">
        <f>AVERAGE(Data_v2!K169:O169)</f>
        <v>0</v>
      </c>
      <c r="I169" s="4">
        <f>AVERAGE(Data_v2!P169:T169)</f>
        <v>0</v>
      </c>
      <c r="J169" s="4">
        <f>AVERAGE(Data_v2!U169:Y169)</f>
        <v>0</v>
      </c>
      <c r="K169" s="4">
        <f>AVERAGE(Data_v2!Z169:AD169)</f>
        <v>1149.5085599999998</v>
      </c>
    </row>
    <row r="170" spans="1:11" x14ac:dyDescent="0.3">
      <c r="A170" s="4">
        <f>AVERAGE(Data_v1!A170:F170)</f>
        <v>299.7150666666667</v>
      </c>
      <c r="B170" s="2">
        <f>AVERAGE(Data_v1!G170:L170)</f>
        <v>304.88774999999998</v>
      </c>
      <c r="C170" s="4">
        <f>AVERAGE(Data_v1!M170:R170)</f>
        <v>355.0127333333333</v>
      </c>
      <c r="D170" s="2">
        <f>AVERAGE(Data_v1!S170:X170)</f>
        <v>0</v>
      </c>
      <c r="E170" s="4">
        <f>AVERAGE(Data_v1!Y170:AD170)</f>
        <v>0</v>
      </c>
      <c r="F170" s="4">
        <f>AVERAGE(Data_v2!A170:E170)</f>
        <v>0</v>
      </c>
      <c r="G170" s="4">
        <f>AVERAGE(Data_v2!F170:J170)</f>
        <v>0</v>
      </c>
      <c r="H170" s="4">
        <f>AVERAGE(Data_v2!K170:O170)</f>
        <v>0</v>
      </c>
      <c r="I170" s="4">
        <f>AVERAGE(Data_v2!P170:T170)</f>
        <v>0</v>
      </c>
      <c r="J170" s="4">
        <f>AVERAGE(Data_v2!U170:Y170)</f>
        <v>0</v>
      </c>
      <c r="K170" s="4">
        <f>AVERAGE(Data_v2!Z170:AD170)</f>
        <v>1151.5386599999999</v>
      </c>
    </row>
    <row r="171" spans="1:11" x14ac:dyDescent="0.3">
      <c r="A171" s="4">
        <f>AVERAGE(Data_v1!A171:F171)</f>
        <v>298.76943333333332</v>
      </c>
      <c r="B171" s="2">
        <f>AVERAGE(Data_v1!G171:L171)</f>
        <v>293.11449999999996</v>
      </c>
      <c r="C171" s="4">
        <f>AVERAGE(Data_v1!M171:R171)</f>
        <v>348.49735000000004</v>
      </c>
      <c r="D171" s="2">
        <f>AVERAGE(Data_v1!S171:X171)</f>
        <v>0</v>
      </c>
      <c r="E171" s="4">
        <f>AVERAGE(Data_v1!Y171:AD171)</f>
        <v>0</v>
      </c>
      <c r="F171" s="4">
        <f>AVERAGE(Data_v2!A171:E171)</f>
        <v>0</v>
      </c>
      <c r="G171" s="4">
        <f>AVERAGE(Data_v2!F171:J171)</f>
        <v>0</v>
      </c>
      <c r="H171" s="4">
        <f>AVERAGE(Data_v2!K171:O171)</f>
        <v>0</v>
      </c>
      <c r="I171" s="4">
        <f>AVERAGE(Data_v2!P171:T171)</f>
        <v>0</v>
      </c>
      <c r="J171" s="4">
        <f>AVERAGE(Data_v2!U171:Y171)</f>
        <v>0</v>
      </c>
      <c r="K171" s="4">
        <f>AVERAGE(Data_v2!Z171:AD171)</f>
        <v>1128.4575400000001</v>
      </c>
    </row>
    <row r="172" spans="1:11" x14ac:dyDescent="0.3">
      <c r="A172" s="4">
        <f>AVERAGE(Data_v1!A172:F172)</f>
        <v>298.16408333333334</v>
      </c>
      <c r="B172" s="2">
        <f>AVERAGE(Data_v1!G172:L172)</f>
        <v>303.83593333333334</v>
      </c>
      <c r="C172" s="4">
        <f>AVERAGE(Data_v1!M172:R172)</f>
        <v>339.35976666666664</v>
      </c>
      <c r="D172" s="2">
        <f>AVERAGE(Data_v1!S172:X172)</f>
        <v>0</v>
      </c>
      <c r="E172" s="4">
        <f>AVERAGE(Data_v1!Y172:AD172)</f>
        <v>0</v>
      </c>
      <c r="F172" s="4">
        <f>AVERAGE(Data_v2!A172:E172)</f>
        <v>0</v>
      </c>
      <c r="G172" s="4">
        <f>AVERAGE(Data_v2!F172:J172)</f>
        <v>0</v>
      </c>
      <c r="H172" s="4">
        <f>AVERAGE(Data_v2!K172:O172)</f>
        <v>0</v>
      </c>
      <c r="I172" s="4">
        <f>AVERAGE(Data_v2!P172:T172)</f>
        <v>0</v>
      </c>
      <c r="J172" s="4">
        <f>AVERAGE(Data_v2!U172:Y172)</f>
        <v>0</v>
      </c>
      <c r="K172" s="4">
        <f>AVERAGE(Data_v2!Z172:AD172)</f>
        <v>1129.63174</v>
      </c>
    </row>
    <row r="173" spans="1:11" x14ac:dyDescent="0.3">
      <c r="A173" s="4">
        <f>AVERAGE(Data_v1!A173:F173)</f>
        <v>288.37295</v>
      </c>
      <c r="B173" s="2">
        <f>AVERAGE(Data_v1!G173:L173)</f>
        <v>304.29286666666667</v>
      </c>
      <c r="C173" s="4">
        <f>AVERAGE(Data_v1!M173:R173)</f>
        <v>324.9460666666667</v>
      </c>
      <c r="D173" s="2">
        <f>AVERAGE(Data_v1!S173:X173)</f>
        <v>0</v>
      </c>
      <c r="E173" s="4">
        <f>AVERAGE(Data_v1!Y173:AD173)</f>
        <v>0</v>
      </c>
      <c r="F173" s="4">
        <f>AVERAGE(Data_v2!A173:E173)</f>
        <v>0</v>
      </c>
      <c r="G173" s="4">
        <f>AVERAGE(Data_v2!F173:J173)</f>
        <v>0</v>
      </c>
      <c r="H173" s="4">
        <f>AVERAGE(Data_v2!K173:O173)</f>
        <v>0</v>
      </c>
      <c r="I173" s="4">
        <f>AVERAGE(Data_v2!P173:T173)</f>
        <v>0</v>
      </c>
      <c r="J173" s="4">
        <f>AVERAGE(Data_v2!U173:Y173)</f>
        <v>0</v>
      </c>
      <c r="K173" s="4">
        <f>AVERAGE(Data_v2!Z173:AD173)</f>
        <v>1101.13426</v>
      </c>
    </row>
    <row r="174" spans="1:11" x14ac:dyDescent="0.3">
      <c r="A174" s="4">
        <f>AVERAGE(Data_v1!A174:F174)</f>
        <v>298.55588333333333</v>
      </c>
      <c r="B174" s="2">
        <f>AVERAGE(Data_v1!G174:L174)</f>
        <v>303.37433333333337</v>
      </c>
      <c r="C174" s="4">
        <f>AVERAGE(Data_v1!M174:R174)</f>
        <v>328.16168333333331</v>
      </c>
      <c r="D174" s="2">
        <f>AVERAGE(Data_v1!S174:X174)</f>
        <v>0</v>
      </c>
      <c r="E174" s="4">
        <f>AVERAGE(Data_v1!Y174:AD174)</f>
        <v>0</v>
      </c>
      <c r="F174" s="4">
        <f>AVERAGE(Data_v2!A174:E174)</f>
        <v>0</v>
      </c>
      <c r="G174" s="4">
        <f>AVERAGE(Data_v2!F174:J174)</f>
        <v>0</v>
      </c>
      <c r="H174" s="4">
        <f>AVERAGE(Data_v2!K174:O174)</f>
        <v>0</v>
      </c>
      <c r="I174" s="4">
        <f>AVERAGE(Data_v2!P174:T174)</f>
        <v>0</v>
      </c>
      <c r="J174" s="4">
        <f>AVERAGE(Data_v2!U174:Y174)</f>
        <v>0</v>
      </c>
      <c r="K174" s="4">
        <f>AVERAGE(Data_v2!Z174:AD174)</f>
        <v>1116.1102800000001</v>
      </c>
    </row>
    <row r="175" spans="1:11" x14ac:dyDescent="0.3">
      <c r="A175" s="4">
        <f>AVERAGE(Data_v1!A175:F175)</f>
        <v>297.22951666666665</v>
      </c>
      <c r="B175" s="2">
        <f>AVERAGE(Data_v1!G175:L175)</f>
        <v>304.79376666666667</v>
      </c>
      <c r="C175" s="4">
        <f>AVERAGE(Data_v1!M175:R175)</f>
        <v>341.72913333333332</v>
      </c>
      <c r="D175" s="2">
        <f>AVERAGE(Data_v1!S175:X175)</f>
        <v>0</v>
      </c>
      <c r="E175" s="4">
        <f>AVERAGE(Data_v1!Y175:AD175)</f>
        <v>0</v>
      </c>
      <c r="F175" s="4">
        <f>AVERAGE(Data_v2!A175:E175)</f>
        <v>0</v>
      </c>
      <c r="G175" s="4">
        <f>AVERAGE(Data_v2!F175:J175)</f>
        <v>0</v>
      </c>
      <c r="H175" s="4">
        <f>AVERAGE(Data_v2!K175:O175)</f>
        <v>0</v>
      </c>
      <c r="I175" s="4">
        <f>AVERAGE(Data_v2!P175:T175)</f>
        <v>0</v>
      </c>
      <c r="J175" s="4">
        <f>AVERAGE(Data_v2!U175:Y175)</f>
        <v>0</v>
      </c>
      <c r="K175" s="4">
        <f>AVERAGE(Data_v2!Z175:AD175)</f>
        <v>1132.5029</v>
      </c>
    </row>
    <row r="176" spans="1:11" x14ac:dyDescent="0.3">
      <c r="A176" s="4">
        <f>AVERAGE(Data_v1!A176:F176)</f>
        <v>292.43361666666664</v>
      </c>
      <c r="B176" s="2">
        <f>AVERAGE(Data_v1!G176:L176)</f>
        <v>299.73361666666665</v>
      </c>
      <c r="C176" s="4">
        <f>AVERAGE(Data_v1!M176:R176)</f>
        <v>346.21833333333331</v>
      </c>
      <c r="D176" s="2">
        <f>AVERAGE(Data_v1!S176:X176)</f>
        <v>0</v>
      </c>
      <c r="E176" s="4">
        <f>AVERAGE(Data_v1!Y176:AD176)</f>
        <v>0</v>
      </c>
      <c r="F176" s="4">
        <f>AVERAGE(Data_v2!A176:E176)</f>
        <v>0</v>
      </c>
      <c r="G176" s="4">
        <f>AVERAGE(Data_v2!F176:J176)</f>
        <v>0</v>
      </c>
      <c r="H176" s="4">
        <f>AVERAGE(Data_v2!K176:O176)</f>
        <v>0</v>
      </c>
      <c r="I176" s="4">
        <f>AVERAGE(Data_v2!P176:T176)</f>
        <v>0</v>
      </c>
      <c r="J176" s="4">
        <f>AVERAGE(Data_v2!U176:Y176)</f>
        <v>0</v>
      </c>
      <c r="K176" s="4">
        <f>AVERAGE(Data_v2!Z176:AD176)</f>
        <v>1126.0626799999998</v>
      </c>
    </row>
    <row r="177" spans="1:11" x14ac:dyDescent="0.3">
      <c r="A177" s="4">
        <f>AVERAGE(Data_v1!A177:F177)</f>
        <v>293.63460000000003</v>
      </c>
      <c r="B177" s="2">
        <f>AVERAGE(Data_v1!G177:L177)</f>
        <v>295.34043333333335</v>
      </c>
      <c r="C177" s="4">
        <f>AVERAGE(Data_v1!M177:R177)</f>
        <v>344.90559999999999</v>
      </c>
      <c r="D177" s="2">
        <f>AVERAGE(Data_v1!S177:X177)</f>
        <v>0</v>
      </c>
      <c r="E177" s="4">
        <f>AVERAGE(Data_v1!Y177:AD177)</f>
        <v>0</v>
      </c>
      <c r="F177" s="4">
        <f>AVERAGE(Data_v2!A177:E177)</f>
        <v>0</v>
      </c>
      <c r="G177" s="4">
        <f>AVERAGE(Data_v2!F177:J177)</f>
        <v>0</v>
      </c>
      <c r="H177" s="4">
        <f>AVERAGE(Data_v2!K177:O177)</f>
        <v>0</v>
      </c>
      <c r="I177" s="4">
        <f>AVERAGE(Data_v2!P177:T177)</f>
        <v>0</v>
      </c>
      <c r="J177" s="4">
        <f>AVERAGE(Data_v2!U177:Y177)</f>
        <v>0</v>
      </c>
      <c r="K177" s="4">
        <f>AVERAGE(Data_v2!Z177:AD177)</f>
        <v>1120.6567599999998</v>
      </c>
    </row>
    <row r="178" spans="1:11" x14ac:dyDescent="0.3">
      <c r="A178" s="4">
        <f>AVERAGE(Data_v1!A178:F178)</f>
        <v>298.31209999999999</v>
      </c>
      <c r="B178" s="2">
        <f>AVERAGE(Data_v1!G178:L178)</f>
        <v>297.5343666666667</v>
      </c>
      <c r="C178" s="4">
        <f>AVERAGE(Data_v1!M178:R178)</f>
        <v>352.69458333333336</v>
      </c>
      <c r="D178" s="2">
        <f>AVERAGE(Data_v1!S178:X178)</f>
        <v>0</v>
      </c>
      <c r="E178" s="4">
        <f>AVERAGE(Data_v1!Y178:AD178)</f>
        <v>0</v>
      </c>
      <c r="F178" s="4">
        <f>AVERAGE(Data_v2!A178:E178)</f>
        <v>0</v>
      </c>
      <c r="G178" s="4">
        <f>AVERAGE(Data_v2!F178:J178)</f>
        <v>0</v>
      </c>
      <c r="H178" s="4">
        <f>AVERAGE(Data_v2!K178:O178)</f>
        <v>0</v>
      </c>
      <c r="I178" s="4">
        <f>AVERAGE(Data_v2!P178:T178)</f>
        <v>0</v>
      </c>
      <c r="J178" s="4">
        <f>AVERAGE(Data_v2!U178:Y178)</f>
        <v>0</v>
      </c>
      <c r="K178" s="4">
        <f>AVERAGE(Data_v2!Z178:AD178)</f>
        <v>1138.24926</v>
      </c>
    </row>
    <row r="179" spans="1:11" x14ac:dyDescent="0.3">
      <c r="A179" s="4">
        <f>AVERAGE(Data_v1!A179:F179)</f>
        <v>299.79583333333335</v>
      </c>
      <c r="B179" s="2">
        <f>AVERAGE(Data_v1!G179:L179)</f>
        <v>302.57553333333334</v>
      </c>
      <c r="C179" s="4">
        <f>AVERAGE(Data_v1!M179:R179)</f>
        <v>353.34626666666668</v>
      </c>
      <c r="D179" s="2">
        <f>AVERAGE(Data_v1!S179:X179)</f>
        <v>0</v>
      </c>
      <c r="E179" s="4">
        <f>AVERAGE(Data_v1!Y179:AD179)</f>
        <v>0</v>
      </c>
      <c r="F179" s="4">
        <f>AVERAGE(Data_v2!A179:E179)</f>
        <v>0</v>
      </c>
      <c r="G179" s="4">
        <f>AVERAGE(Data_v2!F179:J179)</f>
        <v>0</v>
      </c>
      <c r="H179" s="4">
        <f>AVERAGE(Data_v2!K179:O179)</f>
        <v>0</v>
      </c>
      <c r="I179" s="4">
        <f>AVERAGE(Data_v2!P179:T179)</f>
        <v>0</v>
      </c>
      <c r="J179" s="4">
        <f>AVERAGE(Data_v2!U179:Y179)</f>
        <v>0</v>
      </c>
      <c r="K179" s="4">
        <f>AVERAGE(Data_v2!Z179:AD179)</f>
        <v>1146.8611599999999</v>
      </c>
    </row>
    <row r="180" spans="1:11" x14ac:dyDescent="0.3">
      <c r="A180" s="4">
        <f>AVERAGE(Data_v1!A180:F180)</f>
        <v>298.44871666666666</v>
      </c>
      <c r="B180" s="2">
        <f>AVERAGE(Data_v1!G180:L180)</f>
        <v>302.87256666666667</v>
      </c>
      <c r="C180" s="4">
        <f>AVERAGE(Data_v1!M180:R180)</f>
        <v>352.72433333333333</v>
      </c>
      <c r="D180" s="2">
        <f>AVERAGE(Data_v1!S180:X180)</f>
        <v>0</v>
      </c>
      <c r="E180" s="4">
        <f>AVERAGE(Data_v1!Y180:AD180)</f>
        <v>0</v>
      </c>
      <c r="F180" s="4">
        <f>AVERAGE(Data_v2!A180:E180)</f>
        <v>0</v>
      </c>
      <c r="G180" s="4">
        <f>AVERAGE(Data_v2!F180:J180)</f>
        <v>0</v>
      </c>
      <c r="H180" s="4">
        <f>AVERAGE(Data_v2!K180:O180)</f>
        <v>0</v>
      </c>
      <c r="I180" s="4">
        <f>AVERAGE(Data_v2!P180:T180)</f>
        <v>0</v>
      </c>
      <c r="J180" s="4">
        <f>AVERAGE(Data_v2!U180:Y180)</f>
        <v>0</v>
      </c>
      <c r="K180" s="4">
        <f>AVERAGE(Data_v2!Z180:AD180)</f>
        <v>1144.85474</v>
      </c>
    </row>
    <row r="181" spans="1:11" x14ac:dyDescent="0.3">
      <c r="A181" s="4">
        <f>AVERAGE(Data_v1!A181:F181)</f>
        <v>293.48264999999998</v>
      </c>
      <c r="B181" s="2">
        <f>AVERAGE(Data_v1!G181:L181)</f>
        <v>294.14060000000001</v>
      </c>
      <c r="C181" s="4">
        <f>AVERAGE(Data_v1!M181:R181)</f>
        <v>354.03593333333333</v>
      </c>
      <c r="D181" s="2">
        <f>AVERAGE(Data_v1!S181:X181)</f>
        <v>0</v>
      </c>
      <c r="E181" s="4">
        <f>AVERAGE(Data_v1!Y181:AD181)</f>
        <v>0</v>
      </c>
      <c r="F181" s="4">
        <f>AVERAGE(Data_v2!A181:E181)</f>
        <v>0</v>
      </c>
      <c r="G181" s="4">
        <f>AVERAGE(Data_v2!F181:J181)</f>
        <v>0</v>
      </c>
      <c r="H181" s="4">
        <f>AVERAGE(Data_v2!K181:O181)</f>
        <v>0</v>
      </c>
      <c r="I181" s="4">
        <f>AVERAGE(Data_v2!P181:T181)</f>
        <v>0</v>
      </c>
      <c r="J181" s="4">
        <f>AVERAGE(Data_v2!U181:Y181)</f>
        <v>0</v>
      </c>
      <c r="K181" s="4">
        <f>AVERAGE(Data_v2!Z181:AD181)</f>
        <v>1129.9910199999999</v>
      </c>
    </row>
    <row r="182" spans="1:11" x14ac:dyDescent="0.3">
      <c r="A182" s="4">
        <f>AVERAGE(Data_v1!A182:F182)</f>
        <v>293.60570000000001</v>
      </c>
      <c r="B182" s="2">
        <f>AVERAGE(Data_v1!G182:L182)</f>
        <v>293.13709999999998</v>
      </c>
      <c r="C182" s="4">
        <f>AVERAGE(Data_v1!M182:R182)</f>
        <v>347.00833333333338</v>
      </c>
      <c r="D182" s="2">
        <f>AVERAGE(Data_v1!S182:X182)</f>
        <v>0</v>
      </c>
      <c r="E182" s="4">
        <f>AVERAGE(Data_v1!Y182:AD182)</f>
        <v>0</v>
      </c>
      <c r="F182" s="4">
        <f>AVERAGE(Data_v2!A182:E182)</f>
        <v>0</v>
      </c>
      <c r="G182" s="4">
        <f>AVERAGE(Data_v2!F182:J182)</f>
        <v>0</v>
      </c>
      <c r="H182" s="4">
        <f>AVERAGE(Data_v2!K182:O182)</f>
        <v>0</v>
      </c>
      <c r="I182" s="4">
        <f>AVERAGE(Data_v2!P182:T182)</f>
        <v>0</v>
      </c>
      <c r="J182" s="4">
        <f>AVERAGE(Data_v2!U182:Y182)</f>
        <v>0</v>
      </c>
      <c r="K182" s="4">
        <f>AVERAGE(Data_v2!Z182:AD182)</f>
        <v>1120.50136</v>
      </c>
    </row>
    <row r="183" spans="1:11" x14ac:dyDescent="0.3">
      <c r="A183" s="4">
        <f>AVERAGE(Data_v1!A183:F183)</f>
        <v>296.17041666666665</v>
      </c>
      <c r="B183" s="2">
        <f>AVERAGE(Data_v1!G183:L183)</f>
        <v>298.7241166666667</v>
      </c>
      <c r="C183" s="4">
        <f>AVERAGE(Data_v1!M183:R183)</f>
        <v>354.08373333333333</v>
      </c>
      <c r="D183" s="2">
        <f>AVERAGE(Data_v1!S183:X183)</f>
        <v>0</v>
      </c>
      <c r="E183" s="4">
        <f>AVERAGE(Data_v1!Y183:AD183)</f>
        <v>0</v>
      </c>
      <c r="F183" s="4">
        <f>AVERAGE(Data_v2!A183:E183)</f>
        <v>0</v>
      </c>
      <c r="G183" s="4">
        <f>AVERAGE(Data_v2!F183:J183)</f>
        <v>0</v>
      </c>
      <c r="H183" s="4">
        <f>AVERAGE(Data_v2!K183:O183)</f>
        <v>0</v>
      </c>
      <c r="I183" s="4">
        <f>AVERAGE(Data_v2!P183:T183)</f>
        <v>0</v>
      </c>
      <c r="J183" s="4">
        <f>AVERAGE(Data_v2!U183:Y183)</f>
        <v>0</v>
      </c>
      <c r="K183" s="4">
        <f>AVERAGE(Data_v2!Z183:AD183)</f>
        <v>1138.7739200000001</v>
      </c>
    </row>
    <row r="184" spans="1:11" x14ac:dyDescent="0.3">
      <c r="A184" s="4">
        <f>AVERAGE(Data_v1!A184:F184)</f>
        <v>299.72461666666669</v>
      </c>
      <c r="B184" s="2">
        <f>AVERAGE(Data_v1!G184:L184)</f>
        <v>304.3166333333333</v>
      </c>
      <c r="C184" s="4">
        <f>AVERAGE(Data_v1!M184:R184)</f>
        <v>355.56026666666668</v>
      </c>
      <c r="D184" s="2">
        <f>AVERAGE(Data_v1!S184:X184)</f>
        <v>0</v>
      </c>
      <c r="E184" s="4">
        <f>AVERAGE(Data_v1!Y184:AD184)</f>
        <v>0</v>
      </c>
      <c r="F184" s="4">
        <f>AVERAGE(Data_v2!A184:E184)</f>
        <v>0</v>
      </c>
      <c r="G184" s="4">
        <f>AVERAGE(Data_v2!F184:J184)</f>
        <v>0</v>
      </c>
      <c r="H184" s="4">
        <f>AVERAGE(Data_v2!K184:O184)</f>
        <v>0</v>
      </c>
      <c r="I184" s="4">
        <f>AVERAGE(Data_v2!P184:T184)</f>
        <v>0</v>
      </c>
      <c r="J184" s="4">
        <f>AVERAGE(Data_v2!U184:Y184)</f>
        <v>0</v>
      </c>
      <c r="K184" s="4">
        <f>AVERAGE(Data_v2!Z184:AD184)</f>
        <v>1151.5218199999999</v>
      </c>
    </row>
    <row r="185" spans="1:11" x14ac:dyDescent="0.3">
      <c r="A185" s="4">
        <f>AVERAGE(Data_v1!A185:F185)</f>
        <v>297.37825000000004</v>
      </c>
      <c r="B185" s="2">
        <f>AVERAGE(Data_v1!G185:L185)</f>
        <v>305.21918333333332</v>
      </c>
      <c r="C185" s="4">
        <f>AVERAGE(Data_v1!M185:R185)</f>
        <v>355.03104999999999</v>
      </c>
      <c r="D185" s="2">
        <f>AVERAGE(Data_v1!S185:X185)</f>
        <v>0</v>
      </c>
      <c r="E185" s="4">
        <f>AVERAGE(Data_v1!Y185:AD185)</f>
        <v>0</v>
      </c>
      <c r="F185" s="4">
        <f>AVERAGE(Data_v2!A185:E185)</f>
        <v>0</v>
      </c>
      <c r="G185" s="4">
        <f>AVERAGE(Data_v2!F185:J185)</f>
        <v>0</v>
      </c>
      <c r="H185" s="4">
        <f>AVERAGE(Data_v2!K185:O185)</f>
        <v>0</v>
      </c>
      <c r="I185" s="4">
        <f>AVERAGE(Data_v2!P185:T185)</f>
        <v>0</v>
      </c>
      <c r="J185" s="4">
        <f>AVERAGE(Data_v2!U185:Y185)</f>
        <v>0</v>
      </c>
      <c r="K185" s="4">
        <f>AVERAGE(Data_v2!Z185:AD185)</f>
        <v>1149.15418</v>
      </c>
    </row>
    <row r="186" spans="1:11" x14ac:dyDescent="0.3">
      <c r="A186" s="4">
        <f>AVERAGE(Data_v1!A186:F186)</f>
        <v>294.50976666666668</v>
      </c>
      <c r="B186" s="2">
        <f>AVERAGE(Data_v1!G186:L186)</f>
        <v>305.37501666666668</v>
      </c>
      <c r="C186" s="4">
        <f>AVERAGE(Data_v1!M186:R186)</f>
        <v>343.18273333333332</v>
      </c>
      <c r="D186" s="2">
        <f>AVERAGE(Data_v1!S186:X186)</f>
        <v>0</v>
      </c>
      <c r="E186" s="4">
        <f>AVERAGE(Data_v1!Y186:AD186)</f>
        <v>0</v>
      </c>
      <c r="F186" s="4">
        <f>AVERAGE(Data_v2!A186:E186)</f>
        <v>0</v>
      </c>
      <c r="G186" s="4">
        <f>AVERAGE(Data_v2!F186:J186)</f>
        <v>0</v>
      </c>
      <c r="H186" s="4">
        <f>AVERAGE(Data_v2!K186:O186)</f>
        <v>0</v>
      </c>
      <c r="I186" s="4">
        <f>AVERAGE(Data_v2!P186:T186)</f>
        <v>0</v>
      </c>
      <c r="J186" s="4">
        <f>AVERAGE(Data_v2!U186:Y186)</f>
        <v>0</v>
      </c>
      <c r="K186" s="4">
        <f>AVERAGE(Data_v2!Z186:AD186)</f>
        <v>1131.68102</v>
      </c>
    </row>
    <row r="187" spans="1:11" x14ac:dyDescent="0.3">
      <c r="A187" s="4">
        <f>AVERAGE(Data_v1!A187:F187)</f>
        <v>295.26293333333336</v>
      </c>
      <c r="B187" s="2">
        <f>AVERAGE(Data_v1!G187:L187)</f>
        <v>304.42098333333337</v>
      </c>
      <c r="C187" s="4">
        <f>AVERAGE(Data_v1!M187:R187)</f>
        <v>340.93418333333335</v>
      </c>
      <c r="D187" s="2">
        <f>AVERAGE(Data_v1!S187:X187)</f>
        <v>0</v>
      </c>
      <c r="E187" s="4">
        <f>AVERAGE(Data_v1!Y187:AD187)</f>
        <v>0</v>
      </c>
      <c r="F187" s="4">
        <f>AVERAGE(Data_v2!A187:E187)</f>
        <v>0</v>
      </c>
      <c r="G187" s="4">
        <f>AVERAGE(Data_v2!F187:J187)</f>
        <v>0</v>
      </c>
      <c r="H187" s="4">
        <f>AVERAGE(Data_v2!K187:O187)</f>
        <v>0</v>
      </c>
      <c r="I187" s="4">
        <f>AVERAGE(Data_v2!P187:T187)</f>
        <v>0</v>
      </c>
      <c r="J187" s="4">
        <f>AVERAGE(Data_v2!U187:Y187)</f>
        <v>0</v>
      </c>
      <c r="K187" s="4">
        <f>AVERAGE(Data_v2!Z187:AD187)</f>
        <v>1128.74172</v>
      </c>
    </row>
    <row r="188" spans="1:11" x14ac:dyDescent="0.3">
      <c r="A188" s="4">
        <f>AVERAGE(Data_v1!A188:F188)</f>
        <v>292.41748333333334</v>
      </c>
      <c r="B188" s="2">
        <f>AVERAGE(Data_v1!G188:L188)</f>
        <v>299.26988333333333</v>
      </c>
      <c r="C188" s="4">
        <f>AVERAGE(Data_v1!M188:R188)</f>
        <v>336.4592833333333</v>
      </c>
      <c r="D188" s="2">
        <f>AVERAGE(Data_v1!S188:X188)</f>
        <v>0</v>
      </c>
      <c r="E188" s="4">
        <f>AVERAGE(Data_v1!Y188:AD188)</f>
        <v>0</v>
      </c>
      <c r="F188" s="4">
        <f>AVERAGE(Data_v2!A188:E188)</f>
        <v>0</v>
      </c>
      <c r="G188" s="4">
        <f>AVERAGE(Data_v2!F188:J188)</f>
        <v>0</v>
      </c>
      <c r="H188" s="4">
        <f>AVERAGE(Data_v2!K188:O188)</f>
        <v>0</v>
      </c>
      <c r="I188" s="4">
        <f>AVERAGE(Data_v2!P188:T188)</f>
        <v>0</v>
      </c>
      <c r="J188" s="4">
        <f>AVERAGE(Data_v2!U188:Y188)</f>
        <v>0</v>
      </c>
      <c r="K188" s="4">
        <f>AVERAGE(Data_v2!Z188:AD188)</f>
        <v>1113.7759799999999</v>
      </c>
    </row>
    <row r="189" spans="1:11" x14ac:dyDescent="0.3">
      <c r="A189" s="4">
        <f>AVERAGE(Data_v1!A189:F189)</f>
        <v>292.38291666666663</v>
      </c>
      <c r="B189" s="2">
        <f>AVERAGE(Data_v1!G189:L189)</f>
        <v>300.74129999999997</v>
      </c>
      <c r="C189" s="4">
        <f>AVERAGE(Data_v1!M189:R189)</f>
        <v>336.20078333333333</v>
      </c>
      <c r="D189" s="2">
        <f>AVERAGE(Data_v1!S189:X189)</f>
        <v>0</v>
      </c>
      <c r="E189" s="4">
        <f>AVERAGE(Data_v1!Y189:AD189)</f>
        <v>0</v>
      </c>
      <c r="F189" s="4">
        <f>AVERAGE(Data_v2!A189:E189)</f>
        <v>0</v>
      </c>
      <c r="G189" s="4">
        <f>AVERAGE(Data_v2!F189:J189)</f>
        <v>0</v>
      </c>
      <c r="H189" s="4">
        <f>AVERAGE(Data_v2!K189:O189)</f>
        <v>0</v>
      </c>
      <c r="I189" s="4">
        <f>AVERAGE(Data_v2!P189:T189)</f>
        <v>0</v>
      </c>
      <c r="J189" s="4">
        <f>AVERAGE(Data_v2!U189:Y189)</f>
        <v>0</v>
      </c>
      <c r="K189" s="4">
        <f>AVERAGE(Data_v2!Z189:AD189)</f>
        <v>1115.19</v>
      </c>
    </row>
    <row r="190" spans="1:11" x14ac:dyDescent="0.3">
      <c r="A190" s="4">
        <f>AVERAGE(Data_v1!A190:F190)</f>
        <v>291.97938333333332</v>
      </c>
      <c r="B190" s="2">
        <f>AVERAGE(Data_v1!G190:L190)</f>
        <v>304.67253333333332</v>
      </c>
      <c r="C190" s="4">
        <f>AVERAGE(Data_v1!M190:R190)</f>
        <v>304.48801666666668</v>
      </c>
      <c r="D190" s="2">
        <f>AVERAGE(Data_v1!S190:X190)</f>
        <v>0</v>
      </c>
      <c r="E190" s="4">
        <f>AVERAGE(Data_v1!Y190:AD190)</f>
        <v>0</v>
      </c>
      <c r="F190" s="4">
        <f>AVERAGE(Data_v2!A190:E190)</f>
        <v>0</v>
      </c>
      <c r="G190" s="4">
        <f>AVERAGE(Data_v2!F190:J190)</f>
        <v>0</v>
      </c>
      <c r="H190" s="4">
        <f>AVERAGE(Data_v2!K190:O190)</f>
        <v>0</v>
      </c>
      <c r="I190" s="4">
        <f>AVERAGE(Data_v2!P190:T190)</f>
        <v>0</v>
      </c>
      <c r="J190" s="4">
        <f>AVERAGE(Data_v2!U190:Y190)</f>
        <v>0</v>
      </c>
      <c r="K190" s="4">
        <f>AVERAGE(Data_v2!Z190:AD190)</f>
        <v>1081.3679200000001</v>
      </c>
    </row>
    <row r="191" spans="1:11" x14ac:dyDescent="0.3">
      <c r="A191" s="4">
        <f>AVERAGE(Data_v1!A191:F191)</f>
        <v>296.62394999999998</v>
      </c>
      <c r="B191" s="2">
        <f>AVERAGE(Data_v1!G191:L191)</f>
        <v>297.33538333333337</v>
      </c>
      <c r="C191" s="4">
        <f>AVERAGE(Data_v1!M191:R191)</f>
        <v>0</v>
      </c>
      <c r="D191" s="2">
        <f>AVERAGE(Data_v1!S191:X191)</f>
        <v>0</v>
      </c>
      <c r="E191" s="4">
        <f>AVERAGE(Data_v1!Y191:AD191)</f>
        <v>0</v>
      </c>
      <c r="F191" s="4">
        <f>AVERAGE(Data_v2!A191:E191)</f>
        <v>0</v>
      </c>
      <c r="G191" s="4">
        <f>AVERAGE(Data_v2!F191:J191)</f>
        <v>0</v>
      </c>
      <c r="H191" s="4">
        <f>AVERAGE(Data_v2!K191:O191)</f>
        <v>0</v>
      </c>
      <c r="I191" s="4">
        <f>AVERAGE(Data_v2!P191:T191)</f>
        <v>0</v>
      </c>
      <c r="J191" s="4">
        <f>AVERAGE(Data_v2!U191:Y191)</f>
        <v>0</v>
      </c>
      <c r="K191" s="4">
        <f>AVERAGE(Data_v2!Z191:AD191)</f>
        <v>712.75120000000004</v>
      </c>
    </row>
    <row r="192" spans="1:11" x14ac:dyDescent="0.3">
      <c r="A192" s="4">
        <f>AVERAGE(Data_v1!A192:F192)</f>
        <v>298.01348333333334</v>
      </c>
      <c r="B192" s="2">
        <f>AVERAGE(Data_v1!G192:L192)</f>
        <v>300.15415000000002</v>
      </c>
      <c r="C192" s="4">
        <f>AVERAGE(Data_v1!M192:R192)</f>
        <v>0</v>
      </c>
      <c r="D192" s="2">
        <f>AVERAGE(Data_v1!S192:X192)</f>
        <v>0</v>
      </c>
      <c r="E192" s="4">
        <f>AVERAGE(Data_v1!Y192:AD192)</f>
        <v>0</v>
      </c>
      <c r="F192" s="4">
        <f>AVERAGE(Data_v2!A192:E192)</f>
        <v>0</v>
      </c>
      <c r="G192" s="4">
        <f>AVERAGE(Data_v2!F192:J192)</f>
        <v>0</v>
      </c>
      <c r="H192" s="4">
        <f>AVERAGE(Data_v2!K192:O192)</f>
        <v>0</v>
      </c>
      <c r="I192" s="4">
        <f>AVERAGE(Data_v2!P192:T192)</f>
        <v>0</v>
      </c>
      <c r="J192" s="4">
        <f>AVERAGE(Data_v2!U192:Y192)</f>
        <v>0</v>
      </c>
      <c r="K192" s="4">
        <f>AVERAGE(Data_v2!Z192:AD192)</f>
        <v>717.80115999999998</v>
      </c>
    </row>
    <row r="193" spans="1:11" x14ac:dyDescent="0.3">
      <c r="A193" s="4">
        <f>AVERAGE(Data_v1!A193:F193)</f>
        <v>298.97093333333333</v>
      </c>
      <c r="B193" s="2">
        <f>AVERAGE(Data_v1!G193:L193)</f>
        <v>304.51901666666669</v>
      </c>
      <c r="C193" s="4">
        <f>AVERAGE(Data_v1!M193:R193)</f>
        <v>0</v>
      </c>
      <c r="D193" s="2">
        <f>AVERAGE(Data_v1!S193:X193)</f>
        <v>0</v>
      </c>
      <c r="E193" s="4">
        <f>AVERAGE(Data_v1!Y193:AD193)</f>
        <v>0</v>
      </c>
      <c r="F193" s="4">
        <f>AVERAGE(Data_v2!A193:E193)</f>
        <v>0</v>
      </c>
      <c r="G193" s="4">
        <f>AVERAGE(Data_v2!F193:J193)</f>
        <v>0</v>
      </c>
      <c r="H193" s="4">
        <f>AVERAGE(Data_v2!K193:O193)</f>
        <v>0</v>
      </c>
      <c r="I193" s="4">
        <f>AVERAGE(Data_v2!P193:T193)</f>
        <v>0</v>
      </c>
      <c r="J193" s="4">
        <f>AVERAGE(Data_v2!U193:Y193)</f>
        <v>0</v>
      </c>
      <c r="K193" s="4">
        <f>AVERAGE(Data_v2!Z193:AD193)</f>
        <v>724.18794000000003</v>
      </c>
    </row>
    <row r="194" spans="1:11" x14ac:dyDescent="0.3">
      <c r="A194" s="4">
        <f>AVERAGE(Data_v1!A194:F194)</f>
        <v>298.55955</v>
      </c>
      <c r="B194" s="2">
        <f>AVERAGE(Data_v1!G194:L194)</f>
        <v>301.6037833333333</v>
      </c>
      <c r="C194" s="4">
        <f>AVERAGE(Data_v1!M194:R194)</f>
        <v>0</v>
      </c>
      <c r="D194" s="2">
        <f>AVERAGE(Data_v1!S194:X194)</f>
        <v>0</v>
      </c>
      <c r="E194" s="4">
        <f>AVERAGE(Data_v1!Y194:AD194)</f>
        <v>0</v>
      </c>
      <c r="F194" s="4">
        <f>AVERAGE(Data_v2!A194:E194)</f>
        <v>0</v>
      </c>
      <c r="G194" s="4">
        <f>AVERAGE(Data_v2!F194:J194)</f>
        <v>0</v>
      </c>
      <c r="H194" s="4">
        <f>AVERAGE(Data_v2!K194:O194)</f>
        <v>0</v>
      </c>
      <c r="I194" s="4">
        <f>AVERAGE(Data_v2!P194:T194)</f>
        <v>0</v>
      </c>
      <c r="J194" s="4">
        <f>AVERAGE(Data_v2!U194:Y194)</f>
        <v>0</v>
      </c>
      <c r="K194" s="4">
        <f>AVERAGE(Data_v2!Z194:AD194)</f>
        <v>720.19599999999991</v>
      </c>
    </row>
    <row r="195" spans="1:11" x14ac:dyDescent="0.3">
      <c r="A195" s="4">
        <f>AVERAGE(Data_v1!A195:F195)</f>
        <v>294.32998333333336</v>
      </c>
      <c r="B195" s="2">
        <f>AVERAGE(Data_v1!G195:L195)</f>
        <v>298.82015000000001</v>
      </c>
      <c r="C195" s="4">
        <f>AVERAGE(Data_v1!M195:R195)</f>
        <v>0</v>
      </c>
      <c r="D195" s="2">
        <f>AVERAGE(Data_v1!S195:X195)</f>
        <v>0</v>
      </c>
      <c r="E195" s="4">
        <f>AVERAGE(Data_v1!Y195:AD195)</f>
        <v>0</v>
      </c>
      <c r="F195" s="4">
        <f>AVERAGE(Data_v2!A195:E195)</f>
        <v>0</v>
      </c>
      <c r="G195" s="4">
        <f>AVERAGE(Data_v2!F195:J195)</f>
        <v>0</v>
      </c>
      <c r="H195" s="4">
        <f>AVERAGE(Data_v2!K195:O195)</f>
        <v>0</v>
      </c>
      <c r="I195" s="4">
        <f>AVERAGE(Data_v2!P195:T195)</f>
        <v>0</v>
      </c>
      <c r="J195" s="4">
        <f>AVERAGE(Data_v2!U195:Y195)</f>
        <v>0</v>
      </c>
      <c r="K195" s="4">
        <f>AVERAGE(Data_v2!Z195:AD195)</f>
        <v>711.78016000000002</v>
      </c>
    </row>
    <row r="196" spans="1:11" x14ac:dyDescent="0.3">
      <c r="A196" s="4">
        <f>AVERAGE(Data_v1!A196:F196)</f>
        <v>296.05333333333334</v>
      </c>
      <c r="B196" s="2">
        <f>AVERAGE(Data_v1!G196:L196)</f>
        <v>297.91464999999999</v>
      </c>
      <c r="C196" s="4">
        <f>AVERAGE(Data_v1!M196:R196)</f>
        <v>0</v>
      </c>
      <c r="D196" s="2">
        <f>AVERAGE(Data_v1!S196:X196)</f>
        <v>0</v>
      </c>
      <c r="E196" s="4">
        <f>AVERAGE(Data_v1!Y196:AD196)</f>
        <v>0</v>
      </c>
      <c r="F196" s="4">
        <f>AVERAGE(Data_v2!A196:E196)</f>
        <v>0</v>
      </c>
      <c r="G196" s="4">
        <f>AVERAGE(Data_v2!F196:J196)</f>
        <v>0</v>
      </c>
      <c r="H196" s="4">
        <f>AVERAGE(Data_v2!K196:O196)</f>
        <v>0</v>
      </c>
      <c r="I196" s="4">
        <f>AVERAGE(Data_v2!P196:T196)</f>
        <v>0</v>
      </c>
      <c r="J196" s="4">
        <f>AVERAGE(Data_v2!U196:Y196)</f>
        <v>0</v>
      </c>
      <c r="K196" s="4">
        <f>AVERAGE(Data_v2!Z196:AD196)</f>
        <v>712.76157999999998</v>
      </c>
    </row>
    <row r="197" spans="1:11" x14ac:dyDescent="0.3">
      <c r="A197" s="4">
        <f>AVERAGE(Data_v1!A197:F197)</f>
        <v>296.7414333333333</v>
      </c>
      <c r="B197" s="2">
        <f>AVERAGE(Data_v1!G197:L197)</f>
        <v>298.14979999999997</v>
      </c>
      <c r="C197" s="4">
        <f>AVERAGE(Data_v1!M197:R197)</f>
        <v>0</v>
      </c>
      <c r="D197" s="2">
        <f>AVERAGE(Data_v1!S197:X197)</f>
        <v>0</v>
      </c>
      <c r="E197" s="4">
        <f>AVERAGE(Data_v1!Y197:AD197)</f>
        <v>0</v>
      </c>
      <c r="F197" s="4">
        <f>AVERAGE(Data_v2!A197:E197)</f>
        <v>0</v>
      </c>
      <c r="G197" s="4">
        <f>AVERAGE(Data_v2!F197:J197)</f>
        <v>0</v>
      </c>
      <c r="H197" s="4">
        <f>AVERAGE(Data_v2!K197:O197)</f>
        <v>0</v>
      </c>
      <c r="I197" s="4">
        <f>AVERAGE(Data_v2!P197:T197)</f>
        <v>0</v>
      </c>
      <c r="J197" s="4">
        <f>AVERAGE(Data_v2!U197:Y197)</f>
        <v>0</v>
      </c>
      <c r="K197" s="4">
        <f>AVERAGE(Data_v2!Z197:AD197)</f>
        <v>713.86947999999995</v>
      </c>
    </row>
    <row r="198" spans="1:11" x14ac:dyDescent="0.3">
      <c r="A198" s="4">
        <f>AVERAGE(Data_v1!A198:F198)</f>
        <v>297.44911666666667</v>
      </c>
      <c r="B198" s="2">
        <f>AVERAGE(Data_v1!G198:L198)</f>
        <v>299.56461666666667</v>
      </c>
      <c r="C198" s="4">
        <f>AVERAGE(Data_v1!M198:R198)</f>
        <v>0</v>
      </c>
      <c r="D198" s="2">
        <f>AVERAGE(Data_v1!S198:X198)</f>
        <v>0</v>
      </c>
      <c r="E198" s="4">
        <f>AVERAGE(Data_v1!Y198:AD198)</f>
        <v>0</v>
      </c>
      <c r="F198" s="4">
        <f>AVERAGE(Data_v2!A198:E198)</f>
        <v>0</v>
      </c>
      <c r="G198" s="4">
        <f>AVERAGE(Data_v2!F198:J198)</f>
        <v>0</v>
      </c>
      <c r="H198" s="4">
        <f>AVERAGE(Data_v2!K198:O198)</f>
        <v>0</v>
      </c>
      <c r="I198" s="4">
        <f>AVERAGE(Data_v2!P198:T198)</f>
        <v>0</v>
      </c>
      <c r="J198" s="4">
        <f>AVERAGE(Data_v2!U198:Y198)</f>
        <v>0</v>
      </c>
      <c r="K198" s="4">
        <f>AVERAGE(Data_v2!Z198:AD198)</f>
        <v>716.41648000000009</v>
      </c>
    </row>
    <row r="199" spans="1:11" x14ac:dyDescent="0.3">
      <c r="A199" s="4">
        <f>AVERAGE(Data_v1!A199:F199)</f>
        <v>298.58131666666668</v>
      </c>
      <c r="B199" s="2">
        <f>AVERAGE(Data_v1!G199:L199)</f>
        <v>298.67091666666664</v>
      </c>
      <c r="C199" s="4">
        <f>AVERAGE(Data_v1!M199:R199)</f>
        <v>0</v>
      </c>
      <c r="D199" s="2">
        <f>AVERAGE(Data_v1!S199:X199)</f>
        <v>0</v>
      </c>
      <c r="E199" s="4">
        <f>AVERAGE(Data_v1!Y199:AD199)</f>
        <v>0</v>
      </c>
      <c r="F199" s="4">
        <f>AVERAGE(Data_v2!A199:E199)</f>
        <v>0</v>
      </c>
      <c r="G199" s="4">
        <f>AVERAGE(Data_v2!F199:J199)</f>
        <v>0</v>
      </c>
      <c r="H199" s="4">
        <f>AVERAGE(Data_v2!K199:O199)</f>
        <v>0</v>
      </c>
      <c r="I199" s="4">
        <f>AVERAGE(Data_v2!P199:T199)</f>
        <v>0</v>
      </c>
      <c r="J199" s="4">
        <f>AVERAGE(Data_v2!U199:Y199)</f>
        <v>0</v>
      </c>
      <c r="K199" s="4">
        <f>AVERAGE(Data_v2!Z199:AD199)</f>
        <v>716.70267999999999</v>
      </c>
    </row>
    <row r="200" spans="1:11" x14ac:dyDescent="0.3">
      <c r="A200" s="4">
        <f>AVERAGE(Data_v1!A200:F200)</f>
        <v>297.96199999999999</v>
      </c>
      <c r="B200" s="2">
        <f>AVERAGE(Data_v1!G200:L200)</f>
        <v>291.06976666666668</v>
      </c>
      <c r="C200" s="4">
        <f>AVERAGE(Data_v1!M200:R200)</f>
        <v>0</v>
      </c>
      <c r="D200" s="2">
        <f>AVERAGE(Data_v1!S200:X200)</f>
        <v>0</v>
      </c>
      <c r="E200" s="4">
        <f>AVERAGE(Data_v1!Y200:AD200)</f>
        <v>0</v>
      </c>
      <c r="F200" s="4">
        <f>AVERAGE(Data_v2!A200:E200)</f>
        <v>0</v>
      </c>
      <c r="G200" s="4">
        <f>AVERAGE(Data_v2!F200:J200)</f>
        <v>0</v>
      </c>
      <c r="H200" s="4">
        <f>AVERAGE(Data_v2!K200:O200)</f>
        <v>0</v>
      </c>
      <c r="I200" s="4">
        <f>AVERAGE(Data_v2!P200:T200)</f>
        <v>0</v>
      </c>
      <c r="J200" s="4">
        <f>AVERAGE(Data_v2!U200:Y200)</f>
        <v>0</v>
      </c>
      <c r="K200" s="4">
        <f>AVERAGE(Data_v2!Z200:AD200)</f>
        <v>706.83812</v>
      </c>
    </row>
    <row r="201" spans="1:11" x14ac:dyDescent="0.3">
      <c r="A201" s="4">
        <f>AVERAGE(Data_v1!A201:F201)</f>
        <v>299.21883333333335</v>
      </c>
      <c r="B201" s="2">
        <f>AVERAGE(Data_v1!G201:L201)</f>
        <v>291.92133333333334</v>
      </c>
      <c r="C201" s="4">
        <f>AVERAGE(Data_v1!M201:R201)</f>
        <v>0</v>
      </c>
      <c r="D201" s="2">
        <f>AVERAGE(Data_v1!S201:X201)</f>
        <v>0</v>
      </c>
      <c r="E201" s="4">
        <f>AVERAGE(Data_v1!Y201:AD201)</f>
        <v>0</v>
      </c>
      <c r="F201" s="4">
        <f>AVERAGE(Data_v2!A201:E201)</f>
        <v>0</v>
      </c>
      <c r="G201" s="4">
        <f>AVERAGE(Data_v2!F201:J201)</f>
        <v>0</v>
      </c>
      <c r="H201" s="4">
        <f>AVERAGE(Data_v2!K201:O201)</f>
        <v>0</v>
      </c>
      <c r="I201" s="4">
        <f>AVERAGE(Data_v2!P201:T201)</f>
        <v>0</v>
      </c>
      <c r="J201" s="4">
        <f>AVERAGE(Data_v2!U201:Y201)</f>
        <v>0</v>
      </c>
      <c r="K201" s="4">
        <f>AVERAGE(Data_v2!Z201:AD201)</f>
        <v>709.36820000000012</v>
      </c>
    </row>
    <row r="202" spans="1:11" x14ac:dyDescent="0.3">
      <c r="A202" s="4">
        <f>AVERAGE(Data_v1!A202:F202)</f>
        <v>289.43934999999999</v>
      </c>
      <c r="B202" s="2">
        <f>AVERAGE(Data_v1!G202:L202)</f>
        <v>282.05059999999997</v>
      </c>
      <c r="C202" s="4">
        <f>AVERAGE(Data_v1!M202:R202)</f>
        <v>0</v>
      </c>
      <c r="D202" s="2">
        <f>AVERAGE(Data_v1!S202:X202)</f>
        <v>0</v>
      </c>
      <c r="E202" s="4">
        <f>AVERAGE(Data_v1!Y202:AD202)</f>
        <v>0</v>
      </c>
      <c r="F202" s="4">
        <f>AVERAGE(Data_v2!A202:E202)</f>
        <v>0</v>
      </c>
      <c r="G202" s="4">
        <f>AVERAGE(Data_v2!F202:J202)</f>
        <v>0</v>
      </c>
      <c r="H202" s="4">
        <f>AVERAGE(Data_v2!K202:O202)</f>
        <v>0</v>
      </c>
      <c r="I202" s="4">
        <f>AVERAGE(Data_v2!P202:T202)</f>
        <v>0</v>
      </c>
      <c r="J202" s="4">
        <f>AVERAGE(Data_v2!U202:Y202)</f>
        <v>0</v>
      </c>
      <c r="K202" s="4">
        <f>AVERAGE(Data_v2!Z202:AD202)</f>
        <v>685.78793999999994</v>
      </c>
    </row>
    <row r="203" spans="1:11" x14ac:dyDescent="0.3">
      <c r="A203" s="4">
        <f>AVERAGE(Data_v1!A203:F203)</f>
        <v>286.49408333333332</v>
      </c>
      <c r="B203" s="2">
        <f>AVERAGE(Data_v1!G203:L203)</f>
        <v>289.55363333333332</v>
      </c>
      <c r="C203" s="4">
        <f>AVERAGE(Data_v1!M203:R203)</f>
        <v>0</v>
      </c>
      <c r="D203" s="2">
        <f>AVERAGE(Data_v1!S203:X203)</f>
        <v>0</v>
      </c>
      <c r="E203" s="4">
        <f>AVERAGE(Data_v1!Y203:AD203)</f>
        <v>0</v>
      </c>
      <c r="F203" s="4">
        <f>AVERAGE(Data_v2!A203:E203)</f>
        <v>0</v>
      </c>
      <c r="G203" s="4">
        <f>AVERAGE(Data_v2!F203:J203)</f>
        <v>0</v>
      </c>
      <c r="H203" s="4">
        <f>AVERAGE(Data_v2!K203:O203)</f>
        <v>0</v>
      </c>
      <c r="I203" s="4">
        <f>AVERAGE(Data_v2!P203:T203)</f>
        <v>0</v>
      </c>
      <c r="J203" s="4">
        <f>AVERAGE(Data_v2!U203:Y203)</f>
        <v>0</v>
      </c>
      <c r="K203" s="4">
        <f>AVERAGE(Data_v2!Z203:AD203)</f>
        <v>691.25725999999997</v>
      </c>
    </row>
    <row r="204" spans="1:11" x14ac:dyDescent="0.3">
      <c r="A204" s="4">
        <f>AVERAGE(Data_v1!A204:F204)</f>
        <v>290.70408333333336</v>
      </c>
      <c r="B204" s="2">
        <f>AVERAGE(Data_v1!G204:L204)</f>
        <v>286.55663333333331</v>
      </c>
      <c r="C204" s="4">
        <f>AVERAGE(Data_v1!M204:R204)</f>
        <v>0</v>
      </c>
      <c r="D204" s="2">
        <f>AVERAGE(Data_v1!S204:X204)</f>
        <v>0</v>
      </c>
      <c r="E204" s="4">
        <f>AVERAGE(Data_v1!Y204:AD204)</f>
        <v>0</v>
      </c>
      <c r="F204" s="4">
        <f>AVERAGE(Data_v2!A204:E204)</f>
        <v>0</v>
      </c>
      <c r="G204" s="4">
        <f>AVERAGE(Data_v2!F204:J204)</f>
        <v>0</v>
      </c>
      <c r="H204" s="4">
        <f>AVERAGE(Data_v2!K204:O204)</f>
        <v>0</v>
      </c>
      <c r="I204" s="4">
        <f>AVERAGE(Data_v2!P204:T204)</f>
        <v>0</v>
      </c>
      <c r="J204" s="4">
        <f>AVERAGE(Data_v2!U204:Y204)</f>
        <v>0</v>
      </c>
      <c r="K204" s="4">
        <f>AVERAGE(Data_v2!Z204:AD204)</f>
        <v>692.71285999999998</v>
      </c>
    </row>
    <row r="205" spans="1:11" x14ac:dyDescent="0.3">
      <c r="A205" s="4">
        <f>AVERAGE(Data_v1!A205:F205)</f>
        <v>287.99600000000004</v>
      </c>
      <c r="B205" s="2">
        <f>AVERAGE(Data_v1!G205:L205)</f>
        <v>280.56386666666668</v>
      </c>
      <c r="C205" s="4">
        <f>AVERAGE(Data_v1!M205:R205)</f>
        <v>0</v>
      </c>
      <c r="D205" s="2">
        <f>AVERAGE(Data_v1!S205:X205)</f>
        <v>0</v>
      </c>
      <c r="E205" s="4">
        <f>AVERAGE(Data_v1!Y205:AD205)</f>
        <v>0</v>
      </c>
      <c r="F205" s="4">
        <f>AVERAGE(Data_v2!A205:E205)</f>
        <v>0</v>
      </c>
      <c r="G205" s="4">
        <f>AVERAGE(Data_v2!F205:J205)</f>
        <v>0</v>
      </c>
      <c r="H205" s="4">
        <f>AVERAGE(Data_v2!K205:O205)</f>
        <v>0</v>
      </c>
      <c r="I205" s="4">
        <f>AVERAGE(Data_v2!P205:T205)</f>
        <v>0</v>
      </c>
      <c r="J205" s="4">
        <f>AVERAGE(Data_v2!U205:Y205)</f>
        <v>0</v>
      </c>
      <c r="K205" s="4">
        <f>AVERAGE(Data_v2!Z205:AD205)</f>
        <v>682.27184</v>
      </c>
    </row>
    <row r="206" spans="1:11" x14ac:dyDescent="0.3">
      <c r="A206" s="4">
        <f>AVERAGE(Data_v1!A206:F206)</f>
        <v>283.62141666666668</v>
      </c>
      <c r="B206" s="2">
        <f>AVERAGE(Data_v1!G206:L206)</f>
        <v>271.61311666666666</v>
      </c>
      <c r="C206" s="4">
        <f>AVERAGE(Data_v1!M206:R206)</f>
        <v>0</v>
      </c>
      <c r="D206" s="2">
        <f>AVERAGE(Data_v1!S206:X206)</f>
        <v>0</v>
      </c>
      <c r="E206" s="4">
        <f>AVERAGE(Data_v1!Y206:AD206)</f>
        <v>0</v>
      </c>
      <c r="F206" s="4">
        <f>AVERAGE(Data_v2!A206:E206)</f>
        <v>0</v>
      </c>
      <c r="G206" s="4">
        <f>AVERAGE(Data_v2!F206:J206)</f>
        <v>0</v>
      </c>
      <c r="H206" s="4">
        <f>AVERAGE(Data_v2!K206:O206)</f>
        <v>0</v>
      </c>
      <c r="I206" s="4">
        <f>AVERAGE(Data_v2!P206:T206)</f>
        <v>0</v>
      </c>
      <c r="J206" s="4">
        <f>AVERAGE(Data_v2!U206:Y206)</f>
        <v>0</v>
      </c>
      <c r="K206" s="4">
        <f>AVERAGE(Data_v2!Z206:AD206)</f>
        <v>666.28143999999998</v>
      </c>
    </row>
    <row r="207" spans="1:11" x14ac:dyDescent="0.3">
      <c r="A207" s="4">
        <f>AVERAGE(Data_v1!A207:F207)</f>
        <v>280.11566666666664</v>
      </c>
      <c r="B207" s="2">
        <f>AVERAGE(Data_v1!G207:L207)</f>
        <v>269.16221666666667</v>
      </c>
      <c r="C207" s="4">
        <f>AVERAGE(Data_v1!M207:R207)</f>
        <v>0</v>
      </c>
      <c r="D207" s="2">
        <f>AVERAGE(Data_v1!S207:X207)</f>
        <v>0</v>
      </c>
      <c r="E207" s="4">
        <f>AVERAGE(Data_v1!Y207:AD207)</f>
        <v>0</v>
      </c>
      <c r="F207" s="4">
        <f>AVERAGE(Data_v2!A207:E207)</f>
        <v>0</v>
      </c>
      <c r="G207" s="4">
        <f>AVERAGE(Data_v2!F207:J207)</f>
        <v>0</v>
      </c>
      <c r="H207" s="4">
        <f>AVERAGE(Data_v2!K207:O207)</f>
        <v>0</v>
      </c>
      <c r="I207" s="4">
        <f>AVERAGE(Data_v2!P207:T207)</f>
        <v>0</v>
      </c>
      <c r="J207" s="4">
        <f>AVERAGE(Data_v2!U207:Y207)</f>
        <v>0</v>
      </c>
      <c r="K207" s="4">
        <f>AVERAGE(Data_v2!Z207:AD207)</f>
        <v>659.13346000000001</v>
      </c>
    </row>
    <row r="208" spans="1:11" x14ac:dyDescent="0.3">
      <c r="A208" s="4">
        <f>AVERAGE(Data_v1!A208:F208)</f>
        <v>281.04405000000003</v>
      </c>
      <c r="B208" s="2">
        <f>AVERAGE(Data_v1!G208:L208)</f>
        <v>275.1474</v>
      </c>
      <c r="C208" s="4">
        <f>AVERAGE(Data_v1!M208:R208)</f>
        <v>0</v>
      </c>
      <c r="D208" s="2">
        <f>AVERAGE(Data_v1!S208:X208)</f>
        <v>0</v>
      </c>
      <c r="E208" s="4">
        <f>AVERAGE(Data_v1!Y208:AD208)</f>
        <v>0</v>
      </c>
      <c r="F208" s="4">
        <f>AVERAGE(Data_v2!A208:E208)</f>
        <v>0</v>
      </c>
      <c r="G208" s="4">
        <f>AVERAGE(Data_v2!F208:J208)</f>
        <v>0</v>
      </c>
      <c r="H208" s="4">
        <f>AVERAGE(Data_v2!K208:O208)</f>
        <v>0</v>
      </c>
      <c r="I208" s="4">
        <f>AVERAGE(Data_v2!P208:T208)</f>
        <v>0</v>
      </c>
      <c r="J208" s="4">
        <f>AVERAGE(Data_v2!U208:Y208)</f>
        <v>0</v>
      </c>
      <c r="K208" s="4">
        <f>AVERAGE(Data_v2!Z208:AD208)</f>
        <v>667.42973999999992</v>
      </c>
    </row>
    <row r="209" spans="1:11" x14ac:dyDescent="0.3">
      <c r="A209" s="4">
        <f>AVERAGE(Data_v1!A209:F209)</f>
        <v>280.07558333333333</v>
      </c>
      <c r="B209" s="2">
        <f>AVERAGE(Data_v1!G209:L209)</f>
        <v>260.45665000000002</v>
      </c>
      <c r="C209" s="4">
        <f>AVERAGE(Data_v1!M209:R209)</f>
        <v>0</v>
      </c>
      <c r="D209" s="2">
        <f>AVERAGE(Data_v1!S209:X209)</f>
        <v>0</v>
      </c>
      <c r="E209" s="4">
        <f>AVERAGE(Data_v1!Y209:AD209)</f>
        <v>0</v>
      </c>
      <c r="F209" s="4">
        <f>AVERAGE(Data_v2!A209:E209)</f>
        <v>0</v>
      </c>
      <c r="G209" s="4">
        <f>AVERAGE(Data_v2!F209:J209)</f>
        <v>0</v>
      </c>
      <c r="H209" s="4">
        <f>AVERAGE(Data_v2!K209:O209)</f>
        <v>0</v>
      </c>
      <c r="I209" s="4">
        <f>AVERAGE(Data_v2!P209:T209)</f>
        <v>0</v>
      </c>
      <c r="J209" s="4">
        <f>AVERAGE(Data_v2!U209:Y209)</f>
        <v>0</v>
      </c>
      <c r="K209" s="4">
        <f>AVERAGE(Data_v2!Z209:AD209)</f>
        <v>648.63868000000002</v>
      </c>
    </row>
    <row r="210" spans="1:11" x14ac:dyDescent="0.3">
      <c r="A210" s="4">
        <f>AVERAGE(Data_v1!A210:F210)</f>
        <v>271.26274999999998</v>
      </c>
      <c r="B210" s="2">
        <f>AVERAGE(Data_v1!G210:L210)</f>
        <v>259.89973333333336</v>
      </c>
      <c r="C210" s="4">
        <f>AVERAGE(Data_v1!M210:R210)</f>
        <v>0</v>
      </c>
      <c r="D210" s="2">
        <f>AVERAGE(Data_v1!S210:X210)</f>
        <v>0</v>
      </c>
      <c r="E210" s="4">
        <f>AVERAGE(Data_v1!Y210:AD210)</f>
        <v>0</v>
      </c>
      <c r="F210" s="4">
        <f>AVERAGE(Data_v2!A210:E210)</f>
        <v>0</v>
      </c>
      <c r="G210" s="4">
        <f>AVERAGE(Data_v2!F210:J210)</f>
        <v>0</v>
      </c>
      <c r="H210" s="4">
        <f>AVERAGE(Data_v2!K210:O210)</f>
        <v>0</v>
      </c>
      <c r="I210" s="4">
        <f>AVERAGE(Data_v2!P210:T210)</f>
        <v>0</v>
      </c>
      <c r="J210" s="4">
        <f>AVERAGE(Data_v2!U210:Y210)</f>
        <v>0</v>
      </c>
      <c r="K210" s="4">
        <f>AVERAGE(Data_v2!Z210:AD210)</f>
        <v>637.39498000000003</v>
      </c>
    </row>
    <row r="211" spans="1:11" x14ac:dyDescent="0.3">
      <c r="A211" s="4">
        <f>AVERAGE(Data_v1!A211:F211)</f>
        <v>268.41860000000003</v>
      </c>
      <c r="B211" s="2">
        <f>AVERAGE(Data_v1!G211:L211)</f>
        <v>249.90451666666669</v>
      </c>
      <c r="C211" s="4">
        <f>AVERAGE(Data_v1!M211:R211)</f>
        <v>0</v>
      </c>
      <c r="D211" s="2">
        <f>AVERAGE(Data_v1!S211:X211)</f>
        <v>0</v>
      </c>
      <c r="E211" s="4">
        <f>AVERAGE(Data_v1!Y211:AD211)</f>
        <v>0</v>
      </c>
      <c r="F211" s="4">
        <f>AVERAGE(Data_v2!A211:E211)</f>
        <v>0</v>
      </c>
      <c r="G211" s="4">
        <f>AVERAGE(Data_v2!F211:J211)</f>
        <v>0</v>
      </c>
      <c r="H211" s="4">
        <f>AVERAGE(Data_v2!K211:O211)</f>
        <v>0</v>
      </c>
      <c r="I211" s="4">
        <f>AVERAGE(Data_v2!P211:T211)</f>
        <v>0</v>
      </c>
      <c r="J211" s="4">
        <f>AVERAGE(Data_v2!U211:Y211)</f>
        <v>0</v>
      </c>
      <c r="K211" s="4">
        <f>AVERAGE(Data_v2!Z211:AD211)</f>
        <v>621.98774000000003</v>
      </c>
    </row>
    <row r="212" spans="1:11" x14ac:dyDescent="0.3">
      <c r="A212" s="4">
        <f>AVERAGE(Data_v1!A212:F212)</f>
        <v>264.05298333333332</v>
      </c>
      <c r="B212" s="2">
        <f>AVERAGE(Data_v1!G212:L212)</f>
        <v>237.54013333333333</v>
      </c>
      <c r="C212" s="4">
        <f>AVERAGE(Data_v1!M212:R212)</f>
        <v>0</v>
      </c>
      <c r="D212" s="2">
        <f>AVERAGE(Data_v1!S212:X212)</f>
        <v>0</v>
      </c>
      <c r="E212" s="4">
        <f>AVERAGE(Data_v1!Y212:AD212)</f>
        <v>0</v>
      </c>
      <c r="F212" s="4">
        <f>AVERAGE(Data_v2!A212:E212)</f>
        <v>0</v>
      </c>
      <c r="G212" s="4">
        <f>AVERAGE(Data_v2!F212:J212)</f>
        <v>0</v>
      </c>
      <c r="H212" s="4">
        <f>AVERAGE(Data_v2!K212:O212)</f>
        <v>0</v>
      </c>
      <c r="I212" s="4">
        <f>AVERAGE(Data_v2!P212:T212)</f>
        <v>0</v>
      </c>
      <c r="J212" s="4">
        <f>AVERAGE(Data_v2!U212:Y212)</f>
        <v>0</v>
      </c>
      <c r="K212" s="4">
        <f>AVERAGE(Data_v2!Z212:AD212)</f>
        <v>601.91174000000001</v>
      </c>
    </row>
    <row r="213" spans="1:11" x14ac:dyDescent="0.3">
      <c r="A213" s="4">
        <f>AVERAGE(Data_v1!A213:F213)</f>
        <v>261.66998333333333</v>
      </c>
      <c r="B213" s="2">
        <f>AVERAGE(Data_v1!G213:L213)</f>
        <v>248.18831666666665</v>
      </c>
      <c r="C213" s="4">
        <f>AVERAGE(Data_v1!M213:R213)</f>
        <v>0</v>
      </c>
      <c r="D213" s="2">
        <f>AVERAGE(Data_v1!S213:X213)</f>
        <v>0</v>
      </c>
      <c r="E213" s="4">
        <f>AVERAGE(Data_v1!Y213:AD213)</f>
        <v>0</v>
      </c>
      <c r="F213" s="4">
        <f>AVERAGE(Data_v2!A213:E213)</f>
        <v>0</v>
      </c>
      <c r="G213" s="4">
        <f>AVERAGE(Data_v2!F213:J213)</f>
        <v>0</v>
      </c>
      <c r="H213" s="4">
        <f>AVERAGE(Data_v2!K213:O213)</f>
        <v>0</v>
      </c>
      <c r="I213" s="4">
        <f>AVERAGE(Data_v2!P213:T213)</f>
        <v>0</v>
      </c>
      <c r="J213" s="4">
        <f>AVERAGE(Data_v2!U213:Y213)</f>
        <v>0</v>
      </c>
      <c r="K213" s="4">
        <f>AVERAGE(Data_v2!Z213:AD213)</f>
        <v>611.82996000000003</v>
      </c>
    </row>
    <row r="214" spans="1:11" x14ac:dyDescent="0.3">
      <c r="A214" s="4">
        <f>AVERAGE(Data_v1!A214:F214)</f>
        <v>244.42221666666669</v>
      </c>
      <c r="B214" s="2">
        <f>AVERAGE(Data_v1!G214:L214)</f>
        <v>238.48919999999998</v>
      </c>
      <c r="C214" s="4">
        <f>AVERAGE(Data_v1!M214:R214)</f>
        <v>0</v>
      </c>
      <c r="D214" s="2">
        <f>AVERAGE(Data_v1!S214:X214)</f>
        <v>0</v>
      </c>
      <c r="E214" s="4">
        <f>AVERAGE(Data_v1!Y214:AD214)</f>
        <v>0</v>
      </c>
      <c r="F214" s="4">
        <f>AVERAGE(Data_v2!A214:E214)</f>
        <v>0</v>
      </c>
      <c r="G214" s="4">
        <f>AVERAGE(Data_v2!F214:J214)</f>
        <v>0</v>
      </c>
      <c r="H214" s="4">
        <f>AVERAGE(Data_v2!K214:O214)</f>
        <v>0</v>
      </c>
      <c r="I214" s="4">
        <f>AVERAGE(Data_v2!P214:T214)</f>
        <v>0</v>
      </c>
      <c r="J214" s="4">
        <f>AVERAGE(Data_v2!U214:Y214)</f>
        <v>0</v>
      </c>
      <c r="K214" s="4">
        <f>AVERAGE(Data_v2!Z214:AD214)</f>
        <v>579.49369999999999</v>
      </c>
    </row>
    <row r="215" spans="1:11" x14ac:dyDescent="0.3">
      <c r="A215" s="4">
        <f>AVERAGE(Data_v1!A215:F215)</f>
        <v>252.94976666666665</v>
      </c>
      <c r="B215" s="2">
        <f>AVERAGE(Data_v1!G215:L215)</f>
        <v>230.21181666666666</v>
      </c>
      <c r="C215" s="4">
        <f>AVERAGE(Data_v1!M215:R215)</f>
        <v>0</v>
      </c>
      <c r="D215" s="2">
        <f>AVERAGE(Data_v1!S215:X215)</f>
        <v>0</v>
      </c>
      <c r="E215" s="4">
        <f>AVERAGE(Data_v1!Y215:AD215)</f>
        <v>0</v>
      </c>
      <c r="F215" s="4">
        <f>AVERAGE(Data_v2!A215:E215)</f>
        <v>0</v>
      </c>
      <c r="G215" s="4">
        <f>AVERAGE(Data_v2!F215:J215)</f>
        <v>0</v>
      </c>
      <c r="H215" s="4">
        <f>AVERAGE(Data_v2!K215:O215)</f>
        <v>0</v>
      </c>
      <c r="I215" s="4">
        <f>AVERAGE(Data_v2!P215:T215)</f>
        <v>0</v>
      </c>
      <c r="J215" s="4">
        <f>AVERAGE(Data_v2!U215:Y215)</f>
        <v>0</v>
      </c>
      <c r="K215" s="4">
        <f>AVERAGE(Data_v2!Z215:AD215)</f>
        <v>579.79390000000001</v>
      </c>
    </row>
    <row r="216" spans="1:11" x14ac:dyDescent="0.3">
      <c r="A216" s="4">
        <f>AVERAGE(Data_v1!A216:F216)</f>
        <v>249.19638333333333</v>
      </c>
      <c r="B216" s="2">
        <f>AVERAGE(Data_v1!G216:L216)</f>
        <v>220.56191666666666</v>
      </c>
      <c r="C216" s="4">
        <f>AVERAGE(Data_v1!M216:R216)</f>
        <v>0</v>
      </c>
      <c r="D216" s="2">
        <f>AVERAGE(Data_v1!S216:X216)</f>
        <v>0</v>
      </c>
      <c r="E216" s="4">
        <f>AVERAGE(Data_v1!Y216:AD216)</f>
        <v>0</v>
      </c>
      <c r="F216" s="4">
        <f>AVERAGE(Data_v2!A216:E216)</f>
        <v>0</v>
      </c>
      <c r="G216" s="4">
        <f>AVERAGE(Data_v2!F216:J216)</f>
        <v>0</v>
      </c>
      <c r="H216" s="4">
        <f>AVERAGE(Data_v2!K216:O216)</f>
        <v>0</v>
      </c>
      <c r="I216" s="4">
        <f>AVERAGE(Data_v2!P216:T216)</f>
        <v>0</v>
      </c>
      <c r="J216" s="4">
        <f>AVERAGE(Data_v2!U216:Y216)</f>
        <v>0</v>
      </c>
      <c r="K216" s="4">
        <f>AVERAGE(Data_v2!Z216:AD216)</f>
        <v>563.70995999999991</v>
      </c>
    </row>
    <row r="217" spans="1:11" x14ac:dyDescent="0.3">
      <c r="A217" s="4">
        <f>AVERAGE(Data_v1!A217:F217)</f>
        <v>248.68589999999998</v>
      </c>
      <c r="B217" s="2">
        <f>AVERAGE(Data_v1!G217:L217)</f>
        <v>211.93621666666664</v>
      </c>
      <c r="C217" s="4">
        <f>AVERAGE(Data_v1!M217:R217)</f>
        <v>0</v>
      </c>
      <c r="D217" s="2">
        <f>AVERAGE(Data_v1!S217:X217)</f>
        <v>0</v>
      </c>
      <c r="E217" s="4">
        <f>AVERAGE(Data_v1!Y217:AD217)</f>
        <v>0</v>
      </c>
      <c r="F217" s="4">
        <f>AVERAGE(Data_v2!A217:E217)</f>
        <v>0</v>
      </c>
      <c r="G217" s="4">
        <f>AVERAGE(Data_v2!F217:J217)</f>
        <v>0</v>
      </c>
      <c r="H217" s="4">
        <f>AVERAGE(Data_v2!K217:O217)</f>
        <v>0</v>
      </c>
      <c r="I217" s="4">
        <f>AVERAGE(Data_v2!P217:T217)</f>
        <v>0</v>
      </c>
      <c r="J217" s="4">
        <f>AVERAGE(Data_v2!U217:Y217)</f>
        <v>0</v>
      </c>
      <c r="K217" s="4">
        <f>AVERAGE(Data_v2!Z217:AD217)</f>
        <v>552.74653999999987</v>
      </c>
    </row>
    <row r="218" spans="1:11" x14ac:dyDescent="0.3">
      <c r="A218" s="4">
        <f>AVERAGE(Data_v1!A218:F218)</f>
        <v>237.03938333333335</v>
      </c>
      <c r="B218" s="2">
        <f>AVERAGE(Data_v1!G218:L218)</f>
        <v>199.4588</v>
      </c>
      <c r="C218" s="4">
        <f>AVERAGE(Data_v1!M218:R218)</f>
        <v>0</v>
      </c>
      <c r="D218" s="2">
        <f>AVERAGE(Data_v1!S218:X218)</f>
        <v>0</v>
      </c>
      <c r="E218" s="4">
        <f>AVERAGE(Data_v1!Y218:AD218)</f>
        <v>0</v>
      </c>
      <c r="F218" s="4">
        <f>AVERAGE(Data_v2!A218:E218)</f>
        <v>0</v>
      </c>
      <c r="G218" s="4">
        <f>AVERAGE(Data_v2!F218:J218)</f>
        <v>0</v>
      </c>
      <c r="H218" s="4">
        <f>AVERAGE(Data_v2!K218:O218)</f>
        <v>0</v>
      </c>
      <c r="I218" s="4">
        <f>AVERAGE(Data_v2!P218:T218)</f>
        <v>0</v>
      </c>
      <c r="J218" s="4">
        <f>AVERAGE(Data_v2!U218:Y218)</f>
        <v>0</v>
      </c>
      <c r="K218" s="4">
        <f>AVERAGE(Data_v2!Z218:AD218)</f>
        <v>523.79782</v>
      </c>
    </row>
    <row r="219" spans="1:11" x14ac:dyDescent="0.3">
      <c r="A219" s="4">
        <f>AVERAGE(Data_v1!A219:F219)</f>
        <v>225.32258333333334</v>
      </c>
      <c r="B219" s="2">
        <f>AVERAGE(Data_v1!G219:L219)</f>
        <v>191.01565000000002</v>
      </c>
      <c r="C219" s="4">
        <f>AVERAGE(Data_v1!M219:R219)</f>
        <v>0</v>
      </c>
      <c r="D219" s="2">
        <f>AVERAGE(Data_v1!S219:X219)</f>
        <v>0</v>
      </c>
      <c r="E219" s="4">
        <f>AVERAGE(Data_v1!Y219:AD219)</f>
        <v>0</v>
      </c>
      <c r="F219" s="4">
        <f>AVERAGE(Data_v2!A219:E219)</f>
        <v>0</v>
      </c>
      <c r="G219" s="4">
        <f>AVERAGE(Data_v2!F219:J219)</f>
        <v>0</v>
      </c>
      <c r="H219" s="4">
        <f>AVERAGE(Data_v2!K219:O219)</f>
        <v>0</v>
      </c>
      <c r="I219" s="4">
        <f>AVERAGE(Data_v2!P219:T219)</f>
        <v>0</v>
      </c>
      <c r="J219" s="4">
        <f>AVERAGE(Data_v2!U219:Y219)</f>
        <v>0</v>
      </c>
      <c r="K219" s="4">
        <f>AVERAGE(Data_v2!Z219:AD219)</f>
        <v>499.60588000000007</v>
      </c>
    </row>
    <row r="220" spans="1:11" x14ac:dyDescent="0.3">
      <c r="A220" s="4">
        <f>AVERAGE(Data_v1!A220:F220)</f>
        <v>228.0865</v>
      </c>
      <c r="B220" s="2">
        <f>AVERAGE(Data_v1!G220:L220)</f>
        <v>185.75566666666668</v>
      </c>
      <c r="C220" s="4">
        <f>AVERAGE(Data_v1!M220:R220)</f>
        <v>0</v>
      </c>
      <c r="D220" s="2">
        <f>AVERAGE(Data_v1!S220:X220)</f>
        <v>0</v>
      </c>
      <c r="E220" s="4">
        <f>AVERAGE(Data_v1!Y220:AD220)</f>
        <v>0</v>
      </c>
      <c r="F220" s="4">
        <f>AVERAGE(Data_v2!A220:E220)</f>
        <v>0</v>
      </c>
      <c r="G220" s="4">
        <f>AVERAGE(Data_v2!F220:J220)</f>
        <v>0</v>
      </c>
      <c r="H220" s="4">
        <f>AVERAGE(Data_v2!K220:O220)</f>
        <v>0</v>
      </c>
      <c r="I220" s="4">
        <f>AVERAGE(Data_v2!P220:T220)</f>
        <v>0</v>
      </c>
      <c r="J220" s="4">
        <f>AVERAGE(Data_v2!U220:Y220)</f>
        <v>0</v>
      </c>
      <c r="K220" s="4">
        <f>AVERAGE(Data_v2!Z220:AD220)</f>
        <v>496.61059999999998</v>
      </c>
    </row>
    <row r="221" spans="1:11" x14ac:dyDescent="0.3">
      <c r="A221" s="4">
        <f>AVERAGE(Data_v1!A221:F221)</f>
        <v>216.63714999999999</v>
      </c>
      <c r="B221" s="2">
        <f>AVERAGE(Data_v1!G221:L221)</f>
        <v>172.34961666666666</v>
      </c>
      <c r="C221" s="4">
        <f>AVERAGE(Data_v1!M221:R221)</f>
        <v>0</v>
      </c>
      <c r="D221" s="2">
        <f>AVERAGE(Data_v1!S221:X221)</f>
        <v>0</v>
      </c>
      <c r="E221" s="4">
        <f>AVERAGE(Data_v1!Y221:AD221)</f>
        <v>0</v>
      </c>
      <c r="F221" s="4">
        <f>AVERAGE(Data_v2!A221:E221)</f>
        <v>0</v>
      </c>
      <c r="G221" s="4">
        <f>AVERAGE(Data_v2!F221:J221)</f>
        <v>0</v>
      </c>
      <c r="H221" s="4">
        <f>AVERAGE(Data_v2!K221:O221)</f>
        <v>0</v>
      </c>
      <c r="I221" s="4">
        <f>AVERAGE(Data_v2!P221:T221)</f>
        <v>0</v>
      </c>
      <c r="J221" s="4">
        <f>AVERAGE(Data_v2!U221:Y221)</f>
        <v>0</v>
      </c>
      <c r="K221" s="4">
        <f>AVERAGE(Data_v2!Z221:AD221)</f>
        <v>466.78411999999997</v>
      </c>
    </row>
    <row r="222" spans="1:11" x14ac:dyDescent="0.3">
      <c r="A222" s="4">
        <f>AVERAGE(Data_v1!A222:F222)</f>
        <v>207.46653333333333</v>
      </c>
      <c r="B222" s="2">
        <f>AVERAGE(Data_v1!G222:L222)</f>
        <v>155.56958333333333</v>
      </c>
      <c r="C222" s="4">
        <f>AVERAGE(Data_v1!M222:R222)</f>
        <v>0</v>
      </c>
      <c r="D222" s="2">
        <f>AVERAGE(Data_v1!S222:X222)</f>
        <v>0</v>
      </c>
      <c r="E222" s="4">
        <f>AVERAGE(Data_v1!Y222:AD222)</f>
        <v>0</v>
      </c>
      <c r="F222" s="4">
        <f>AVERAGE(Data_v2!A222:E222)</f>
        <v>0</v>
      </c>
      <c r="G222" s="4">
        <f>AVERAGE(Data_v2!F222:J222)</f>
        <v>0</v>
      </c>
      <c r="H222" s="4">
        <f>AVERAGE(Data_v2!K222:O222)</f>
        <v>0</v>
      </c>
      <c r="I222" s="4">
        <f>AVERAGE(Data_v2!P222:T222)</f>
        <v>0</v>
      </c>
      <c r="J222" s="4">
        <f>AVERAGE(Data_v2!U222:Y222)</f>
        <v>0</v>
      </c>
      <c r="K222" s="4">
        <f>AVERAGE(Data_v2!Z222:AD222)</f>
        <v>435.64333999999997</v>
      </c>
    </row>
    <row r="223" spans="1:11" x14ac:dyDescent="0.3">
      <c r="A223" s="4">
        <f>AVERAGE(Data_v1!A223:F223)</f>
        <v>197.47858333333332</v>
      </c>
      <c r="B223" s="2">
        <f>AVERAGE(Data_v1!G223:L223)</f>
        <v>150.23243333333332</v>
      </c>
      <c r="C223" s="4">
        <f>AVERAGE(Data_v1!M223:R223)</f>
        <v>0</v>
      </c>
      <c r="D223" s="2">
        <f>AVERAGE(Data_v1!S223:X223)</f>
        <v>0</v>
      </c>
      <c r="E223" s="4">
        <f>AVERAGE(Data_v1!Y223:AD223)</f>
        <v>0</v>
      </c>
      <c r="F223" s="4">
        <f>AVERAGE(Data_v2!A223:E223)</f>
        <v>0</v>
      </c>
      <c r="G223" s="4">
        <f>AVERAGE(Data_v2!F223:J223)</f>
        <v>0</v>
      </c>
      <c r="H223" s="4">
        <f>AVERAGE(Data_v2!K223:O223)</f>
        <v>0</v>
      </c>
      <c r="I223" s="4">
        <f>AVERAGE(Data_v2!P223:T223)</f>
        <v>0</v>
      </c>
      <c r="J223" s="4">
        <f>AVERAGE(Data_v2!U223:Y223)</f>
        <v>0</v>
      </c>
      <c r="K223" s="4">
        <f>AVERAGE(Data_v2!Z223:AD223)</f>
        <v>417.25321999999994</v>
      </c>
    </row>
    <row r="224" spans="1:11" x14ac:dyDescent="0.3">
      <c r="A224" s="4">
        <f>AVERAGE(Data_v1!A224:F224)</f>
        <v>183.73878333333334</v>
      </c>
      <c r="B224" s="2">
        <f>AVERAGE(Data_v1!G224:L224)</f>
        <v>141.89018333333334</v>
      </c>
      <c r="C224" s="4">
        <f>AVERAGE(Data_v1!M224:R224)</f>
        <v>0</v>
      </c>
      <c r="D224" s="2">
        <f>AVERAGE(Data_v1!S224:X224)</f>
        <v>0</v>
      </c>
      <c r="E224" s="4">
        <f>AVERAGE(Data_v1!Y224:AD224)</f>
        <v>0</v>
      </c>
      <c r="F224" s="4">
        <f>AVERAGE(Data_v2!A224:E224)</f>
        <v>0</v>
      </c>
      <c r="G224" s="4">
        <f>AVERAGE(Data_v2!F224:J224)</f>
        <v>0</v>
      </c>
      <c r="H224" s="4">
        <f>AVERAGE(Data_v2!K224:O224)</f>
        <v>0</v>
      </c>
      <c r="I224" s="4">
        <f>AVERAGE(Data_v2!P224:T224)</f>
        <v>0</v>
      </c>
      <c r="J224" s="4">
        <f>AVERAGE(Data_v2!U224:Y224)</f>
        <v>0</v>
      </c>
      <c r="K224" s="4">
        <f>AVERAGE(Data_v2!Z224:AD224)</f>
        <v>390.75475999999998</v>
      </c>
    </row>
    <row r="225" spans="1:11" x14ac:dyDescent="0.3">
      <c r="A225" s="4">
        <f>AVERAGE(Data_v1!A225:F225)</f>
        <v>183.83506666666665</v>
      </c>
      <c r="B225" s="2">
        <f>AVERAGE(Data_v1!G225:L225)</f>
        <v>126.07152333333333</v>
      </c>
      <c r="C225" s="4">
        <f>AVERAGE(Data_v1!M225:R225)</f>
        <v>0</v>
      </c>
      <c r="D225" s="2">
        <f>AVERAGE(Data_v1!S225:X225)</f>
        <v>0</v>
      </c>
      <c r="E225" s="4">
        <f>AVERAGE(Data_v1!Y225:AD225)</f>
        <v>0</v>
      </c>
      <c r="F225" s="4">
        <f>AVERAGE(Data_v2!A225:E225)</f>
        <v>0</v>
      </c>
      <c r="G225" s="4">
        <f>AVERAGE(Data_v2!F225:J225)</f>
        <v>0</v>
      </c>
      <c r="H225" s="4">
        <f>AVERAGE(Data_v2!K225:O225)</f>
        <v>0</v>
      </c>
      <c r="I225" s="4">
        <f>AVERAGE(Data_v2!P225:T225)</f>
        <v>0</v>
      </c>
      <c r="J225" s="4">
        <f>AVERAGE(Data_v2!U225:Y225)</f>
        <v>0</v>
      </c>
      <c r="K225" s="4">
        <f>AVERAGE(Data_v2!Z225:AD225)</f>
        <v>371.88790799999998</v>
      </c>
    </row>
    <row r="226" spans="1:11" x14ac:dyDescent="0.3">
      <c r="A226" s="4">
        <f>AVERAGE(Data_v1!A226:F226)</f>
        <v>157.27484999999999</v>
      </c>
      <c r="B226" s="2">
        <f>AVERAGE(Data_v1!G226:L226)</f>
        <v>123.12425666666667</v>
      </c>
      <c r="C226" s="4">
        <f>AVERAGE(Data_v1!M226:R226)</f>
        <v>0</v>
      </c>
      <c r="D226" s="2">
        <f>AVERAGE(Data_v1!S226:X226)</f>
        <v>0</v>
      </c>
      <c r="E226" s="4">
        <f>AVERAGE(Data_v1!Y226:AD226)</f>
        <v>0</v>
      </c>
      <c r="F226" s="4">
        <f>AVERAGE(Data_v2!A226:E226)</f>
        <v>0</v>
      </c>
      <c r="G226" s="4">
        <f>AVERAGE(Data_v2!F226:J226)</f>
        <v>0</v>
      </c>
      <c r="H226" s="4">
        <f>AVERAGE(Data_v2!K226:O226)</f>
        <v>0</v>
      </c>
      <c r="I226" s="4">
        <f>AVERAGE(Data_v2!P226:T226)</f>
        <v>0</v>
      </c>
      <c r="J226" s="4">
        <f>AVERAGE(Data_v2!U226:Y226)</f>
        <v>0</v>
      </c>
      <c r="K226" s="4">
        <f>AVERAGE(Data_v2!Z226:AD226)</f>
        <v>336.478928</v>
      </c>
    </row>
    <row r="227" spans="1:11" x14ac:dyDescent="0.3">
      <c r="A227" s="4">
        <f>AVERAGE(Data_v1!A227:F227)</f>
        <v>146.75630666666666</v>
      </c>
      <c r="B227" s="2">
        <f>AVERAGE(Data_v1!G227:L227)</f>
        <v>93.960256666666666</v>
      </c>
      <c r="C227" s="4">
        <f>AVERAGE(Data_v1!M227:R227)</f>
        <v>0</v>
      </c>
      <c r="D227" s="2">
        <f>AVERAGE(Data_v1!S227:X227)</f>
        <v>0</v>
      </c>
      <c r="E227" s="4">
        <f>AVERAGE(Data_v1!Y227:AD227)</f>
        <v>0</v>
      </c>
      <c r="F227" s="4">
        <f>AVERAGE(Data_v2!A227:E227)</f>
        <v>0</v>
      </c>
      <c r="G227" s="4">
        <f>AVERAGE(Data_v2!F227:J227)</f>
        <v>0</v>
      </c>
      <c r="H227" s="4">
        <f>AVERAGE(Data_v2!K227:O227)</f>
        <v>0</v>
      </c>
      <c r="I227" s="4">
        <f>AVERAGE(Data_v2!P227:T227)</f>
        <v>0</v>
      </c>
      <c r="J227" s="4">
        <f>AVERAGE(Data_v2!U227:Y227)</f>
        <v>0</v>
      </c>
      <c r="K227" s="4">
        <f>AVERAGE(Data_v2!Z227:AD227)</f>
        <v>288.85987599999999</v>
      </c>
    </row>
    <row r="228" spans="1:11" x14ac:dyDescent="0.3">
      <c r="A228" s="4">
        <f>AVERAGE(Data_v1!A228:F228)</f>
        <v>142.38778333333332</v>
      </c>
      <c r="B228" s="2">
        <f>AVERAGE(Data_v1!G228:L228)</f>
        <v>80.188543333333328</v>
      </c>
      <c r="C228" s="4">
        <f>AVERAGE(Data_v1!M228:R228)</f>
        <v>0</v>
      </c>
      <c r="D228" s="2">
        <f>AVERAGE(Data_v1!S228:X228)</f>
        <v>0</v>
      </c>
      <c r="E228" s="4">
        <f>AVERAGE(Data_v1!Y228:AD228)</f>
        <v>0</v>
      </c>
      <c r="F228" s="4">
        <f>AVERAGE(Data_v2!A228:E228)</f>
        <v>0</v>
      </c>
      <c r="G228" s="4">
        <f>AVERAGE(Data_v2!F228:J228)</f>
        <v>0</v>
      </c>
      <c r="H228" s="4">
        <f>AVERAGE(Data_v2!K228:O228)</f>
        <v>0</v>
      </c>
      <c r="I228" s="4">
        <f>AVERAGE(Data_v2!P228:T228)</f>
        <v>0</v>
      </c>
      <c r="J228" s="4">
        <f>AVERAGE(Data_v2!U228:Y228)</f>
        <v>0</v>
      </c>
      <c r="K228" s="4">
        <f>AVERAGE(Data_v2!Z228:AD228)</f>
        <v>267.09159199999999</v>
      </c>
    </row>
    <row r="229" spans="1:11" x14ac:dyDescent="0.3">
      <c r="A229" s="4">
        <f>AVERAGE(Data_v1!A229:F229)</f>
        <v>135.01350833333333</v>
      </c>
      <c r="B229" s="2">
        <f>AVERAGE(Data_v1!G229:L229)</f>
        <v>0</v>
      </c>
      <c r="C229" s="4">
        <f>AVERAGE(Data_v1!M229:R229)</f>
        <v>0</v>
      </c>
      <c r="D229" s="2">
        <f>AVERAGE(Data_v1!S229:X229)</f>
        <v>0</v>
      </c>
      <c r="E229" s="4">
        <f>AVERAGE(Data_v1!Y229:AD229)</f>
        <v>0</v>
      </c>
      <c r="F229" s="4">
        <f>AVERAGE(Data_v2!A229:E229)</f>
        <v>0</v>
      </c>
      <c r="G229" s="4">
        <f>AVERAGE(Data_v2!F229:J229)</f>
        <v>0</v>
      </c>
      <c r="H229" s="4">
        <f>AVERAGE(Data_v2!K229:O229)</f>
        <v>0</v>
      </c>
      <c r="I229" s="4">
        <f>AVERAGE(Data_v2!P229:T229)</f>
        <v>0</v>
      </c>
      <c r="J229" s="4">
        <f>AVERAGE(Data_v2!U229:Y229)</f>
        <v>0</v>
      </c>
      <c r="K229" s="4">
        <f>AVERAGE(Data_v2!Z229:AD229)</f>
        <v>162.01621</v>
      </c>
    </row>
    <row r="230" spans="1:11" x14ac:dyDescent="0.3">
      <c r="A230" s="4">
        <f>AVERAGE(Data_v1!A230:F230)</f>
        <v>129.35493333333332</v>
      </c>
      <c r="B230" s="2">
        <f>AVERAGE(Data_v1!G230:L230)</f>
        <v>0</v>
      </c>
      <c r="C230" s="4">
        <f>AVERAGE(Data_v1!M230:R230)</f>
        <v>0</v>
      </c>
      <c r="D230" s="2">
        <f>AVERAGE(Data_v1!S230:X230)</f>
        <v>0</v>
      </c>
      <c r="E230" s="4">
        <f>AVERAGE(Data_v1!Y230:AD230)</f>
        <v>0</v>
      </c>
      <c r="F230" s="4">
        <f>AVERAGE(Data_v2!A230:E230)</f>
        <v>0</v>
      </c>
      <c r="G230" s="4">
        <f>AVERAGE(Data_v2!F230:J230)</f>
        <v>0</v>
      </c>
      <c r="H230" s="4">
        <f>AVERAGE(Data_v2!K230:O230)</f>
        <v>0</v>
      </c>
      <c r="I230" s="4">
        <f>AVERAGE(Data_v2!P230:T230)</f>
        <v>0</v>
      </c>
      <c r="J230" s="4">
        <f>AVERAGE(Data_v2!U230:Y230)</f>
        <v>0</v>
      </c>
      <c r="K230" s="4">
        <f>AVERAGE(Data_v2!Z230:AD230)</f>
        <v>155.22592</v>
      </c>
    </row>
    <row r="231" spans="1:11" x14ac:dyDescent="0.3">
      <c r="A231" s="4">
        <f>AVERAGE(Data_v1!A231:F231)</f>
        <v>106.23200000000001</v>
      </c>
      <c r="B231" s="2">
        <f>AVERAGE(Data_v1!G231:L231)</f>
        <v>0</v>
      </c>
      <c r="C231" s="4">
        <f>AVERAGE(Data_v1!M231:R231)</f>
        <v>0</v>
      </c>
      <c r="D231" s="2">
        <f>AVERAGE(Data_v1!S231:X231)</f>
        <v>0</v>
      </c>
      <c r="E231" s="4">
        <f>AVERAGE(Data_v1!Y231:AD231)</f>
        <v>0</v>
      </c>
      <c r="F231" s="4">
        <f>AVERAGE(Data_v2!A231:E231)</f>
        <v>0</v>
      </c>
      <c r="G231" s="4">
        <f>AVERAGE(Data_v2!F231:J231)</f>
        <v>0</v>
      </c>
      <c r="H231" s="4">
        <f>AVERAGE(Data_v2!K231:O231)</f>
        <v>0</v>
      </c>
      <c r="I231" s="4">
        <f>AVERAGE(Data_v2!P231:T231)</f>
        <v>0</v>
      </c>
      <c r="J231" s="4">
        <f>AVERAGE(Data_v2!U231:Y231)</f>
        <v>0</v>
      </c>
      <c r="K231" s="4">
        <f>AVERAGE(Data_v2!Z231:AD231)</f>
        <v>127.47840000000001</v>
      </c>
    </row>
    <row r="232" spans="1:11" x14ac:dyDescent="0.3">
      <c r="A232" s="4">
        <f>AVERAGE(Data_v1!A232:F232)</f>
        <v>92.318249999999992</v>
      </c>
      <c r="B232" s="2">
        <f>AVERAGE(Data_v1!G232:L232)</f>
        <v>0</v>
      </c>
      <c r="C232" s="4">
        <f>AVERAGE(Data_v1!M232:R232)</f>
        <v>0</v>
      </c>
      <c r="D232" s="2">
        <f>AVERAGE(Data_v1!S232:X232)</f>
        <v>0</v>
      </c>
      <c r="E232" s="4">
        <f>AVERAGE(Data_v1!Y232:AD232)</f>
        <v>0</v>
      </c>
      <c r="F232" s="4">
        <f>AVERAGE(Data_v2!A232:E232)</f>
        <v>0</v>
      </c>
      <c r="G232" s="4">
        <f>AVERAGE(Data_v2!F232:J232)</f>
        <v>0</v>
      </c>
      <c r="H232" s="4">
        <f>AVERAGE(Data_v2!K232:O232)</f>
        <v>0</v>
      </c>
      <c r="I232" s="4">
        <f>AVERAGE(Data_v2!P232:T232)</f>
        <v>0</v>
      </c>
      <c r="J232" s="4">
        <f>AVERAGE(Data_v2!U232:Y232)</f>
        <v>0</v>
      </c>
      <c r="K232" s="4">
        <f>AVERAGE(Data_v2!Z232:AD232)</f>
        <v>110.78189999999999</v>
      </c>
    </row>
    <row r="233" spans="1:11" x14ac:dyDescent="0.3">
      <c r="A233" s="4">
        <f>AVERAGE(Data_v1!A233:F233)</f>
        <v>87.710283333333336</v>
      </c>
      <c r="B233" s="2">
        <f>AVERAGE(Data_v1!G233:L233)</f>
        <v>0</v>
      </c>
      <c r="C233" s="4">
        <f>AVERAGE(Data_v1!M233:R233)</f>
        <v>0</v>
      </c>
      <c r="D233" s="2">
        <f>AVERAGE(Data_v1!S233:X233)</f>
        <v>0</v>
      </c>
      <c r="E233" s="4">
        <f>AVERAGE(Data_v1!Y233:AD233)</f>
        <v>0</v>
      </c>
      <c r="F233" s="4">
        <f>AVERAGE(Data_v2!A233:E233)</f>
        <v>0</v>
      </c>
      <c r="G233" s="4">
        <f>AVERAGE(Data_v2!F233:J233)</f>
        <v>0</v>
      </c>
      <c r="H233" s="4">
        <f>AVERAGE(Data_v2!K233:O233)</f>
        <v>0</v>
      </c>
      <c r="I233" s="4">
        <f>AVERAGE(Data_v2!P233:T233)</f>
        <v>0</v>
      </c>
      <c r="J233" s="4">
        <f>AVERAGE(Data_v2!U233:Y233)</f>
        <v>0</v>
      </c>
      <c r="K233" s="4">
        <f>AVERAGE(Data_v2!Z233:AD233)</f>
        <v>105.25234</v>
      </c>
    </row>
    <row r="234" spans="1:11" x14ac:dyDescent="0.3">
      <c r="A234" s="4">
        <f>AVERAGE(Data_v1!A234:F234)</f>
        <v>68.104900000000001</v>
      </c>
      <c r="B234" s="2">
        <f>AVERAGE(Data_v1!G234:L234)</f>
        <v>0</v>
      </c>
      <c r="C234" s="4">
        <f>AVERAGE(Data_v1!M234:R234)</f>
        <v>0</v>
      </c>
      <c r="D234" s="2">
        <f>AVERAGE(Data_v1!S234:X234)</f>
        <v>0</v>
      </c>
      <c r="E234" s="4">
        <f>AVERAGE(Data_v1!Y234:AD234)</f>
        <v>0</v>
      </c>
      <c r="F234" s="4">
        <f>AVERAGE(Data_v2!A234:E234)</f>
        <v>0</v>
      </c>
      <c r="G234" s="4">
        <f>AVERAGE(Data_v2!F234:J234)</f>
        <v>0</v>
      </c>
      <c r="H234" s="4">
        <f>AVERAGE(Data_v2!K234:O234)</f>
        <v>0</v>
      </c>
      <c r="I234" s="4">
        <f>AVERAGE(Data_v2!P234:T234)</f>
        <v>0</v>
      </c>
      <c r="J234" s="4">
        <f>AVERAGE(Data_v2!U234:Y234)</f>
        <v>0</v>
      </c>
      <c r="K234" s="4">
        <f>AVERAGE(Data_v2!Z234:AD234)</f>
        <v>81.725879999999989</v>
      </c>
    </row>
    <row r="235" spans="1:11" x14ac:dyDescent="0.3">
      <c r="A235" s="4">
        <f>AVERAGE(Data_v1!A235:F235)</f>
        <v>0</v>
      </c>
      <c r="B235" s="2">
        <f>AVERAGE(Data_v1!G235:L235)</f>
        <v>0</v>
      </c>
      <c r="C235" s="4">
        <f>AVERAGE(Data_v1!M235:R235)</f>
        <v>0</v>
      </c>
      <c r="D235" s="2">
        <f>AVERAGE(Data_v1!S235:X235)</f>
        <v>0</v>
      </c>
      <c r="E235" s="4">
        <f>AVERAGE(Data_v1!Y235:AD235)</f>
        <v>0</v>
      </c>
      <c r="F235" s="4">
        <f>AVERAGE(Data_v2!A235:E235)</f>
        <v>0</v>
      </c>
      <c r="G235" s="4">
        <f>AVERAGE(Data_v2!F235:J235)</f>
        <v>0</v>
      </c>
      <c r="H235" s="4">
        <f>AVERAGE(Data_v2!K235:O235)</f>
        <v>0</v>
      </c>
      <c r="I235" s="4">
        <f>AVERAGE(Data_v2!P235:T235)</f>
        <v>0</v>
      </c>
      <c r="J235" s="4">
        <f>AVERAGE(Data_v2!U235:Y235)</f>
        <v>0</v>
      </c>
      <c r="K235" s="4">
        <f>AVERAGE(Data_v2!Z235:AD235)</f>
        <v>0</v>
      </c>
    </row>
    <row r="236" spans="1:11" x14ac:dyDescent="0.3">
      <c r="A236" s="4">
        <f>AVERAGE(Data_v1!A236:F236)</f>
        <v>0</v>
      </c>
      <c r="B236" s="2">
        <f>AVERAGE(Data_v1!G236:L236)</f>
        <v>0</v>
      </c>
      <c r="C236" s="4">
        <f>AVERAGE(Data_v1!M236:R236)</f>
        <v>0</v>
      </c>
      <c r="D236" s="2">
        <f>AVERAGE(Data_v1!S236:X236)</f>
        <v>0</v>
      </c>
      <c r="E236" s="4">
        <f>AVERAGE(Data_v1!Y236:AD236)</f>
        <v>0</v>
      </c>
      <c r="F236" s="4">
        <f>AVERAGE(Data_v2!A236:E236)</f>
        <v>0</v>
      </c>
      <c r="G236" s="4">
        <f>AVERAGE(Data_v2!F236:J236)</f>
        <v>0</v>
      </c>
      <c r="H236" s="4">
        <f>AVERAGE(Data_v2!K236:O236)</f>
        <v>0</v>
      </c>
      <c r="I236" s="4">
        <f>AVERAGE(Data_v2!P236:T236)</f>
        <v>0</v>
      </c>
      <c r="J236" s="4">
        <f>AVERAGE(Data_v2!U236:Y236)</f>
        <v>0</v>
      </c>
      <c r="K236" s="4">
        <f>AVERAGE(Data_v2!Z236:AD236)</f>
        <v>0</v>
      </c>
    </row>
    <row r="237" spans="1:11" x14ac:dyDescent="0.3">
      <c r="A237" s="4">
        <f>AVERAGE(Data_v1!A237:F237)</f>
        <v>0</v>
      </c>
      <c r="B237" s="2">
        <f>AVERAGE(Data_v1!G237:L237)</f>
        <v>0</v>
      </c>
      <c r="C237" s="4">
        <f>AVERAGE(Data_v1!M237:R237)</f>
        <v>0</v>
      </c>
      <c r="D237" s="2">
        <f>AVERAGE(Data_v1!S237:X237)</f>
        <v>0</v>
      </c>
      <c r="E237" s="4">
        <f>AVERAGE(Data_v1!Y237:AD237)</f>
        <v>0</v>
      </c>
      <c r="F237" s="4">
        <f>AVERAGE(Data_v2!A237:E237)</f>
        <v>0</v>
      </c>
      <c r="G237" s="4">
        <f>AVERAGE(Data_v2!F237:J237)</f>
        <v>0</v>
      </c>
      <c r="H237" s="4">
        <f>AVERAGE(Data_v2!K237:O237)</f>
        <v>0</v>
      </c>
      <c r="I237" s="4">
        <f>AVERAGE(Data_v2!P237:T237)</f>
        <v>0</v>
      </c>
      <c r="J237" s="4">
        <f>AVERAGE(Data_v2!U237:Y237)</f>
        <v>0</v>
      </c>
      <c r="K237" s="4">
        <f>AVERAGE(Data_v2!Z237:AD237)</f>
        <v>0</v>
      </c>
    </row>
    <row r="238" spans="1:11" x14ac:dyDescent="0.3">
      <c r="A238" s="4">
        <f>AVERAGE(Data_v1!A238:F238)</f>
        <v>0</v>
      </c>
      <c r="B238" s="2">
        <f>AVERAGE(Data_v1!G238:L238)</f>
        <v>0</v>
      </c>
      <c r="C238" s="4">
        <f>AVERAGE(Data_v1!M238:R238)</f>
        <v>0</v>
      </c>
      <c r="D238" s="2">
        <f>AVERAGE(Data_v1!S238:X238)</f>
        <v>0</v>
      </c>
      <c r="E238" s="4">
        <f>AVERAGE(Data_v1!Y238:AD238)</f>
        <v>0</v>
      </c>
      <c r="F238" s="4">
        <f>AVERAGE(Data_v2!A238:E238)</f>
        <v>0</v>
      </c>
      <c r="G238" s="4">
        <f>AVERAGE(Data_v2!F238:J238)</f>
        <v>0</v>
      </c>
      <c r="H238" s="4">
        <f>AVERAGE(Data_v2!K238:O238)</f>
        <v>0</v>
      </c>
      <c r="I238" s="4">
        <f>AVERAGE(Data_v2!P238:T238)</f>
        <v>0</v>
      </c>
      <c r="J238" s="4">
        <f>AVERAGE(Data_v2!U238:Y238)</f>
        <v>0</v>
      </c>
      <c r="K238" s="4">
        <f>AVERAGE(Data_v2!Z238:AD238)</f>
        <v>0</v>
      </c>
    </row>
    <row r="239" spans="1:11" x14ac:dyDescent="0.3">
      <c r="A239" s="4">
        <f>AVERAGE(Data_v1!A239:F239)</f>
        <v>0</v>
      </c>
      <c r="B239" s="2">
        <f>AVERAGE(Data_v1!G239:L239)</f>
        <v>0</v>
      </c>
      <c r="C239" s="4">
        <f>AVERAGE(Data_v1!M239:R239)</f>
        <v>0</v>
      </c>
      <c r="D239" s="2">
        <f>AVERAGE(Data_v1!S239:X239)</f>
        <v>0</v>
      </c>
      <c r="E239" s="4">
        <f>AVERAGE(Data_v1!Y239:AD239)</f>
        <v>0</v>
      </c>
      <c r="F239" s="4">
        <f>AVERAGE(Data_v2!A239:E239)</f>
        <v>0</v>
      </c>
      <c r="G239" s="4">
        <f>AVERAGE(Data_v2!F239:J239)</f>
        <v>0</v>
      </c>
      <c r="H239" s="4">
        <f>AVERAGE(Data_v2!K239:O239)</f>
        <v>0</v>
      </c>
      <c r="I239" s="4">
        <f>AVERAGE(Data_v2!P239:T239)</f>
        <v>0</v>
      </c>
      <c r="J239" s="4">
        <f>AVERAGE(Data_v2!U239:Y239)</f>
        <v>0</v>
      </c>
      <c r="K239" s="4">
        <f>AVERAGE(Data_v2!Z239:AD239)</f>
        <v>0</v>
      </c>
    </row>
    <row r="240" spans="1:11" x14ac:dyDescent="0.3">
      <c r="A240" s="4">
        <f>AVERAGE(Data_v1!A240:F240)</f>
        <v>0</v>
      </c>
      <c r="B240" s="2">
        <f>AVERAGE(Data_v1!G240:L240)</f>
        <v>0</v>
      </c>
      <c r="C240" s="4">
        <f>AVERAGE(Data_v1!M240:R240)</f>
        <v>0</v>
      </c>
      <c r="D240" s="2">
        <f>AVERAGE(Data_v1!S240:X240)</f>
        <v>0</v>
      </c>
      <c r="E240" s="4">
        <f>AVERAGE(Data_v1!Y240:AD240)</f>
        <v>0</v>
      </c>
      <c r="F240" s="4">
        <f>AVERAGE(Data_v2!A240:E240)</f>
        <v>0</v>
      </c>
      <c r="G240" s="4">
        <f>AVERAGE(Data_v2!F240:J240)</f>
        <v>0</v>
      </c>
      <c r="H240" s="4">
        <f>AVERAGE(Data_v2!K240:O240)</f>
        <v>0</v>
      </c>
      <c r="I240" s="4">
        <f>AVERAGE(Data_v2!P240:T240)</f>
        <v>0</v>
      </c>
      <c r="J240" s="4">
        <f>AVERAGE(Data_v2!U240:Y240)</f>
        <v>0</v>
      </c>
      <c r="K240" s="4">
        <f>AVERAGE(Data_v2!Z240:AD240)</f>
        <v>0</v>
      </c>
    </row>
    <row r="241" spans="1:11" x14ac:dyDescent="0.3">
      <c r="A241" s="4">
        <f>AVERAGE(Data_v1!A241:F241)</f>
        <v>0</v>
      </c>
      <c r="B241" s="2">
        <f>AVERAGE(Data_v1!G241:L241)</f>
        <v>0</v>
      </c>
      <c r="C241" s="4">
        <f>AVERAGE(Data_v1!M241:R241)</f>
        <v>0</v>
      </c>
      <c r="D241" s="2">
        <f>AVERAGE(Data_v1!S241:X241)</f>
        <v>0</v>
      </c>
      <c r="E241" s="4">
        <f>AVERAGE(Data_v1!Y241:AD241)</f>
        <v>0</v>
      </c>
      <c r="F241" s="4">
        <f>AVERAGE(Data_v2!A241:E241)</f>
        <v>0</v>
      </c>
      <c r="G241" s="4">
        <f>AVERAGE(Data_v2!F241:J241)</f>
        <v>0</v>
      </c>
      <c r="H241" s="4">
        <f>AVERAGE(Data_v2!K241:O241)</f>
        <v>0</v>
      </c>
      <c r="I241" s="4">
        <f>AVERAGE(Data_v2!P241:T241)</f>
        <v>0</v>
      </c>
      <c r="J241" s="4">
        <f>AVERAGE(Data_v2!U241:Y241)</f>
        <v>0</v>
      </c>
      <c r="K241" s="4">
        <f>AVERAGE(Data_v2!Z241:AD241)</f>
        <v>0</v>
      </c>
    </row>
    <row r="242" spans="1:11" x14ac:dyDescent="0.3">
      <c r="A242" s="4">
        <f>AVERAGE(Data_v1!A242:F242)</f>
        <v>0</v>
      </c>
      <c r="B242" s="2">
        <f>AVERAGE(Data_v1!G242:L242)</f>
        <v>0</v>
      </c>
      <c r="C242" s="4">
        <f>AVERAGE(Data_v1!M242:R242)</f>
        <v>0</v>
      </c>
      <c r="D242" s="2">
        <f>AVERAGE(Data_v1!S242:X242)</f>
        <v>0</v>
      </c>
      <c r="E242" s="4">
        <f>AVERAGE(Data_v1!Y242:AD242)</f>
        <v>0</v>
      </c>
      <c r="F242" s="4">
        <f>AVERAGE(Data_v2!A242:E242)</f>
        <v>0</v>
      </c>
      <c r="G242" s="4">
        <f>AVERAGE(Data_v2!F242:J242)</f>
        <v>0</v>
      </c>
      <c r="H242" s="4">
        <f>AVERAGE(Data_v2!K242:O242)</f>
        <v>0</v>
      </c>
      <c r="I242" s="4">
        <f>AVERAGE(Data_v2!P242:T242)</f>
        <v>0</v>
      </c>
      <c r="J242" s="4">
        <f>AVERAGE(Data_v2!U242:Y242)</f>
        <v>0</v>
      </c>
      <c r="K242" s="4">
        <f>AVERAGE(Data_v2!Z242:AD242)</f>
        <v>0</v>
      </c>
    </row>
    <row r="243" spans="1:11" x14ac:dyDescent="0.3">
      <c r="A243" s="4">
        <f>AVERAGE(Data_v1!A243:F243)</f>
        <v>0</v>
      </c>
      <c r="B243" s="2">
        <f>AVERAGE(Data_v1!G243:L243)</f>
        <v>0</v>
      </c>
      <c r="C243" s="4">
        <f>AVERAGE(Data_v1!M243:R243)</f>
        <v>0</v>
      </c>
      <c r="D243" s="2">
        <f>AVERAGE(Data_v1!S243:X243)</f>
        <v>0</v>
      </c>
      <c r="E243" s="4">
        <f>AVERAGE(Data_v1!Y243:AD243)</f>
        <v>0</v>
      </c>
      <c r="F243" s="4">
        <f>AVERAGE(Data_v2!A243:E243)</f>
        <v>0</v>
      </c>
      <c r="G243" s="4">
        <f>AVERAGE(Data_v2!F243:J243)</f>
        <v>0</v>
      </c>
      <c r="H243" s="4">
        <f>AVERAGE(Data_v2!K243:O243)</f>
        <v>0</v>
      </c>
      <c r="I243" s="4">
        <f>AVERAGE(Data_v2!P243:T243)</f>
        <v>0</v>
      </c>
      <c r="J243" s="4">
        <f>AVERAGE(Data_v2!U243:Y243)</f>
        <v>0</v>
      </c>
      <c r="K243" s="4">
        <f>AVERAGE(Data_v2!Z243:AD243)</f>
        <v>0</v>
      </c>
    </row>
    <row r="244" spans="1:11" x14ac:dyDescent="0.3">
      <c r="A244" s="4">
        <f>AVERAGE(Data_v1!A244:F244)</f>
        <v>0</v>
      </c>
      <c r="B244" s="2">
        <f>AVERAGE(Data_v1!G244:L244)</f>
        <v>0</v>
      </c>
      <c r="C244" s="4">
        <f>AVERAGE(Data_v1!M244:R244)</f>
        <v>0</v>
      </c>
      <c r="D244" s="2">
        <f>AVERAGE(Data_v1!S244:X244)</f>
        <v>0</v>
      </c>
      <c r="E244" s="4">
        <f>AVERAGE(Data_v1!Y244:AD244)</f>
        <v>0</v>
      </c>
      <c r="F244" s="4">
        <f>AVERAGE(Data_v2!A244:E244)</f>
        <v>0</v>
      </c>
      <c r="G244" s="4">
        <f>AVERAGE(Data_v2!F244:J244)</f>
        <v>0</v>
      </c>
      <c r="H244" s="4">
        <f>AVERAGE(Data_v2!K244:O244)</f>
        <v>0</v>
      </c>
      <c r="I244" s="4">
        <f>AVERAGE(Data_v2!P244:T244)</f>
        <v>0</v>
      </c>
      <c r="J244" s="4">
        <f>AVERAGE(Data_v2!U244:Y244)</f>
        <v>0</v>
      </c>
      <c r="K244" s="4">
        <f>AVERAGE(Data_v2!Z244:AD244)</f>
        <v>0</v>
      </c>
    </row>
    <row r="245" spans="1:11" x14ac:dyDescent="0.3">
      <c r="A245" s="4">
        <f>AVERAGE(Data_v1!A245:F245)</f>
        <v>0</v>
      </c>
      <c r="B245" s="2">
        <f>AVERAGE(Data_v1!G245:L245)</f>
        <v>0</v>
      </c>
      <c r="C245" s="4">
        <f>AVERAGE(Data_v1!M245:R245)</f>
        <v>0</v>
      </c>
      <c r="D245" s="2">
        <f>AVERAGE(Data_v1!S245:X245)</f>
        <v>0</v>
      </c>
      <c r="E245" s="4">
        <f>AVERAGE(Data_v1!Y245:AD245)</f>
        <v>0</v>
      </c>
      <c r="F245" s="4">
        <f>AVERAGE(Data_v2!A245:E245)</f>
        <v>0</v>
      </c>
      <c r="G245" s="4">
        <f>AVERAGE(Data_v2!F245:J245)</f>
        <v>0</v>
      </c>
      <c r="H245" s="4">
        <f>AVERAGE(Data_v2!K245:O245)</f>
        <v>0</v>
      </c>
      <c r="I245" s="4">
        <f>AVERAGE(Data_v2!P245:T245)</f>
        <v>0</v>
      </c>
      <c r="J245" s="4">
        <f>AVERAGE(Data_v2!U245:Y245)</f>
        <v>0</v>
      </c>
      <c r="K245" s="4">
        <f>AVERAGE(Data_v2!Z245:AD245)</f>
        <v>0</v>
      </c>
    </row>
    <row r="246" spans="1:11" x14ac:dyDescent="0.3">
      <c r="A246" s="4">
        <f>AVERAGE(Data_v1!A246:F246)</f>
        <v>0</v>
      </c>
      <c r="B246" s="2">
        <f>AVERAGE(Data_v1!G246:L246)</f>
        <v>0</v>
      </c>
      <c r="C246" s="4">
        <f>AVERAGE(Data_v1!M246:R246)</f>
        <v>0</v>
      </c>
      <c r="D246" s="2">
        <f>AVERAGE(Data_v1!S246:X246)</f>
        <v>0</v>
      </c>
      <c r="E246" s="4">
        <f>AVERAGE(Data_v1!Y246:AD246)</f>
        <v>0</v>
      </c>
      <c r="F246" s="4">
        <f>AVERAGE(Data_v2!A246:E246)</f>
        <v>0</v>
      </c>
      <c r="G246" s="4">
        <f>AVERAGE(Data_v2!F246:J246)</f>
        <v>0</v>
      </c>
      <c r="H246" s="4">
        <f>AVERAGE(Data_v2!K246:O246)</f>
        <v>0</v>
      </c>
      <c r="I246" s="4">
        <f>AVERAGE(Data_v2!P246:T246)</f>
        <v>0</v>
      </c>
      <c r="J246" s="4">
        <f>AVERAGE(Data_v2!U246:Y246)</f>
        <v>0</v>
      </c>
      <c r="K246" s="4">
        <f>AVERAGE(Data_v2!Z246:AD246)</f>
        <v>0</v>
      </c>
    </row>
    <row r="247" spans="1:11" x14ac:dyDescent="0.3">
      <c r="A247" s="4">
        <f>AVERAGE(Data_v1!A247:F247)</f>
        <v>0</v>
      </c>
      <c r="B247" s="2">
        <f>AVERAGE(Data_v1!G247:L247)</f>
        <v>0</v>
      </c>
      <c r="C247" s="4">
        <f>AVERAGE(Data_v1!M247:R247)</f>
        <v>0</v>
      </c>
      <c r="D247" s="2">
        <f>AVERAGE(Data_v1!S247:X247)</f>
        <v>0</v>
      </c>
      <c r="E247" s="4">
        <f>AVERAGE(Data_v1!Y247:AD247)</f>
        <v>0</v>
      </c>
      <c r="F247" s="4">
        <f>AVERAGE(Data_v2!A247:E247)</f>
        <v>0</v>
      </c>
      <c r="G247" s="4">
        <f>AVERAGE(Data_v2!F247:J247)</f>
        <v>0</v>
      </c>
      <c r="H247" s="4">
        <f>AVERAGE(Data_v2!K247:O247)</f>
        <v>0</v>
      </c>
      <c r="I247" s="4">
        <f>AVERAGE(Data_v2!P247:T247)</f>
        <v>0</v>
      </c>
      <c r="J247" s="4">
        <f>AVERAGE(Data_v2!U247:Y247)</f>
        <v>0</v>
      </c>
      <c r="K247" s="4">
        <f>AVERAGE(Data_v2!Z247:AD247)</f>
        <v>0</v>
      </c>
    </row>
    <row r="248" spans="1:11" x14ac:dyDescent="0.3">
      <c r="A248" s="4">
        <f>AVERAGE(Data_v1!A248:F248)</f>
        <v>0</v>
      </c>
      <c r="B248" s="2">
        <f>AVERAGE(Data_v1!G248:L248)</f>
        <v>0</v>
      </c>
      <c r="C248" s="4">
        <f>AVERAGE(Data_v1!M248:R248)</f>
        <v>0</v>
      </c>
      <c r="D248" s="2">
        <f>AVERAGE(Data_v1!S248:X248)</f>
        <v>0</v>
      </c>
      <c r="E248" s="4">
        <f>AVERAGE(Data_v1!Y248:AD248)</f>
        <v>0</v>
      </c>
      <c r="F248" s="4">
        <f>AVERAGE(Data_v2!A248:E248)</f>
        <v>0</v>
      </c>
      <c r="G248" s="4">
        <f>AVERAGE(Data_v2!F248:J248)</f>
        <v>0</v>
      </c>
      <c r="H248" s="4">
        <f>AVERAGE(Data_v2!K248:O248)</f>
        <v>0</v>
      </c>
      <c r="I248" s="4">
        <f>AVERAGE(Data_v2!P248:T248)</f>
        <v>0</v>
      </c>
      <c r="J248" s="4">
        <f>AVERAGE(Data_v2!U248:Y248)</f>
        <v>0</v>
      </c>
      <c r="K248" s="4">
        <f>AVERAGE(Data_v2!Z248:AD248)</f>
        <v>0</v>
      </c>
    </row>
    <row r="249" spans="1:11" x14ac:dyDescent="0.3">
      <c r="A249" s="4">
        <f>AVERAGE(Data_v1!A249:F249)</f>
        <v>0</v>
      </c>
      <c r="B249" s="2">
        <f>AVERAGE(Data_v1!G249:L249)</f>
        <v>0</v>
      </c>
      <c r="C249" s="4">
        <f>AVERAGE(Data_v1!M249:R249)</f>
        <v>0</v>
      </c>
      <c r="D249" s="2">
        <f>AVERAGE(Data_v1!S249:X249)</f>
        <v>0</v>
      </c>
      <c r="E249" s="4">
        <f>AVERAGE(Data_v1!Y249:AD249)</f>
        <v>0</v>
      </c>
      <c r="F249" s="4">
        <f>AVERAGE(Data_v2!A249:E249)</f>
        <v>0</v>
      </c>
      <c r="G249" s="4">
        <f>AVERAGE(Data_v2!F249:J249)</f>
        <v>0</v>
      </c>
      <c r="H249" s="4">
        <f>AVERAGE(Data_v2!K249:O249)</f>
        <v>0</v>
      </c>
      <c r="I249" s="4">
        <f>AVERAGE(Data_v2!P249:T249)</f>
        <v>0</v>
      </c>
      <c r="J249" s="4">
        <f>AVERAGE(Data_v2!U249:Y249)</f>
        <v>0</v>
      </c>
      <c r="K249" s="4">
        <f>AVERAGE(Data_v2!Z249:AD249)</f>
        <v>0</v>
      </c>
    </row>
    <row r="250" spans="1:11" x14ac:dyDescent="0.3">
      <c r="A250" s="4">
        <f>AVERAGE(Data_v1!A250:F250)</f>
        <v>0</v>
      </c>
      <c r="B250" s="2">
        <f>AVERAGE(Data_v1!G250:L250)</f>
        <v>0</v>
      </c>
      <c r="C250" s="4">
        <f>AVERAGE(Data_v1!M250:R250)</f>
        <v>0</v>
      </c>
      <c r="D250" s="2">
        <f>AVERAGE(Data_v1!S250:X250)</f>
        <v>0</v>
      </c>
      <c r="E250" s="4">
        <f>AVERAGE(Data_v1!Y250:AD250)</f>
        <v>0</v>
      </c>
      <c r="F250" s="4">
        <f>AVERAGE(Data_v2!A250:E250)</f>
        <v>0</v>
      </c>
      <c r="G250" s="4">
        <f>AVERAGE(Data_v2!F250:J250)</f>
        <v>0</v>
      </c>
      <c r="H250" s="4">
        <f>AVERAGE(Data_v2!K250:O250)</f>
        <v>0</v>
      </c>
      <c r="I250" s="4">
        <f>AVERAGE(Data_v2!P250:T250)</f>
        <v>0</v>
      </c>
      <c r="J250" s="4">
        <f>AVERAGE(Data_v2!U250:Y250)</f>
        <v>0</v>
      </c>
      <c r="K250" s="4">
        <f>AVERAGE(Data_v2!Z250:AD250)</f>
        <v>0</v>
      </c>
    </row>
    <row r="251" spans="1:11" x14ac:dyDescent="0.3">
      <c r="A251" s="4">
        <f>AVERAGE(Data_v1!A251:F251)</f>
        <v>0</v>
      </c>
      <c r="B251" s="2">
        <f>AVERAGE(Data_v1!G251:L251)</f>
        <v>0</v>
      </c>
      <c r="C251" s="4">
        <f>AVERAGE(Data_v1!M251:R251)</f>
        <v>0</v>
      </c>
      <c r="D251" s="2">
        <f>AVERAGE(Data_v1!S251:X251)</f>
        <v>0</v>
      </c>
      <c r="E251" s="4">
        <f>AVERAGE(Data_v1!Y251:AD251)</f>
        <v>0</v>
      </c>
      <c r="F251" s="4">
        <f>AVERAGE(Data_v2!A251:E251)</f>
        <v>0</v>
      </c>
      <c r="G251" s="4">
        <f>AVERAGE(Data_v2!F251:J251)</f>
        <v>0</v>
      </c>
      <c r="H251" s="4">
        <f>AVERAGE(Data_v2!K251:O251)</f>
        <v>0</v>
      </c>
      <c r="I251" s="4">
        <f>AVERAGE(Data_v2!P251:T251)</f>
        <v>0</v>
      </c>
      <c r="J251" s="4">
        <f>AVERAGE(Data_v2!U251:Y251)</f>
        <v>0</v>
      </c>
      <c r="K251" s="4">
        <f>AVERAGE(Data_v2!Z251:AD251)</f>
        <v>0</v>
      </c>
    </row>
    <row r="252" spans="1:11" x14ac:dyDescent="0.3">
      <c r="A252" s="4">
        <f>AVERAGE(Data_v1!A252:F252)</f>
        <v>0</v>
      </c>
      <c r="B252" s="2">
        <f>AVERAGE(Data_v1!G252:L252)</f>
        <v>0</v>
      </c>
      <c r="C252" s="4">
        <f>AVERAGE(Data_v1!M252:R252)</f>
        <v>0</v>
      </c>
      <c r="D252" s="2">
        <f>AVERAGE(Data_v1!S252:X252)</f>
        <v>0</v>
      </c>
      <c r="E252" s="4">
        <f>AVERAGE(Data_v1!Y252:AD252)</f>
        <v>0</v>
      </c>
      <c r="F252" s="4">
        <f>AVERAGE(Data_v2!A252:E252)</f>
        <v>0</v>
      </c>
      <c r="G252" s="4">
        <f>AVERAGE(Data_v2!F252:J252)</f>
        <v>0</v>
      </c>
      <c r="H252" s="4">
        <f>AVERAGE(Data_v2!K252:O252)</f>
        <v>0</v>
      </c>
      <c r="I252" s="4">
        <f>AVERAGE(Data_v2!P252:T252)</f>
        <v>0</v>
      </c>
      <c r="J252" s="4">
        <f>AVERAGE(Data_v2!U252:Y252)</f>
        <v>0</v>
      </c>
      <c r="K252" s="4">
        <f>AVERAGE(Data_v2!Z252:AD252)</f>
        <v>0</v>
      </c>
    </row>
    <row r="253" spans="1:11" x14ac:dyDescent="0.3">
      <c r="A253" s="4">
        <f>AVERAGE(Data_v1!A253:F253)</f>
        <v>0</v>
      </c>
      <c r="B253" s="2">
        <f>AVERAGE(Data_v1!G253:L253)</f>
        <v>0</v>
      </c>
      <c r="C253" s="4">
        <f>AVERAGE(Data_v1!M253:R253)</f>
        <v>0</v>
      </c>
      <c r="D253" s="2">
        <f>AVERAGE(Data_v1!S253:X253)</f>
        <v>0</v>
      </c>
      <c r="E253" s="4">
        <f>AVERAGE(Data_v1!Y253:AD253)</f>
        <v>0</v>
      </c>
      <c r="F253" s="4">
        <f>AVERAGE(Data_v2!A253:E253)</f>
        <v>0</v>
      </c>
      <c r="G253" s="4">
        <f>AVERAGE(Data_v2!F253:J253)</f>
        <v>0</v>
      </c>
      <c r="H253" s="4">
        <f>AVERAGE(Data_v2!K253:O253)</f>
        <v>0</v>
      </c>
      <c r="I253" s="4">
        <f>AVERAGE(Data_v2!P253:T253)</f>
        <v>0</v>
      </c>
      <c r="J253" s="4">
        <f>AVERAGE(Data_v2!U253:Y253)</f>
        <v>0</v>
      </c>
      <c r="K253" s="4">
        <f>AVERAGE(Data_v2!Z253:AD253)</f>
        <v>0</v>
      </c>
    </row>
    <row r="254" spans="1:11" x14ac:dyDescent="0.3">
      <c r="A254" s="4">
        <f>AVERAGE(Data_v1!A254:F254)</f>
        <v>0</v>
      </c>
      <c r="B254" s="2">
        <f>AVERAGE(Data_v1!G254:L254)</f>
        <v>0</v>
      </c>
      <c r="C254" s="4">
        <f>AVERAGE(Data_v1!M254:R254)</f>
        <v>0</v>
      </c>
      <c r="D254" s="2">
        <f>AVERAGE(Data_v1!S254:X254)</f>
        <v>0</v>
      </c>
      <c r="E254" s="4">
        <f>AVERAGE(Data_v1!Y254:AD254)</f>
        <v>0</v>
      </c>
      <c r="F254" s="4">
        <f>AVERAGE(Data_v2!A254:E254)</f>
        <v>0</v>
      </c>
      <c r="G254" s="4">
        <f>AVERAGE(Data_v2!F254:J254)</f>
        <v>0</v>
      </c>
      <c r="H254" s="4">
        <f>AVERAGE(Data_v2!K254:O254)</f>
        <v>0</v>
      </c>
      <c r="I254" s="4">
        <f>AVERAGE(Data_v2!P254:T254)</f>
        <v>0</v>
      </c>
      <c r="J254" s="4">
        <f>AVERAGE(Data_v2!U254:Y254)</f>
        <v>0</v>
      </c>
      <c r="K254" s="4">
        <f>AVERAGE(Data_v2!Z254:AD254)</f>
        <v>0</v>
      </c>
    </row>
    <row r="255" spans="1:11" x14ac:dyDescent="0.3">
      <c r="A255" s="4">
        <f>AVERAGE(Data_v1!A255:F255)</f>
        <v>0</v>
      </c>
      <c r="B255" s="2">
        <f>AVERAGE(Data_v1!G255:L255)</f>
        <v>0</v>
      </c>
      <c r="C255" s="4">
        <f>AVERAGE(Data_v1!M255:R255)</f>
        <v>0</v>
      </c>
      <c r="D255" s="2">
        <f>AVERAGE(Data_v1!S255:X255)</f>
        <v>0</v>
      </c>
      <c r="E255" s="4">
        <f>AVERAGE(Data_v1!Y255:AD255)</f>
        <v>0</v>
      </c>
      <c r="F255" s="4">
        <f>AVERAGE(Data_v2!A255:E255)</f>
        <v>0</v>
      </c>
      <c r="G255" s="4">
        <f>AVERAGE(Data_v2!F255:J255)</f>
        <v>0</v>
      </c>
      <c r="H255" s="4">
        <f>AVERAGE(Data_v2!K255:O255)</f>
        <v>0</v>
      </c>
      <c r="I255" s="4">
        <f>AVERAGE(Data_v2!P255:T255)</f>
        <v>0</v>
      </c>
      <c r="J255" s="4">
        <f>AVERAGE(Data_v2!U255:Y255)</f>
        <v>0</v>
      </c>
      <c r="K255" s="4">
        <f>AVERAGE(Data_v2!Z255:AD255)</f>
        <v>0</v>
      </c>
    </row>
    <row r="256" spans="1:11" x14ac:dyDescent="0.3">
      <c r="A256" s="4">
        <f>AVERAGE(Data_v1!A256:F256)</f>
        <v>0</v>
      </c>
      <c r="B256" s="2">
        <f>AVERAGE(Data_v1!G256:L256)</f>
        <v>0</v>
      </c>
      <c r="C256" s="4">
        <f>AVERAGE(Data_v1!M256:R256)</f>
        <v>0</v>
      </c>
      <c r="D256" s="2">
        <f>AVERAGE(Data_v1!S256:X256)</f>
        <v>0</v>
      </c>
      <c r="E256" s="4">
        <f>AVERAGE(Data_v1!Y256:AD256)</f>
        <v>0</v>
      </c>
      <c r="F256" s="4">
        <f>AVERAGE(Data_v2!A256:E256)</f>
        <v>0</v>
      </c>
      <c r="G256" s="4">
        <f>AVERAGE(Data_v2!F256:J256)</f>
        <v>0</v>
      </c>
      <c r="H256" s="4">
        <f>AVERAGE(Data_v2!K256:O256)</f>
        <v>0</v>
      </c>
      <c r="I256" s="4">
        <f>AVERAGE(Data_v2!P256:T256)</f>
        <v>0</v>
      </c>
      <c r="J256" s="4">
        <f>AVERAGE(Data_v2!U256:Y256)</f>
        <v>0</v>
      </c>
      <c r="K256" s="4">
        <f>AVERAGE(Data_v2!Z256:AD256)</f>
        <v>0</v>
      </c>
    </row>
    <row r="257" spans="1:11" x14ac:dyDescent="0.3">
      <c r="A257" s="4">
        <f>AVERAGE(Data_v1!A257:F257)</f>
        <v>0</v>
      </c>
      <c r="B257" s="2">
        <f>AVERAGE(Data_v1!G257:L257)</f>
        <v>0</v>
      </c>
      <c r="C257" s="4">
        <f>AVERAGE(Data_v1!M257:R257)</f>
        <v>0</v>
      </c>
      <c r="D257" s="2">
        <f>AVERAGE(Data_v1!S257:X257)</f>
        <v>0</v>
      </c>
      <c r="E257" s="4">
        <f>AVERAGE(Data_v1!Y257:AD257)</f>
        <v>0</v>
      </c>
      <c r="F257" s="4">
        <f>AVERAGE(Data_v2!A257:E257)</f>
        <v>0</v>
      </c>
      <c r="G257" s="4">
        <f>AVERAGE(Data_v2!F257:J257)</f>
        <v>0</v>
      </c>
      <c r="H257" s="4">
        <f>AVERAGE(Data_v2!K257:O257)</f>
        <v>0</v>
      </c>
      <c r="I257" s="4">
        <f>AVERAGE(Data_v2!P257:T257)</f>
        <v>0</v>
      </c>
      <c r="J257" s="4">
        <f>AVERAGE(Data_v2!U257:Y257)</f>
        <v>0</v>
      </c>
      <c r="K257" s="4">
        <f>AVERAGE(Data_v2!Z257:AD257)</f>
        <v>0</v>
      </c>
    </row>
    <row r="258" spans="1:11" x14ac:dyDescent="0.3">
      <c r="A258" s="4">
        <f>AVERAGE(Data_v1!A258:F258)</f>
        <v>0</v>
      </c>
      <c r="B258" s="2">
        <f>AVERAGE(Data_v1!G258:L258)</f>
        <v>0</v>
      </c>
      <c r="C258" s="4">
        <f>AVERAGE(Data_v1!M258:R258)</f>
        <v>0</v>
      </c>
      <c r="D258" s="2">
        <f>AVERAGE(Data_v1!S258:X258)</f>
        <v>0</v>
      </c>
      <c r="E258" s="4">
        <f>AVERAGE(Data_v1!Y258:AD258)</f>
        <v>0</v>
      </c>
      <c r="F258" s="4">
        <f>AVERAGE(Data_v2!A258:E258)</f>
        <v>0</v>
      </c>
      <c r="G258" s="4">
        <f>AVERAGE(Data_v2!F258:J258)</f>
        <v>0</v>
      </c>
      <c r="H258" s="4">
        <f>AVERAGE(Data_v2!K258:O258)</f>
        <v>0</v>
      </c>
      <c r="I258" s="4">
        <f>AVERAGE(Data_v2!P258:T258)</f>
        <v>0</v>
      </c>
      <c r="J258" s="4">
        <f>AVERAGE(Data_v2!U258:Y258)</f>
        <v>0</v>
      </c>
      <c r="K258" s="4">
        <f>AVERAGE(Data_v2!Z258:AD258)</f>
        <v>0</v>
      </c>
    </row>
    <row r="259" spans="1:11" x14ac:dyDescent="0.3">
      <c r="A259" s="4">
        <f>AVERAGE(Data_v1!A259:F259)</f>
        <v>0</v>
      </c>
      <c r="B259" s="2">
        <f>AVERAGE(Data_v1!G259:L259)</f>
        <v>0</v>
      </c>
      <c r="C259" s="4">
        <f>AVERAGE(Data_v1!M259:R259)</f>
        <v>0</v>
      </c>
      <c r="D259" s="2">
        <f>AVERAGE(Data_v1!S259:X259)</f>
        <v>0</v>
      </c>
      <c r="E259" s="4">
        <f>AVERAGE(Data_v1!Y259:AD259)</f>
        <v>0</v>
      </c>
      <c r="F259" s="4">
        <f>AVERAGE(Data_v2!A259:E259)</f>
        <v>0</v>
      </c>
      <c r="G259" s="4">
        <f>AVERAGE(Data_v2!F259:J259)</f>
        <v>0</v>
      </c>
      <c r="H259" s="4">
        <f>AVERAGE(Data_v2!K259:O259)</f>
        <v>0</v>
      </c>
      <c r="I259" s="4">
        <f>AVERAGE(Data_v2!P259:T259)</f>
        <v>0</v>
      </c>
      <c r="J259" s="4">
        <f>AVERAGE(Data_v2!U259:Y259)</f>
        <v>0</v>
      </c>
      <c r="K259" s="4">
        <f>AVERAGE(Data_v2!Z259:AD259)</f>
        <v>0</v>
      </c>
    </row>
    <row r="260" spans="1:11" x14ac:dyDescent="0.3">
      <c r="A260" s="4">
        <f>AVERAGE(Data_v1!A260:F260)</f>
        <v>0</v>
      </c>
      <c r="B260" s="2">
        <f>AVERAGE(Data_v1!G260:L260)</f>
        <v>0</v>
      </c>
      <c r="C260" s="4">
        <f>AVERAGE(Data_v1!M260:R260)</f>
        <v>0</v>
      </c>
      <c r="D260" s="2">
        <f>AVERAGE(Data_v1!S260:X260)</f>
        <v>0</v>
      </c>
      <c r="E260" s="4">
        <f>AVERAGE(Data_v1!Y260:AD260)</f>
        <v>0</v>
      </c>
      <c r="F260" s="4">
        <f>AVERAGE(Data_v2!A260:E260)</f>
        <v>0</v>
      </c>
      <c r="G260" s="4">
        <f>AVERAGE(Data_v2!F260:J260)</f>
        <v>0</v>
      </c>
      <c r="H260" s="4">
        <f>AVERAGE(Data_v2!K260:O260)</f>
        <v>0</v>
      </c>
      <c r="I260" s="4">
        <f>AVERAGE(Data_v2!P260:T260)</f>
        <v>0</v>
      </c>
      <c r="J260" s="4">
        <f>AVERAGE(Data_v2!U260:Y260)</f>
        <v>0</v>
      </c>
      <c r="K260" s="4">
        <f>AVERAGE(Data_v2!Z260:AD260)</f>
        <v>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A5636-26CA-44C8-B0F3-3F1F7CFD7763}">
  <dimension ref="A1:N4"/>
  <sheetViews>
    <sheetView workbookViewId="0">
      <selection activeCell="K13" sqref="K13"/>
    </sheetView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3</v>
      </c>
      <c r="I1" s="3" t="s">
        <v>37</v>
      </c>
      <c r="J1" s="3" t="s">
        <v>38</v>
      </c>
      <c r="K1" s="3" t="s">
        <v>39</v>
      </c>
      <c r="L1" s="3" t="s">
        <v>39</v>
      </c>
      <c r="M1" s="3" t="s">
        <v>40</v>
      </c>
      <c r="N1" s="3" t="s">
        <v>41</v>
      </c>
    </row>
    <row r="2" spans="1:14" x14ac:dyDescent="0.3">
      <c r="A2" t="s">
        <v>5</v>
      </c>
      <c r="B2">
        <f>SUM(Data_v1!A2:F42)</f>
        <v>282277.56447999988</v>
      </c>
      <c r="C2">
        <f>SUM(Data_v1!G2:L42)</f>
        <v>288036.01655000006</v>
      </c>
      <c r="D2">
        <f>SUM(Data_v1!M2:R42)</f>
        <v>371306.0946500001</v>
      </c>
      <c r="E2">
        <f>SUM(Data_v1!S2:X42)</f>
        <v>627719.13153000013</v>
      </c>
      <c r="F2">
        <f>SUM(Data_v1!Y2:AD42)</f>
        <v>624363.86742000002</v>
      </c>
      <c r="H2" t="s">
        <v>5</v>
      </c>
      <c r="I2">
        <f>SUM(Data_v2!A2:E42)</f>
        <v>45892.611819999976</v>
      </c>
      <c r="J2">
        <f>SUM(Data_v2!F2:J42)</f>
        <v>158756.01801</v>
      </c>
      <c r="K2">
        <f>SUM(Data_v2!K2:O42)</f>
        <v>327259.13810000021</v>
      </c>
      <c r="L2">
        <f>SUM(Data_v2!P2:T42)</f>
        <v>411542.33639999985</v>
      </c>
      <c r="M2">
        <f>SUM(Data_v2!U2:Y42)</f>
        <v>523366.23279999965</v>
      </c>
      <c r="N2">
        <f>SUM(Data_v2!Z2:AD42)</f>
        <v>726886.33750000014</v>
      </c>
    </row>
    <row r="3" spans="1:14" x14ac:dyDescent="0.3">
      <c r="A3" t="s">
        <v>6</v>
      </c>
      <c r="B3">
        <f>COUNTIF(Data_v1!A2:F42,"&lt;&gt;0")</f>
        <v>246</v>
      </c>
      <c r="C3">
        <f>COUNTIF(Data_v1!G2:L42,"&lt;&gt;0")</f>
        <v>246</v>
      </c>
      <c r="D3">
        <f>COUNTIF(Data_v1!M2:R42,"&lt;&gt;0")</f>
        <v>246</v>
      </c>
      <c r="E3">
        <f>COUNTIF(Data_v1!S2:X42,"&lt;&gt;0")</f>
        <v>246</v>
      </c>
      <c r="F3">
        <f>COUNTIF(Data_v1!Y2:AD42,"&lt;&gt;0")</f>
        <v>246</v>
      </c>
      <c r="H3" t="s">
        <v>6</v>
      </c>
      <c r="I3">
        <f>COUNTIF(Data_v2!A2:E42,"&lt;&gt;0")</f>
        <v>205</v>
      </c>
      <c r="J3">
        <f>COUNTIF(Data_v2!F2:J42,"&lt;&gt;0")</f>
        <v>205</v>
      </c>
      <c r="K3">
        <f>COUNTIF(Data_v2!K2:O47,"&lt;&gt;0")</f>
        <v>230</v>
      </c>
      <c r="L3">
        <f>COUNTIF(Data_v2!P2:T42,"&lt;&gt;0")</f>
        <v>205</v>
      </c>
      <c r="M3">
        <f>COUNTIF(Data_v2!U2:Y42,"&lt;&gt;0")</f>
        <v>205</v>
      </c>
      <c r="N3">
        <f>COUNTIF(Data_v2!Z2:AD42,"&lt;&gt;0")</f>
        <v>205</v>
      </c>
    </row>
    <row r="4" spans="1:14" x14ac:dyDescent="0.3">
      <c r="A4" t="s">
        <v>7</v>
      </c>
      <c r="B4">
        <f>B2/B3</f>
        <v>1147.4697743089425</v>
      </c>
      <c r="C4">
        <f t="shared" ref="C4:F4" si="0">C2/C3</f>
        <v>1170.8781160569108</v>
      </c>
      <c r="D4">
        <f t="shared" si="0"/>
        <v>1509.3743684959354</v>
      </c>
      <c r="E4">
        <f t="shared" si="0"/>
        <v>2551.7037867073177</v>
      </c>
      <c r="F4">
        <f t="shared" si="0"/>
        <v>2538.064501707317</v>
      </c>
      <c r="H4" t="s">
        <v>7</v>
      </c>
      <c r="I4">
        <f>I2/I3</f>
        <v>223.8663991219511</v>
      </c>
      <c r="J4">
        <f t="shared" ref="J4:M4" si="1">J2/J3</f>
        <v>774.41960004878047</v>
      </c>
      <c r="K4">
        <f t="shared" si="1"/>
        <v>1422.8658178260878</v>
      </c>
      <c r="L4">
        <f t="shared" si="1"/>
        <v>2007.5235921951212</v>
      </c>
      <c r="M4">
        <f t="shared" si="1"/>
        <v>2553.0060136585348</v>
      </c>
      <c r="N4">
        <f>N2/N3</f>
        <v>3545.7870121951228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16C0-50AE-4C64-AE3C-C67E8EC1673D}">
  <dimension ref="A1:AE26"/>
  <sheetViews>
    <sheetView tabSelected="1" topLeftCell="A10" workbookViewId="0">
      <selection activeCell="E24" sqref="E24"/>
    </sheetView>
  </sheetViews>
  <sheetFormatPr defaultRowHeight="14.4" x14ac:dyDescent="0.3"/>
  <sheetData>
    <row r="1" spans="1:31" x14ac:dyDescent="0.3">
      <c r="B1" t="str">
        <f>Data_v2!A1</f>
        <v>f, t0, c1</v>
      </c>
      <c r="C1" t="str">
        <f>Data_v2!B1</f>
        <v>t, t0, c1</v>
      </c>
      <c r="D1" t="str">
        <f>Data_v2!C1</f>
        <v>t, t1, c1</v>
      </c>
      <c r="E1" t="str">
        <f>Data_v2!D1</f>
        <v>t, t8, c1</v>
      </c>
      <c r="F1" t="str">
        <f>Data_v2!E1</f>
        <v>t, t16, c1</v>
      </c>
      <c r="G1" t="str">
        <f>Data_v2!F1</f>
        <v>f, t0, c4</v>
      </c>
      <c r="H1" t="str">
        <f>Data_v2!G1</f>
        <v>t, t0, c4</v>
      </c>
      <c r="I1" t="str">
        <f>Data_v2!H1</f>
        <v>t, t1, c4</v>
      </c>
      <c r="J1" t="str">
        <f>Data_v2!I1</f>
        <v>t, t8, c4</v>
      </c>
      <c r="K1" t="str">
        <f>Data_v2!J1</f>
        <v>t, t16, c4</v>
      </c>
      <c r="L1" t="str">
        <f>Data_v2!K1</f>
        <v>f, t0, c8</v>
      </c>
      <c r="M1" t="str">
        <f>Data_v2!L1</f>
        <v>t, t0, c8</v>
      </c>
      <c r="N1" t="str">
        <f>Data_v2!M1</f>
        <v>t, t1, c8</v>
      </c>
      <c r="O1" t="str">
        <f>Data_v2!N1</f>
        <v>t, t8, c8</v>
      </c>
      <c r="P1" t="str">
        <f>Data_v2!O1</f>
        <v>t, t16, c8</v>
      </c>
      <c r="Q1" t="str">
        <f>Data_v2!P1</f>
        <v>f, t0, c12</v>
      </c>
      <c r="R1" t="str">
        <f>Data_v2!Q1</f>
        <v>t, t0, c12</v>
      </c>
      <c r="S1" t="str">
        <f>Data_v2!R1</f>
        <v>t, t1, c12</v>
      </c>
      <c r="T1" t="str">
        <f>Data_v2!S1</f>
        <v>t, t8, c12</v>
      </c>
      <c r="U1" t="str">
        <f>Data_v2!T1</f>
        <v>t, t16, c12</v>
      </c>
      <c r="V1" t="str">
        <f>Data_v2!U1</f>
        <v>f, t0, c16</v>
      </c>
      <c r="W1" t="str">
        <f>Data_v2!V1</f>
        <v>t, t0, c16</v>
      </c>
      <c r="X1" t="str">
        <f>Data_v2!W1</f>
        <v>t, t1, c16</v>
      </c>
      <c r="Y1" t="str">
        <f>Data_v2!X1</f>
        <v>t, t8, c16</v>
      </c>
      <c r="Z1" t="str">
        <f>Data_v2!Y1</f>
        <v>t, t16, c16</v>
      </c>
      <c r="AA1" t="str">
        <f>Data_v2!Z1</f>
        <v>f, t0, c32</v>
      </c>
      <c r="AB1" t="str">
        <f>Data_v2!AA1</f>
        <v>t, t0, c32</v>
      </c>
      <c r="AC1" t="str">
        <f>Data_v2!AB1</f>
        <v>t, t1, c32</v>
      </c>
      <c r="AD1" t="str">
        <f>Data_v2!AC1</f>
        <v>t, t8, c32</v>
      </c>
      <c r="AE1" t="str">
        <f>Data_v2!AD1</f>
        <v>t, t16, c32</v>
      </c>
    </row>
    <row r="2" spans="1:31" x14ac:dyDescent="0.3">
      <c r="A2" t="s">
        <v>5</v>
      </c>
      <c r="B2">
        <f>SUM(Data_v2!A2:A42)</f>
        <v>9298.896639999999</v>
      </c>
      <c r="C2">
        <f>SUM(Data_v2!B2:B42)</f>
        <v>10378.091419999999</v>
      </c>
      <c r="D2">
        <f>SUM(Data_v2!C2:C42)</f>
        <v>8691.1440400000029</v>
      </c>
      <c r="E2">
        <f>SUM(Data_v2!D2:D42)</f>
        <v>9645.810099999997</v>
      </c>
      <c r="F2">
        <f>SUM(Data_v2!E2:E42)</f>
        <v>7878.6696200000024</v>
      </c>
      <c r="G2">
        <f>SUM(Data_v2!F2:F42)</f>
        <v>28231.264540000004</v>
      </c>
      <c r="H2">
        <f>SUM(Data_v2!G2:G42)</f>
        <v>28287.458330000009</v>
      </c>
      <c r="I2">
        <f>SUM(Data_v2!H2:H42)</f>
        <v>34001.666809999995</v>
      </c>
      <c r="J2">
        <f>SUM(Data_v2!I2:I42)</f>
        <v>34452.54393</v>
      </c>
      <c r="K2">
        <f>SUM(Data_v2!J2:J42)</f>
        <v>33783.084400000007</v>
      </c>
      <c r="L2">
        <f>SUM(Data_v2!K2:K42)</f>
        <v>48512.188899999994</v>
      </c>
      <c r="M2">
        <f>SUM(Data_v2!L2:L42)</f>
        <v>49459.102099999982</v>
      </c>
      <c r="N2">
        <f>SUM(Data_v2!M2:M42)</f>
        <v>71702.674599999984</v>
      </c>
      <c r="O2">
        <f>SUM(Data_v2!N2:N42)</f>
        <v>78098.733099999983</v>
      </c>
      <c r="P2">
        <f>SUM(Data_v2!O2:O42)</f>
        <v>79486.439399999988</v>
      </c>
      <c r="Q2">
        <f>SUM(Data_v2!P2:P42)</f>
        <v>58654.451100000013</v>
      </c>
      <c r="R2">
        <f>SUM(Data_v2!Q2:Q42)</f>
        <v>60554.810200000007</v>
      </c>
      <c r="S2">
        <f>SUM(Data_v2!R2:R42)</f>
        <v>86509.372300000017</v>
      </c>
      <c r="T2">
        <f>SUM(Data_v2!S2:S42)</f>
        <v>99424.539099999995</v>
      </c>
      <c r="U2">
        <f>SUM(Data_v2!T2:T42)</f>
        <v>106399.1637</v>
      </c>
      <c r="V2">
        <f>SUM(Data_v2!U2:U42)</f>
        <v>64904.914999999986</v>
      </c>
      <c r="W2">
        <f>SUM(Data_v2!V2:V42)</f>
        <v>65882.670099999988</v>
      </c>
      <c r="X2">
        <f>SUM(Data_v2!W2:W42)</f>
        <v>84810.614700000006</v>
      </c>
      <c r="Y2">
        <f>SUM(Data_v2!X2:X42)</f>
        <v>153852.1623</v>
      </c>
      <c r="Z2">
        <f>SUM(Data_v2!Y2:Y42)</f>
        <v>153915.8707</v>
      </c>
      <c r="AA2">
        <f>SUM(Data_v2!Z2:Z42)</f>
        <v>72675.848300000012</v>
      </c>
      <c r="AB2">
        <f>SUM(Data_v2!AA2:AA42)</f>
        <v>73473.884399999995</v>
      </c>
      <c r="AC2">
        <f>SUM(Data_v2!AB2:AB42)</f>
        <v>85590.622200000013</v>
      </c>
      <c r="AD2">
        <f>SUM(Data_v2!AC2:AC42)</f>
        <v>252245.34299999999</v>
      </c>
      <c r="AE2">
        <f>SUM(Data_v2!AD2:AD42)</f>
        <v>242900.63960000002</v>
      </c>
    </row>
    <row r="3" spans="1:31" x14ac:dyDescent="0.3">
      <c r="A3" t="s">
        <v>6</v>
      </c>
      <c r="B3">
        <f>COUNT(Data_v2!A2:A42,"&lt;&gt;0")</f>
        <v>41</v>
      </c>
      <c r="C3">
        <f>COUNT(Data_v2!B2:B42,"&lt;&gt;0")</f>
        <v>41</v>
      </c>
      <c r="D3">
        <f>COUNT(Data_v2!C2:C42,"&lt;&gt;0")</f>
        <v>41</v>
      </c>
      <c r="E3">
        <f>COUNT(Data_v2!D2:D42,"&lt;&gt;0")</f>
        <v>41</v>
      </c>
      <c r="F3">
        <f>COUNT(Data_v2!E2:E42,"&lt;&gt;0")</f>
        <v>41</v>
      </c>
      <c r="G3">
        <f>COUNT(Data_v2!F2:F42,"&lt;&gt;0")</f>
        <v>41</v>
      </c>
      <c r="H3">
        <f>COUNT(Data_v2!G2:G42,"&lt;&gt;0")</f>
        <v>41</v>
      </c>
      <c r="I3">
        <f>COUNT(Data_v2!H2:H42,"&lt;&gt;0")</f>
        <v>41</v>
      </c>
      <c r="J3">
        <f>COUNT(Data_v2!I2:I42,"&lt;&gt;0")</f>
        <v>41</v>
      </c>
      <c r="K3">
        <f>COUNT(Data_v2!J2:J42,"&lt;&gt;0")</f>
        <v>41</v>
      </c>
      <c r="L3">
        <f>COUNT(Data_v2!K2:K42,"&lt;&gt;0")</f>
        <v>41</v>
      </c>
      <c r="M3">
        <f>COUNT(Data_v2!L2:L42,"&lt;&gt;0")</f>
        <v>41</v>
      </c>
      <c r="N3">
        <f>COUNT(Data_v2!M2:M42,"&lt;&gt;0")</f>
        <v>41</v>
      </c>
      <c r="O3">
        <f>COUNT(Data_v2!N2:N42,"&lt;&gt;0")</f>
        <v>41</v>
      </c>
      <c r="P3">
        <f>COUNT(Data_v2!O2:O42,"&lt;&gt;0")</f>
        <v>41</v>
      </c>
      <c r="Q3">
        <f>COUNT(Data_v2!P2:P42,"&lt;&gt;0")</f>
        <v>41</v>
      </c>
      <c r="R3">
        <f>COUNT(Data_v2!Q2:Q42,"&lt;&gt;0")</f>
        <v>41</v>
      </c>
      <c r="S3">
        <f>COUNT(Data_v2!R2:R42,"&lt;&gt;0")</f>
        <v>41</v>
      </c>
      <c r="T3">
        <f>COUNT(Data_v2!S2:S42,"&lt;&gt;0")</f>
        <v>41</v>
      </c>
      <c r="U3">
        <f>COUNT(Data_v2!T2:T42,"&lt;&gt;0")</f>
        <v>41</v>
      </c>
      <c r="V3">
        <f>COUNT(Data_v2!U2:U42,"&lt;&gt;0")</f>
        <v>41</v>
      </c>
      <c r="W3">
        <f>COUNT(Data_v2!V2:V42,"&lt;&gt;0")</f>
        <v>41</v>
      </c>
      <c r="X3">
        <f>COUNT(Data_v2!W2:W42,"&lt;&gt;0")</f>
        <v>41</v>
      </c>
      <c r="Y3">
        <f>COUNT(Data_v2!X2:X42,"&lt;&gt;0")</f>
        <v>41</v>
      </c>
      <c r="Z3">
        <f>COUNT(Data_v2!Y2:Y42,"&lt;&gt;0")</f>
        <v>41</v>
      </c>
      <c r="AA3">
        <f>COUNT(Data_v2!Z2:Z42,"&lt;&gt;0")</f>
        <v>41</v>
      </c>
      <c r="AB3">
        <f>COUNT(Data_v2!AA2:AA42,"&lt;&gt;0")</f>
        <v>41</v>
      </c>
      <c r="AC3">
        <f>COUNT(Data_v2!AB2:AB42,"&lt;&gt;0")</f>
        <v>41</v>
      </c>
      <c r="AD3">
        <f>COUNT(Data_v2!AC2:AC42,"&lt;&gt;0")</f>
        <v>41</v>
      </c>
      <c r="AE3">
        <f>COUNT(Data_v2!AD2:AD42,"&lt;&gt;0")</f>
        <v>41</v>
      </c>
    </row>
    <row r="4" spans="1:31" x14ac:dyDescent="0.3">
      <c r="A4" t="s">
        <v>7</v>
      </c>
      <c r="B4">
        <f>B2/B3</f>
        <v>226.8023570731707</v>
      </c>
      <c r="C4">
        <f t="shared" ref="C4:AE4" si="0">C2/C3</f>
        <v>253.12418097560973</v>
      </c>
      <c r="D4">
        <f t="shared" si="0"/>
        <v>211.97912292682935</v>
      </c>
      <c r="E4">
        <f t="shared" si="0"/>
        <v>235.2636609756097</v>
      </c>
      <c r="F4">
        <f t="shared" si="0"/>
        <v>192.16267365853665</v>
      </c>
      <c r="G4">
        <f t="shared" si="0"/>
        <v>688.56742780487809</v>
      </c>
      <c r="H4">
        <f t="shared" si="0"/>
        <v>689.93800804878072</v>
      </c>
      <c r="I4">
        <f t="shared" si="0"/>
        <v>829.30894658536579</v>
      </c>
      <c r="J4">
        <f t="shared" si="0"/>
        <v>840.30594951219507</v>
      </c>
      <c r="K4">
        <f t="shared" si="0"/>
        <v>823.97766829268312</v>
      </c>
      <c r="L4">
        <f t="shared" si="0"/>
        <v>1183.2241195121949</v>
      </c>
      <c r="M4">
        <f t="shared" si="0"/>
        <v>1206.3195634146336</v>
      </c>
      <c r="N4">
        <f t="shared" si="0"/>
        <v>1748.845721951219</v>
      </c>
      <c r="O4">
        <f t="shared" si="0"/>
        <v>1904.8471487804875</v>
      </c>
      <c r="P4">
        <f t="shared" si="0"/>
        <v>1938.6936439024387</v>
      </c>
      <c r="Q4">
        <f t="shared" si="0"/>
        <v>1430.5963682926833</v>
      </c>
      <c r="R4">
        <f t="shared" si="0"/>
        <v>1476.9465902439026</v>
      </c>
      <c r="S4">
        <f t="shared" si="0"/>
        <v>2109.9846902439031</v>
      </c>
      <c r="T4">
        <f t="shared" si="0"/>
        <v>2424.988758536585</v>
      </c>
      <c r="U4">
        <f t="shared" si="0"/>
        <v>2595.1015536585369</v>
      </c>
      <c r="V4">
        <f t="shared" si="0"/>
        <v>1583.0467073170728</v>
      </c>
      <c r="W4">
        <f t="shared" si="0"/>
        <v>1606.8943926829265</v>
      </c>
      <c r="X4">
        <f t="shared" si="0"/>
        <v>2068.5515780487808</v>
      </c>
      <c r="Y4">
        <f t="shared" si="0"/>
        <v>3752.4917634146341</v>
      </c>
      <c r="Z4">
        <f t="shared" si="0"/>
        <v>3754.0456268292683</v>
      </c>
      <c r="AA4">
        <f t="shared" si="0"/>
        <v>1772.5816658536589</v>
      </c>
      <c r="AB4">
        <f t="shared" si="0"/>
        <v>1792.0459609756097</v>
      </c>
      <c r="AC4">
        <f t="shared" si="0"/>
        <v>2087.5761512195127</v>
      </c>
      <c r="AD4">
        <f t="shared" si="0"/>
        <v>6152.3254390243901</v>
      </c>
      <c r="AE4">
        <f t="shared" si="0"/>
        <v>5924.4058439024393</v>
      </c>
    </row>
    <row r="5" spans="1:31" x14ac:dyDescent="0.3">
      <c r="A5" t="s">
        <v>43</v>
      </c>
      <c r="B5">
        <f>LOG10(B4)</f>
        <v>2.3556475637065488</v>
      </c>
      <c r="C5">
        <f t="shared" ref="C5:AE5" si="1">LOG10(C4)</f>
        <v>2.4033336353306995</v>
      </c>
      <c r="D5">
        <f t="shared" si="1"/>
        <v>2.326293090909223</v>
      </c>
      <c r="E5">
        <f t="shared" si="1"/>
        <v>2.3715548508626099</v>
      </c>
      <c r="F5">
        <f t="shared" si="1"/>
        <v>2.2836690326643212</v>
      </c>
      <c r="G5">
        <f t="shared" si="1"/>
        <v>2.8379464748612757</v>
      </c>
      <c r="H5">
        <f t="shared" si="1"/>
        <v>2.8388100704882326</v>
      </c>
      <c r="I5">
        <f t="shared" si="1"/>
        <v>2.9187163505766995</v>
      </c>
      <c r="J5">
        <f t="shared" si="1"/>
        <v>2.9244374384345426</v>
      </c>
      <c r="K5">
        <f t="shared" si="1"/>
        <v>2.9159154414681296</v>
      </c>
      <c r="L5">
        <f t="shared" si="1"/>
        <v>3.0730670139843466</v>
      </c>
      <c r="M5">
        <f t="shared" si="1"/>
        <v>3.0814623710242053</v>
      </c>
      <c r="N5">
        <f t="shared" si="1"/>
        <v>3.2427514989809394</v>
      </c>
      <c r="O5">
        <f t="shared" si="1"/>
        <v>3.2798601321877596</v>
      </c>
      <c r="P5">
        <f t="shared" si="1"/>
        <v>3.2875091864513588</v>
      </c>
      <c r="Q5">
        <f t="shared" si="1"/>
        <v>3.1555171182112427</v>
      </c>
      <c r="R5">
        <f t="shared" si="1"/>
        <v>3.1693647905172644</v>
      </c>
      <c r="S5">
        <f t="shared" si="1"/>
        <v>3.324279304128634</v>
      </c>
      <c r="T5">
        <f t="shared" si="1"/>
        <v>3.3847097296942223</v>
      </c>
      <c r="U5">
        <f t="shared" si="1"/>
        <v>3.4141543576875777</v>
      </c>
      <c r="V5">
        <f t="shared" si="1"/>
        <v>3.1994937287794873</v>
      </c>
      <c r="W5">
        <f t="shared" si="1"/>
        <v>3.2059873352685311</v>
      </c>
      <c r="X5">
        <f t="shared" si="1"/>
        <v>3.315666354229696</v>
      </c>
      <c r="Y5">
        <f t="shared" si="1"/>
        <v>3.5743197476554811</v>
      </c>
      <c r="Z5">
        <f t="shared" si="1"/>
        <v>3.5744995467509</v>
      </c>
      <c r="AA5">
        <f t="shared" si="1"/>
        <v>3.2486062530018338</v>
      </c>
      <c r="AB5">
        <f t="shared" si="1"/>
        <v>3.2533491439098792</v>
      </c>
      <c r="AC5">
        <f t="shared" si="1"/>
        <v>3.3196423267669983</v>
      </c>
      <c r="AD5">
        <f t="shared" si="1"/>
        <v>3.789039300238481</v>
      </c>
      <c r="AE5">
        <f t="shared" si="1"/>
        <v>3.7726448016604666</v>
      </c>
    </row>
    <row r="22" spans="1:31" x14ac:dyDescent="0.3">
      <c r="B22" t="str">
        <f>Data_v1!A1</f>
        <v>f, t0, c1</v>
      </c>
      <c r="C22" t="str">
        <f>Data_v1!B1</f>
        <v>f, t0, c4</v>
      </c>
      <c r="D22" t="str">
        <f>Data_v1!C1</f>
        <v>f, t0, c8</v>
      </c>
      <c r="E22" t="str">
        <f>Data_v1!D1</f>
        <v>f, t0, c12</v>
      </c>
      <c r="F22" t="str">
        <f>Data_v1!E1</f>
        <v>f, t0, c16</v>
      </c>
      <c r="G22" t="str">
        <f>Data_v1!F1</f>
        <v>f, t0, c32</v>
      </c>
      <c r="H22" t="str">
        <f>Data_v1!G1</f>
        <v>t, t0, c1</v>
      </c>
      <c r="I22" t="str">
        <f>Data_v1!H1</f>
        <v>t, t0, c4</v>
      </c>
      <c r="J22" t="str">
        <f>Data_v1!I1</f>
        <v>t, t0, c8</v>
      </c>
      <c r="K22" t="str">
        <f>Data_v1!J1</f>
        <v>t, t0, c12</v>
      </c>
      <c r="L22" t="str">
        <f>Data_v1!K1</f>
        <v>t, t0, c16</v>
      </c>
      <c r="M22" t="str">
        <f>Data_v1!L1</f>
        <v>t, t0, c32</v>
      </c>
      <c r="N22" t="str">
        <f>Data_v1!M1</f>
        <v>t, t1, c1</v>
      </c>
      <c r="O22" t="str">
        <f>Data_v1!N1</f>
        <v>t, t1, c4</v>
      </c>
      <c r="P22" t="str">
        <f>Data_v1!O1</f>
        <v>t, t1, c8</v>
      </c>
      <c r="Q22" t="str">
        <f>Data_v1!P1</f>
        <v>t, t1, c12</v>
      </c>
      <c r="R22" t="str">
        <f>Data_v1!Q1</f>
        <v>t, t1, c16</v>
      </c>
      <c r="S22" t="str">
        <f>Data_v1!R1</f>
        <v>t, t1, c32</v>
      </c>
      <c r="T22" t="str">
        <f>Data_v1!S1</f>
        <v>t, t8, c1</v>
      </c>
      <c r="U22" t="str">
        <f>Data_v1!T1</f>
        <v>t, t8, c4</v>
      </c>
      <c r="V22" t="str">
        <f>Data_v1!U1</f>
        <v>t, t8, c8</v>
      </c>
      <c r="W22" t="str">
        <f>Data_v1!V1</f>
        <v>t, t8, c12</v>
      </c>
      <c r="X22" t="str">
        <f>Data_v1!W1</f>
        <v>t, t8, c16</v>
      </c>
      <c r="Y22" t="str">
        <f>Data_v1!X1</f>
        <v>t, t8, c32</v>
      </c>
      <c r="Z22" t="str">
        <f>Data_v1!Y1</f>
        <v>t, t16, c1</v>
      </c>
      <c r="AA22" t="str">
        <f>Data_v1!Z1</f>
        <v>t, t16, c4</v>
      </c>
      <c r="AB22" t="str">
        <f>Data_v1!AA1</f>
        <v>t, t16, c8</v>
      </c>
      <c r="AC22" t="str">
        <f>Data_v1!AB1</f>
        <v>t, t16, c12</v>
      </c>
      <c r="AD22" t="str">
        <f>Data_v1!AC1</f>
        <v>t, t16, c16</v>
      </c>
      <c r="AE22" t="str">
        <f>Data_v1!AD1</f>
        <v>t, t16, c32</v>
      </c>
    </row>
    <row r="23" spans="1:31" x14ac:dyDescent="0.3">
      <c r="A23" t="s">
        <v>5</v>
      </c>
      <c r="B23">
        <f>SUM(Data_v1!A2:A42)</f>
        <v>9298.896639999999</v>
      </c>
      <c r="C23">
        <f>SUM(Data_v1!B2:B42)</f>
        <v>28231.264540000004</v>
      </c>
      <c r="D23">
        <f>SUM(Data_v1!C2:C42)</f>
        <v>48512.188899999994</v>
      </c>
      <c r="E23">
        <f>SUM(Data_v1!D2:D42)</f>
        <v>58654.451100000013</v>
      </c>
      <c r="F23">
        <f>SUM(Data_v1!E2:E42)</f>
        <v>64904.914999999986</v>
      </c>
      <c r="G23">
        <f>SUM(Data_v1!F2:F42)</f>
        <v>72675.848300000012</v>
      </c>
      <c r="H23">
        <f>SUM(Data_v1!G2:G42)</f>
        <v>10378.091419999999</v>
      </c>
      <c r="I23">
        <f>SUM(Data_v1!H2:H42)</f>
        <v>28287.458330000009</v>
      </c>
      <c r="J23">
        <f>SUM(Data_v1!I2:I42)</f>
        <v>49459.102099999982</v>
      </c>
      <c r="K23">
        <f>SUM(Data_v1!J2:J42)</f>
        <v>60554.810200000007</v>
      </c>
      <c r="L23">
        <f>SUM(Data_v1!K2:K42)</f>
        <v>65882.670099999988</v>
      </c>
      <c r="M23">
        <f>SUM(Data_v1!L2:L42)</f>
        <v>73473.884399999995</v>
      </c>
      <c r="N23">
        <f>SUM(Data_v1!M2:M42)</f>
        <v>8691.1440400000029</v>
      </c>
      <c r="O23">
        <f>SUM(Data_v1!N2:N42)</f>
        <v>34001.666809999995</v>
      </c>
      <c r="P23">
        <f>SUM(Data_v1!O2:O42)</f>
        <v>71702.674599999984</v>
      </c>
      <c r="Q23">
        <f>SUM(Data_v1!P2:P42)</f>
        <v>86509.372300000017</v>
      </c>
      <c r="R23">
        <f>SUM(Data_v1!Q2:Q42)</f>
        <v>84810.614700000006</v>
      </c>
      <c r="S23">
        <f>SUM(Data_v1!R2:R42)</f>
        <v>85590.622200000013</v>
      </c>
      <c r="T23">
        <f>SUM(Data_v1!S2:S42)</f>
        <v>9645.810099999997</v>
      </c>
      <c r="U23">
        <f>SUM(Data_v1!T2:T42)</f>
        <v>34452.54393</v>
      </c>
      <c r="V23">
        <f>SUM(Data_v1!U2:U42)</f>
        <v>78098.733099999983</v>
      </c>
      <c r="W23">
        <f>SUM(Data_v1!V2:V42)</f>
        <v>99424.539099999995</v>
      </c>
      <c r="X23">
        <f>SUM(Data_v1!W2:W42)</f>
        <v>153852.1623</v>
      </c>
      <c r="Y23">
        <f>SUM(Data_v1!X2:X42)</f>
        <v>252245.34299999999</v>
      </c>
      <c r="Z23">
        <f>SUM(Data_v1!Y2:Y42)</f>
        <v>7878.6696200000024</v>
      </c>
      <c r="AA23">
        <f>SUM(Data_v1!Z2:Z42)</f>
        <v>33783.084400000007</v>
      </c>
      <c r="AB23">
        <f>SUM(Data_v1!AA2:AA42)</f>
        <v>79486.439399999988</v>
      </c>
      <c r="AC23">
        <f>SUM(Data_v1!AB2:AB42)</f>
        <v>106399.1637</v>
      </c>
      <c r="AD23">
        <f>SUM(Data_v1!AC2:AC42)</f>
        <v>153915.8707</v>
      </c>
      <c r="AE23">
        <f>SUM(Data_v1!AD2:AD42)</f>
        <v>242900.63960000002</v>
      </c>
    </row>
    <row r="24" spans="1:31" x14ac:dyDescent="0.3">
      <c r="A24" t="s">
        <v>6</v>
      </c>
      <c r="B24">
        <f>COUNT(Data_v1!A2:A42)</f>
        <v>41</v>
      </c>
      <c r="C24">
        <f>COUNT(Data_v1!B2:B42)</f>
        <v>41</v>
      </c>
      <c r="D24">
        <f>COUNT(Data_v1!C2:C42)</f>
        <v>41</v>
      </c>
      <c r="E24">
        <f>COUNT(Data_v1!D2:D42)</f>
        <v>41</v>
      </c>
      <c r="F24">
        <f>COUNT(Data_v1!E2:E42)</f>
        <v>41</v>
      </c>
      <c r="G24">
        <f>COUNT(Data_v1!F2:F42)</f>
        <v>41</v>
      </c>
      <c r="H24">
        <f>COUNT(Data_v1!G2:G42)</f>
        <v>41</v>
      </c>
      <c r="I24">
        <f>COUNT(Data_v1!H2:H42)</f>
        <v>41</v>
      </c>
      <c r="J24">
        <f>COUNT(Data_v1!I2:I42)</f>
        <v>41</v>
      </c>
      <c r="K24">
        <f>COUNT(Data_v1!J2:J42)</f>
        <v>41</v>
      </c>
      <c r="L24">
        <f>COUNT(Data_v1!K2:K42)</f>
        <v>41</v>
      </c>
      <c r="M24">
        <f>COUNT(Data_v1!L2:L42)</f>
        <v>41</v>
      </c>
      <c r="N24">
        <f>COUNT(Data_v1!M2:M42)</f>
        <v>41</v>
      </c>
      <c r="O24">
        <f>COUNT(Data_v1!N2:N42)</f>
        <v>41</v>
      </c>
      <c r="P24">
        <f>COUNT(Data_v1!O2:O42)</f>
        <v>41</v>
      </c>
      <c r="Q24">
        <f>COUNT(Data_v1!P2:P42)</f>
        <v>41</v>
      </c>
      <c r="R24">
        <f>COUNT(Data_v1!Q2:Q42)</f>
        <v>41</v>
      </c>
      <c r="S24">
        <f>COUNT(Data_v1!R2:R42)</f>
        <v>41</v>
      </c>
      <c r="T24">
        <f>COUNT(Data_v1!S2:S42)</f>
        <v>41</v>
      </c>
      <c r="U24">
        <f>COUNT(Data_v1!T2:T42)</f>
        <v>41</v>
      </c>
      <c r="V24">
        <f>COUNT(Data_v1!U2:U42)</f>
        <v>41</v>
      </c>
      <c r="W24">
        <f>COUNT(Data_v1!V2:V42)</f>
        <v>41</v>
      </c>
      <c r="X24">
        <f>COUNT(Data_v1!W2:W42)</f>
        <v>41</v>
      </c>
      <c r="Y24">
        <f>COUNT(Data_v1!X2:X42)</f>
        <v>41</v>
      </c>
      <c r="Z24">
        <f>COUNT(Data_v1!Y2:Y42)</f>
        <v>41</v>
      </c>
      <c r="AA24">
        <f>COUNT(Data_v1!Z2:Z42)</f>
        <v>41</v>
      </c>
      <c r="AB24">
        <f>COUNT(Data_v1!AA2:AA42)</f>
        <v>41</v>
      </c>
      <c r="AC24">
        <f>COUNT(Data_v1!AB2:AB42)</f>
        <v>41</v>
      </c>
      <c r="AD24">
        <f>COUNT(Data_v1!AC2:AC42)</f>
        <v>41</v>
      </c>
      <c r="AE24">
        <f>COUNT(Data_v1!AD2:AD42)</f>
        <v>41</v>
      </c>
    </row>
    <row r="25" spans="1:31" x14ac:dyDescent="0.3">
      <c r="A25" t="s">
        <v>7</v>
      </c>
      <c r="B25">
        <f>B23/B24</f>
        <v>226.8023570731707</v>
      </c>
      <c r="C25">
        <f t="shared" ref="C25" si="2">C23/C24</f>
        <v>688.56742780487809</v>
      </c>
      <c r="D25">
        <f t="shared" ref="D25" si="3">D23/D24</f>
        <v>1183.2241195121949</v>
      </c>
      <c r="E25">
        <f t="shared" ref="E25" si="4">E23/E24</f>
        <v>1430.5963682926833</v>
      </c>
      <c r="F25">
        <f t="shared" ref="F25" si="5">F23/F24</f>
        <v>1583.0467073170728</v>
      </c>
      <c r="G25">
        <f t="shared" ref="G25" si="6">G23/G24</f>
        <v>1772.5816658536589</v>
      </c>
      <c r="H25">
        <f t="shared" ref="H25" si="7">H23/H24</f>
        <v>253.12418097560973</v>
      </c>
      <c r="I25">
        <f t="shared" ref="I25" si="8">I23/I24</f>
        <v>689.93800804878072</v>
      </c>
      <c r="J25">
        <f t="shared" ref="J25" si="9">J23/J24</f>
        <v>1206.3195634146336</v>
      </c>
      <c r="K25">
        <f t="shared" ref="K25" si="10">K23/K24</f>
        <v>1476.9465902439026</v>
      </c>
      <c r="L25">
        <f t="shared" ref="L25" si="11">L23/L24</f>
        <v>1606.8943926829265</v>
      </c>
      <c r="M25">
        <f t="shared" ref="M25" si="12">M23/M24</f>
        <v>1792.0459609756097</v>
      </c>
      <c r="N25">
        <f t="shared" ref="N25" si="13">N23/N24</f>
        <v>211.97912292682935</v>
      </c>
      <c r="O25">
        <f t="shared" ref="O25" si="14">O23/O24</f>
        <v>829.30894658536579</v>
      </c>
      <c r="P25">
        <f t="shared" ref="P25" si="15">P23/P24</f>
        <v>1748.845721951219</v>
      </c>
      <c r="Q25">
        <f t="shared" ref="Q25" si="16">Q23/Q24</f>
        <v>2109.9846902439031</v>
      </c>
      <c r="R25">
        <f t="shared" ref="R25" si="17">R23/R24</f>
        <v>2068.5515780487808</v>
      </c>
      <c r="S25">
        <f t="shared" ref="S25" si="18">S23/S24</f>
        <v>2087.5761512195127</v>
      </c>
      <c r="T25">
        <f t="shared" ref="T25" si="19">T23/T24</f>
        <v>235.2636609756097</v>
      </c>
      <c r="U25">
        <f t="shared" ref="U25" si="20">U23/U24</f>
        <v>840.30594951219507</v>
      </c>
      <c r="V25">
        <f t="shared" ref="V25" si="21">V23/V24</f>
        <v>1904.8471487804875</v>
      </c>
      <c r="W25">
        <f t="shared" ref="W25" si="22">W23/W24</f>
        <v>2424.988758536585</v>
      </c>
      <c r="X25">
        <f t="shared" ref="X25" si="23">X23/X24</f>
        <v>3752.4917634146341</v>
      </c>
      <c r="Y25">
        <f t="shared" ref="Y25" si="24">Y23/Y24</f>
        <v>6152.3254390243901</v>
      </c>
      <c r="Z25">
        <f t="shared" ref="Z25" si="25">Z23/Z24</f>
        <v>192.16267365853665</v>
      </c>
      <c r="AA25">
        <f t="shared" ref="AA25" si="26">AA23/AA24</f>
        <v>823.97766829268312</v>
      </c>
      <c r="AB25">
        <f t="shared" ref="AB25" si="27">AB23/AB24</f>
        <v>1938.6936439024387</v>
      </c>
      <c r="AC25">
        <f t="shared" ref="AC25" si="28">AC23/AC24</f>
        <v>2595.1015536585369</v>
      </c>
      <c r="AD25">
        <f t="shared" ref="AD25" si="29">AD23/AD24</f>
        <v>3754.0456268292683</v>
      </c>
      <c r="AE25">
        <f t="shared" ref="AE25" si="30">AE23/AE24</f>
        <v>5924.4058439024393</v>
      </c>
    </row>
    <row r="26" spans="1:31" x14ac:dyDescent="0.3">
      <c r="A26" t="s">
        <v>43</v>
      </c>
      <c r="B26">
        <f>LOG10(B25)</f>
        <v>2.3556475637065488</v>
      </c>
      <c r="C26">
        <f t="shared" ref="C26" si="31">LOG10(C25)</f>
        <v>2.8379464748612757</v>
      </c>
      <c r="D26">
        <f t="shared" ref="D26" si="32">LOG10(D25)</f>
        <v>3.0730670139843466</v>
      </c>
      <c r="E26">
        <f t="shared" ref="E26" si="33">LOG10(E25)</f>
        <v>3.1555171182112427</v>
      </c>
      <c r="F26">
        <f t="shared" ref="F26" si="34">LOG10(F25)</f>
        <v>3.1994937287794873</v>
      </c>
      <c r="G26">
        <f t="shared" ref="G26" si="35">LOG10(G25)</f>
        <v>3.2486062530018338</v>
      </c>
      <c r="H26">
        <f t="shared" ref="H26" si="36">LOG10(H25)</f>
        <v>2.4033336353306995</v>
      </c>
      <c r="I26">
        <f t="shared" ref="I26" si="37">LOG10(I25)</f>
        <v>2.8388100704882326</v>
      </c>
      <c r="J26">
        <f t="shared" ref="J26" si="38">LOG10(J25)</f>
        <v>3.0814623710242053</v>
      </c>
      <c r="K26">
        <f t="shared" ref="K26" si="39">LOG10(K25)</f>
        <v>3.1693647905172644</v>
      </c>
      <c r="L26">
        <f t="shared" ref="L26" si="40">LOG10(L25)</f>
        <v>3.2059873352685311</v>
      </c>
      <c r="M26">
        <f t="shared" ref="M26" si="41">LOG10(M25)</f>
        <v>3.2533491439098792</v>
      </c>
      <c r="N26">
        <f t="shared" ref="N26" si="42">LOG10(N25)</f>
        <v>2.326293090909223</v>
      </c>
      <c r="O26">
        <f t="shared" ref="O26" si="43">LOG10(O25)</f>
        <v>2.9187163505766995</v>
      </c>
      <c r="P26">
        <f t="shared" ref="P26" si="44">LOG10(P25)</f>
        <v>3.2427514989809394</v>
      </c>
      <c r="Q26">
        <f t="shared" ref="Q26" si="45">LOG10(Q25)</f>
        <v>3.324279304128634</v>
      </c>
      <c r="R26">
        <f t="shared" ref="R26" si="46">LOG10(R25)</f>
        <v>3.315666354229696</v>
      </c>
      <c r="S26">
        <f t="shared" ref="S26" si="47">LOG10(S25)</f>
        <v>3.3196423267669983</v>
      </c>
      <c r="T26">
        <f t="shared" ref="T26" si="48">LOG10(T25)</f>
        <v>2.3715548508626099</v>
      </c>
      <c r="U26">
        <f t="shared" ref="U26" si="49">LOG10(U25)</f>
        <v>2.9244374384345426</v>
      </c>
      <c r="V26">
        <f t="shared" ref="V26" si="50">LOG10(V25)</f>
        <v>3.2798601321877596</v>
      </c>
      <c r="W26">
        <f t="shared" ref="W26" si="51">LOG10(W25)</f>
        <v>3.3847097296942223</v>
      </c>
      <c r="X26">
        <f t="shared" ref="X26" si="52">LOG10(X25)</f>
        <v>3.5743197476554811</v>
      </c>
      <c r="Y26">
        <f t="shared" ref="Y26" si="53">LOG10(Y25)</f>
        <v>3.789039300238481</v>
      </c>
      <c r="Z26">
        <f t="shared" ref="Z26" si="54">LOG10(Z25)</f>
        <v>2.2836690326643212</v>
      </c>
      <c r="AA26">
        <f t="shared" ref="AA26" si="55">LOG10(AA25)</f>
        <v>2.9159154414681296</v>
      </c>
      <c r="AB26">
        <f t="shared" ref="AB26" si="56">LOG10(AB25)</f>
        <v>3.2875091864513588</v>
      </c>
      <c r="AC26">
        <f t="shared" ref="AC26" si="57">LOG10(AC25)</f>
        <v>3.4141543576875777</v>
      </c>
      <c r="AD26">
        <f t="shared" ref="AD26" si="58">LOG10(AD25)</f>
        <v>3.5744995467509</v>
      </c>
      <c r="AE26">
        <f t="shared" ref="AE26" si="59">LOG10(AE25)</f>
        <v>3.7726448016604666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Pure</vt:lpstr>
      <vt:lpstr>Data_v1</vt:lpstr>
      <vt:lpstr>Data_v2</vt:lpstr>
      <vt:lpstr>MeanConfigurationsColumns_f1</vt:lpstr>
      <vt:lpstr>Means_groups</vt:lpstr>
      <vt:lpstr>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I. Nielsen</dc:creator>
  <cp:lastModifiedBy>Jonas I. Nielsen</cp:lastModifiedBy>
  <dcterms:created xsi:type="dcterms:W3CDTF">2021-04-28T08:35:06Z</dcterms:created>
  <dcterms:modified xsi:type="dcterms:W3CDTF">2021-05-06T15:38:20Z</dcterms:modified>
</cp:coreProperties>
</file>