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127BBC29-D8D4-4FBF-A1CC-E055F37C5C24}" xr6:coauthVersionLast="46" xr6:coauthVersionMax="46" xr10:uidLastSave="{00000000-0000-0000-0000-000000000000}"/>
  <bookViews>
    <workbookView xWindow="0" yWindow="384" windowWidth="23040" windowHeight="10416" firstSheet="1" activeTab="3" xr2:uid="{00000000-000D-0000-FFFF-FFFF00000000}"/>
  </bookViews>
  <sheets>
    <sheet name="Pure" sheetId="1" r:id="rId1"/>
    <sheet name="Data_all" sheetId="9" r:id="rId2"/>
    <sheet name="Data_stable" sheetId="3" r:id="rId3"/>
    <sheet name="Means" sheetId="7" r:id="rId4"/>
    <sheet name="trend_lines" sheetId="1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1" l="1"/>
  <c r="H12" i="11" l="1"/>
  <c r="BK64" i="11"/>
  <c r="BQ60" i="11" s="1"/>
  <c r="BA64" i="11"/>
  <c r="BG60" i="11" s="1"/>
  <c r="BK63" i="11"/>
  <c r="BQ59" i="11" s="1"/>
  <c r="BA63" i="11"/>
  <c r="BG59" i="11" s="1"/>
  <c r="BK46" i="11"/>
  <c r="BQ42" i="11" s="1"/>
  <c r="BA46" i="11"/>
  <c r="BG42" i="11" s="1"/>
  <c r="BK45" i="11"/>
  <c r="BQ41" i="11" s="1"/>
  <c r="BA45" i="11"/>
  <c r="BG41" i="11" s="1"/>
  <c r="BK28" i="11"/>
  <c r="BQ24" i="11" s="1"/>
  <c r="BA28" i="11"/>
  <c r="BG24" i="11" s="1"/>
  <c r="BK27" i="11"/>
  <c r="BQ23" i="11" s="1"/>
  <c r="BA27" i="11"/>
  <c r="BG23" i="11" s="1"/>
  <c r="BK10" i="11"/>
  <c r="BQ6" i="11" s="1"/>
  <c r="BA10" i="11"/>
  <c r="BG6" i="11" s="1"/>
  <c r="BK9" i="11"/>
  <c r="BQ5" i="11" s="1"/>
  <c r="BA9" i="11"/>
  <c r="BG5" i="11" s="1"/>
  <c r="AV23" i="11" a="1"/>
  <c r="AV23" i="11" s="1"/>
  <c r="AN23" i="11" a="1"/>
  <c r="AN23" i="11" s="1"/>
  <c r="AB23" i="11" a="1"/>
  <c r="AB23" i="11" s="1"/>
  <c r="BJ9" i="11"/>
  <c r="BQ3" i="11" s="1"/>
  <c r="AZ63" i="11"/>
  <c r="BG57" i="11" s="1"/>
  <c r="AW23" i="11" a="1"/>
  <c r="AW23" i="11" s="1"/>
  <c r="AQ23" i="11" a="1"/>
  <c r="AQ23" i="11" s="1"/>
  <c r="AP23" i="11" a="1"/>
  <c r="AP23" i="11" s="1"/>
  <c r="AU23" i="11" a="1"/>
  <c r="AU23" i="11" s="1"/>
  <c r="AO23" i="11" a="1"/>
  <c r="AO23" i="11" s="1"/>
  <c r="AT23" i="11" a="1"/>
  <c r="AT23" i="11" s="1"/>
  <c r="AH23" i="11" a="1"/>
  <c r="AH23" i="11" s="1"/>
  <c r="V23" i="11" a="1"/>
  <c r="V23" i="11" s="1"/>
  <c r="AS23" i="11" a="1"/>
  <c r="AS23" i="11" s="1"/>
  <c r="AM23" i="11" a="1"/>
  <c r="AM23" i="11" s="1"/>
  <c r="AG23" i="11" a="1"/>
  <c r="AG23" i="11" s="1"/>
  <c r="AA23" i="11" a="1"/>
  <c r="AA23" i="11" s="1"/>
  <c r="U23" i="11" a="1"/>
  <c r="U23" i="11" s="1"/>
  <c r="Z23" i="11" a="1"/>
  <c r="Z23" i="11" s="1"/>
  <c r="AL23" i="11" l="1" a="1"/>
  <c r="AL23" i="11" s="1"/>
  <c r="BJ45" i="11"/>
  <c r="BQ39" i="11" s="1"/>
  <c r="BF61" i="11"/>
  <c r="BF62" i="11" s="1"/>
  <c r="BD66" i="11" s="1"/>
  <c r="BE61" i="11"/>
  <c r="BE62" i="11" s="1"/>
  <c r="BD65" i="11" s="1"/>
  <c r="AZ64" i="11"/>
  <c r="BG58" i="11" s="1"/>
  <c r="BD61" i="11" s="1"/>
  <c r="BD62" i="11" s="1"/>
  <c r="BD64" i="11" s="1"/>
  <c r="M10" i="11"/>
  <c r="N10" i="11"/>
  <c r="BJ10" i="11"/>
  <c r="BQ4" i="11" s="1"/>
  <c r="BP7" i="11" s="1"/>
  <c r="BP8" i="11" s="1"/>
  <c r="BN12" i="11" s="1"/>
  <c r="BJ27" i="11"/>
  <c r="BQ21" i="11" s="1"/>
  <c r="AF23" i="11" a="1"/>
  <c r="AF23" i="11" s="1"/>
  <c r="BJ28" i="11"/>
  <c r="BQ22" i="11" s="1"/>
  <c r="O10" i="11"/>
  <c r="BJ46" i="11"/>
  <c r="BQ40" i="11" s="1"/>
  <c r="BM43" i="11" s="1"/>
  <c r="BM44" i="11" s="1"/>
  <c r="P10" i="11"/>
  <c r="BJ63" i="11"/>
  <c r="BQ57" i="11" s="1"/>
  <c r="AR23" i="11" a="1"/>
  <c r="AR23" i="11" s="1"/>
  <c r="BJ64" i="11"/>
  <c r="BQ58" i="11" s="1"/>
  <c r="Q10" i="11"/>
  <c r="BN43" i="11" l="1"/>
  <c r="BN44" i="11" s="1"/>
  <c r="BN46" i="11" s="1"/>
  <c r="BO43" i="11"/>
  <c r="BO44" i="11" s="1"/>
  <c r="BN47" i="11" s="1"/>
  <c r="BP43" i="11"/>
  <c r="BP44" i="11" s="1"/>
  <c r="BN48" i="11" s="1"/>
  <c r="BC61" i="11"/>
  <c r="BC62" i="11" s="1"/>
  <c r="BN49" i="11"/>
  <c r="BN52" i="11" s="1"/>
  <c r="BD67" i="11"/>
  <c r="BD71" i="11" s="1"/>
  <c r="BM7" i="11"/>
  <c r="BM8" i="11" s="1"/>
  <c r="BN7" i="11"/>
  <c r="BN8" i="11" s="1"/>
  <c r="BN10" i="11" s="1"/>
  <c r="BO7" i="11"/>
  <c r="BO8" i="11" s="1"/>
  <c r="BN11" i="11" s="1"/>
  <c r="BP61" i="11"/>
  <c r="BP62" i="11" s="1"/>
  <c r="BN66" i="11" s="1"/>
  <c r="BO61" i="11"/>
  <c r="BO62" i="11" s="1"/>
  <c r="BN65" i="11" s="1"/>
  <c r="BN61" i="11"/>
  <c r="BN62" i="11" s="1"/>
  <c r="BN64" i="11" s="1"/>
  <c r="BM61" i="11"/>
  <c r="BM62" i="11" s="1"/>
  <c r="BP25" i="11"/>
  <c r="BP26" i="11" s="1"/>
  <c r="BN30" i="11" s="1"/>
  <c r="BO25" i="11"/>
  <c r="BO26" i="11" s="1"/>
  <c r="BN29" i="11" s="1"/>
  <c r="BN25" i="11"/>
  <c r="BN26" i="11" s="1"/>
  <c r="BN28" i="11" s="1"/>
  <c r="BM25" i="11"/>
  <c r="BM26" i="11" s="1"/>
  <c r="BN53" i="11" l="1"/>
  <c r="BN51" i="11"/>
  <c r="BD69" i="11"/>
  <c r="BD70" i="11"/>
  <c r="BD72" i="11" s="1"/>
  <c r="BN54" i="11"/>
  <c r="BN31" i="11"/>
  <c r="BN34" i="11" s="1"/>
  <c r="BN67" i="11"/>
  <c r="BN70" i="11" s="1"/>
  <c r="BN13" i="11"/>
  <c r="BN17" i="11" s="1"/>
  <c r="BN71" i="11" l="1"/>
  <c r="BN69" i="11"/>
  <c r="BN72" i="11" s="1"/>
  <c r="BN33" i="11"/>
  <c r="BN35" i="11"/>
  <c r="BN36" i="11" s="1"/>
  <c r="BN16" i="11"/>
  <c r="BN15" i="11"/>
  <c r="BN18" i="11" s="1"/>
  <c r="BK64" i="7"/>
  <c r="BQ60" i="7" s="1"/>
  <c r="BK46" i="7"/>
  <c r="BQ42" i="7" s="1"/>
  <c r="BK28" i="7"/>
  <c r="BQ24" i="7" s="1"/>
  <c r="BK63" i="7"/>
  <c r="BQ59" i="7" s="1"/>
  <c r="BK45" i="7"/>
  <c r="BQ41" i="7" s="1"/>
  <c r="BK27" i="7"/>
  <c r="BQ23" i="7" s="1"/>
  <c r="BK9" i="7"/>
  <c r="BK10" i="7"/>
  <c r="BQ6" i="7" s="1"/>
  <c r="BQ5" i="7"/>
  <c r="BA64" i="7"/>
  <c r="BG60" i="7" s="1"/>
  <c r="BA63" i="7"/>
  <c r="BG59" i="7" s="1"/>
  <c r="BA46" i="7"/>
  <c r="BG42" i="7" s="1"/>
  <c r="BA45" i="7"/>
  <c r="BG41" i="7" s="1"/>
  <c r="BA28" i="7"/>
  <c r="BG24" i="7" s="1"/>
  <c r="BA27" i="7"/>
  <c r="BG23" i="7" s="1"/>
  <c r="BA10" i="7"/>
  <c r="BG6" i="7" s="1"/>
  <c r="BA9" i="7"/>
  <c r="BG5" i="7" s="1"/>
  <c r="AV2" i="3" l="1" a="1"/>
  <c r="AV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2" i="3" a="1"/>
  <c r="A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 a="1"/>
  <c r="AD2" i="9" s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Q1" i="7"/>
  <c r="AR1" i="7"/>
  <c r="AT1" i="7"/>
  <c r="AP1" i="3"/>
  <c r="AQ1" i="11" s="1"/>
  <c r="AQ1" i="3"/>
  <c r="AR1" i="11" s="1"/>
  <c r="AR1" i="3"/>
  <c r="AS1" i="11" s="1"/>
  <c r="AS1" i="3"/>
  <c r="AT1" i="11" s="1"/>
  <c r="AT1" i="3"/>
  <c r="AU1" i="11" s="1"/>
  <c r="AU1" i="3"/>
  <c r="AV1" i="7" s="1"/>
  <c r="AV1" i="3"/>
  <c r="AW1" i="7" s="1"/>
  <c r="AL1" i="3"/>
  <c r="AM1" i="11" s="1"/>
  <c r="AM1" i="3"/>
  <c r="AN1" i="7" s="1"/>
  <c r="AN1" i="3"/>
  <c r="AO1" i="7" s="1"/>
  <c r="AO1" i="3"/>
  <c r="AP1" i="11" s="1"/>
  <c r="B1" i="3"/>
  <c r="C1" i="11" s="1"/>
  <c r="C1" i="3"/>
  <c r="D1" i="11" s="1"/>
  <c r="D1" i="3"/>
  <c r="E1" i="7" s="1"/>
  <c r="E1" i="3"/>
  <c r="F1" i="7" s="1"/>
  <c r="F1" i="3"/>
  <c r="G1" i="7" s="1"/>
  <c r="G1" i="3"/>
  <c r="H1" i="7" s="1"/>
  <c r="H1" i="3"/>
  <c r="I1" i="7" s="1"/>
  <c r="I1" i="3"/>
  <c r="J1" i="11" s="1"/>
  <c r="J1" i="3"/>
  <c r="K1" i="11" s="1"/>
  <c r="K1" i="3"/>
  <c r="L1" i="11" s="1"/>
  <c r="L1" i="3"/>
  <c r="M1" i="7" s="1"/>
  <c r="M1" i="3"/>
  <c r="N1" i="7" s="1"/>
  <c r="N1" i="3"/>
  <c r="O1" i="7" s="1"/>
  <c r="O1" i="3"/>
  <c r="P1" i="7" s="1"/>
  <c r="P1" i="3"/>
  <c r="Q1" i="7" s="1"/>
  <c r="Q1" i="3"/>
  <c r="R1" i="11" s="1"/>
  <c r="R1" i="3"/>
  <c r="S1" i="11" s="1"/>
  <c r="S1" i="3"/>
  <c r="T1" i="11" s="1"/>
  <c r="T1" i="3"/>
  <c r="U1" i="7" s="1"/>
  <c r="U1" i="3"/>
  <c r="V1" i="7" s="1"/>
  <c r="V1" i="3"/>
  <c r="W1" i="7" s="1"/>
  <c r="W1" i="3"/>
  <c r="X1" i="7" s="1"/>
  <c r="X1" i="3"/>
  <c r="Y1" i="7" s="1"/>
  <c r="Y1" i="3"/>
  <c r="Z1" i="11" s="1"/>
  <c r="Z1" i="3"/>
  <c r="AA1" i="11" s="1"/>
  <c r="AA1" i="3"/>
  <c r="AB1" i="11" s="1"/>
  <c r="AB1" i="3"/>
  <c r="AC1" i="11" s="1"/>
  <c r="AC1" i="3"/>
  <c r="AD1" i="11" s="1"/>
  <c r="AD1" i="3"/>
  <c r="AE1" i="11" s="1"/>
  <c r="AE1" i="3"/>
  <c r="AF1" i="7" s="1"/>
  <c r="AF1" i="3"/>
  <c r="AG1" i="7" s="1"/>
  <c r="AG1" i="3"/>
  <c r="AH1" i="11" s="1"/>
  <c r="AH1" i="3"/>
  <c r="AI1" i="11" s="1"/>
  <c r="AI1" i="3"/>
  <c r="AJ1" i="11" s="1"/>
  <c r="AJ1" i="3"/>
  <c r="AK1" i="11" s="1"/>
  <c r="AK1" i="3"/>
  <c r="AL1" i="11" s="1"/>
  <c r="A1" i="3"/>
  <c r="J3" i="11" l="1"/>
  <c r="J2" i="11"/>
  <c r="B3" i="11"/>
  <c r="B2" i="11"/>
  <c r="AG3" i="7"/>
  <c r="AG2" i="7"/>
  <c r="B1" i="7"/>
  <c r="AM1" i="7"/>
  <c r="AE1" i="7"/>
  <c r="AP3" i="11"/>
  <c r="AP2" i="11"/>
  <c r="AP2" i="7"/>
  <c r="AP3" i="7"/>
  <c r="AH3" i="11"/>
  <c r="AH2" i="11"/>
  <c r="AH2" i="7"/>
  <c r="AH3" i="7"/>
  <c r="Z3" i="11"/>
  <c r="Z2" i="11"/>
  <c r="Z2" i="7"/>
  <c r="Z3" i="7"/>
  <c r="R2" i="11"/>
  <c r="R3" i="11"/>
  <c r="R2" i="7"/>
  <c r="R3" i="7"/>
  <c r="J4" i="11"/>
  <c r="J2" i="7"/>
  <c r="J3" i="7"/>
  <c r="B2" i="7"/>
  <c r="B3" i="7"/>
  <c r="Q3" i="7"/>
  <c r="Q2" i="7"/>
  <c r="I3" i="7"/>
  <c r="I2" i="7"/>
  <c r="AV2" i="7"/>
  <c r="AV3" i="7"/>
  <c r="AS1" i="7"/>
  <c r="AK1" i="7"/>
  <c r="AC1" i="7"/>
  <c r="AN2" i="7"/>
  <c r="AN3" i="7"/>
  <c r="AF3" i="7"/>
  <c r="AF2" i="7"/>
  <c r="X2" i="7"/>
  <c r="X3" i="7"/>
  <c r="P3" i="7"/>
  <c r="P2" i="7"/>
  <c r="P4" i="7" s="1"/>
  <c r="H2" i="7"/>
  <c r="H3" i="7"/>
  <c r="H4" i="7" s="1"/>
  <c r="BJ45" i="7" s="1"/>
  <c r="BQ39" i="7" s="1"/>
  <c r="AU3" i="11"/>
  <c r="AU2" i="11"/>
  <c r="AU3" i="7"/>
  <c r="AU2" i="7"/>
  <c r="AU4" i="7" s="1"/>
  <c r="L1" i="7"/>
  <c r="AM3" i="11"/>
  <c r="AM2" i="11"/>
  <c r="AM4" i="11" s="1"/>
  <c r="AJ23" i="11" s="1" a="1"/>
  <c r="AJ23" i="11" s="1"/>
  <c r="AM3" i="7"/>
  <c r="AM2" i="7"/>
  <c r="AE3" i="11"/>
  <c r="AE2" i="11"/>
  <c r="AE3" i="7"/>
  <c r="AE2" i="7"/>
  <c r="W3" i="7"/>
  <c r="W2" i="7"/>
  <c r="O3" i="7"/>
  <c r="O2" i="7"/>
  <c r="G3" i="7"/>
  <c r="G2" i="7"/>
  <c r="AT3" i="11"/>
  <c r="AT2" i="11"/>
  <c r="AT3" i="7"/>
  <c r="AT2" i="7"/>
  <c r="Y3" i="7"/>
  <c r="Y2" i="7"/>
  <c r="AB1" i="7"/>
  <c r="D1" i="7"/>
  <c r="AI1" i="7"/>
  <c r="AA1" i="7"/>
  <c r="S1" i="7"/>
  <c r="K1" i="7"/>
  <c r="C1" i="7"/>
  <c r="AL3" i="11"/>
  <c r="AL2" i="11"/>
  <c r="AL3" i="7"/>
  <c r="AL2" i="7"/>
  <c r="AL4" i="7" s="1"/>
  <c r="AD23" i="7" s="1" a="1"/>
  <c r="AD23" i="7" s="1"/>
  <c r="AD2" i="11"/>
  <c r="AD3" i="11"/>
  <c r="AD3" i="7"/>
  <c r="AD2" i="7"/>
  <c r="V3" i="7"/>
  <c r="V2" i="7"/>
  <c r="N3" i="7"/>
  <c r="N2" i="7"/>
  <c r="F3" i="7"/>
  <c r="F2" i="7"/>
  <c r="AS3" i="11"/>
  <c r="AS2" i="11"/>
  <c r="AS3" i="7"/>
  <c r="AS2" i="7"/>
  <c r="AO3" i="7"/>
  <c r="AO2" i="7"/>
  <c r="C23" i="11" a="1"/>
  <c r="C23" i="11" s="1"/>
  <c r="AK2" i="11"/>
  <c r="AK3" i="11"/>
  <c r="AK3" i="7"/>
  <c r="AK2" i="7"/>
  <c r="AC2" i="11"/>
  <c r="AC3" i="11"/>
  <c r="AC3" i="7"/>
  <c r="AC2" i="7"/>
  <c r="U3" i="7"/>
  <c r="U2" i="7"/>
  <c r="U4" i="7" s="1"/>
  <c r="M3" i="7"/>
  <c r="M2" i="7"/>
  <c r="E3" i="7"/>
  <c r="E2" i="7"/>
  <c r="AR3" i="11"/>
  <c r="AR2" i="11"/>
  <c r="AR3" i="7"/>
  <c r="AR2" i="7"/>
  <c r="AR4" i="7" s="1"/>
  <c r="AJ1" i="7"/>
  <c r="T1" i="7"/>
  <c r="AP1" i="7"/>
  <c r="AH1" i="7"/>
  <c r="Z1" i="7"/>
  <c r="R1" i="7"/>
  <c r="J1" i="7"/>
  <c r="AJ3" i="11"/>
  <c r="AJ2" i="11"/>
  <c r="AJ3" i="7"/>
  <c r="AJ4" i="7" s="1"/>
  <c r="AJ2" i="7"/>
  <c r="AB2" i="11"/>
  <c r="AB3" i="11"/>
  <c r="AB3" i="7"/>
  <c r="AB2" i="7"/>
  <c r="T3" i="11"/>
  <c r="T2" i="11"/>
  <c r="T3" i="7"/>
  <c r="T2" i="7"/>
  <c r="L2" i="11"/>
  <c r="L3" i="11"/>
  <c r="L3" i="7"/>
  <c r="L2" i="7"/>
  <c r="D3" i="11"/>
  <c r="D2" i="11"/>
  <c r="D3" i="7"/>
  <c r="D4" i="7" s="1"/>
  <c r="AZ45" i="7" s="1"/>
  <c r="BG39" i="7" s="1"/>
  <c r="D2" i="7"/>
  <c r="AQ3" i="11"/>
  <c r="AQ2" i="11"/>
  <c r="AQ3" i="7"/>
  <c r="AQ2" i="7"/>
  <c r="AL1" i="7"/>
  <c r="AD1" i="7"/>
  <c r="AU1" i="7"/>
  <c r="AI3" i="11"/>
  <c r="AI2" i="11"/>
  <c r="AI3" i="7"/>
  <c r="AI2" i="7"/>
  <c r="AA2" i="11"/>
  <c r="AA3" i="11"/>
  <c r="AA3" i="7"/>
  <c r="AA2" i="7"/>
  <c r="S2" i="11"/>
  <c r="S3" i="11"/>
  <c r="S3" i="7"/>
  <c r="S2" i="7"/>
  <c r="K2" i="11"/>
  <c r="K3" i="11"/>
  <c r="K3" i="7"/>
  <c r="K2" i="7"/>
  <c r="C3" i="11"/>
  <c r="C2" i="11"/>
  <c r="C3" i="7"/>
  <c r="C2" i="7"/>
  <c r="AW3" i="7"/>
  <c r="AW2" i="7"/>
  <c r="J4" i="7"/>
  <c r="C23" i="7" s="1" a="1"/>
  <c r="C23" i="7" s="1"/>
  <c r="AH4" i="11" l="1"/>
  <c r="AB4" i="11"/>
  <c r="L4" i="11"/>
  <c r="B4" i="11"/>
  <c r="AZ9" i="11" s="1"/>
  <c r="BG3" i="11" s="1"/>
  <c r="C4" i="11"/>
  <c r="AZ27" i="11" s="1"/>
  <c r="BG21" i="11" s="1"/>
  <c r="AI4" i="11"/>
  <c r="L23" i="11" s="1" a="1"/>
  <c r="L23" i="11" s="1"/>
  <c r="AD4" i="11"/>
  <c r="AC23" i="11" s="1" a="1"/>
  <c r="AC23" i="11" s="1"/>
  <c r="T23" i="11" a="1"/>
  <c r="T23" i="11" s="1"/>
  <c r="AC4" i="11"/>
  <c r="W23" i="11" s="1" a="1"/>
  <c r="W23" i="11" s="1"/>
  <c r="AS4" i="11"/>
  <c r="Y23" i="11" s="1" a="1"/>
  <c r="Y23" i="11" s="1"/>
  <c r="L4" i="7"/>
  <c r="AZ46" i="7" s="1"/>
  <c r="BG40" i="7" s="1"/>
  <c r="BD43" i="7" s="1"/>
  <c r="BD44" i="7" s="1"/>
  <c r="BD46" i="7" s="1"/>
  <c r="AZ10" i="7"/>
  <c r="BG4" i="7" s="1"/>
  <c r="AQ4" i="11"/>
  <c r="M23" i="11" s="1" a="1"/>
  <c r="M23" i="11" s="1"/>
  <c r="O23" i="11" a="1"/>
  <c r="O23" i="11" s="1"/>
  <c r="AL4" i="11"/>
  <c r="AD23" i="11" s="1" a="1"/>
  <c r="AD23" i="11" s="1"/>
  <c r="H23" i="11" a="1"/>
  <c r="H23" i="11" s="1"/>
  <c r="AU4" i="11"/>
  <c r="AK23" i="11" s="1" a="1"/>
  <c r="AK23" i="11" s="1"/>
  <c r="K4" i="11"/>
  <c r="AA4" i="11"/>
  <c r="R4" i="11"/>
  <c r="D23" i="11" s="1" a="1"/>
  <c r="D23" i="11" s="1"/>
  <c r="AK4" i="11"/>
  <c r="X23" i="11" s="1" a="1"/>
  <c r="X23" i="11" s="1"/>
  <c r="AZ46" i="11"/>
  <c r="BG40" i="11" s="1"/>
  <c r="D4" i="11"/>
  <c r="AZ45" i="11" s="1"/>
  <c r="BG39" i="11" s="1"/>
  <c r="T4" i="11"/>
  <c r="P23" i="11" s="1" a="1"/>
  <c r="P23" i="11" s="1"/>
  <c r="AJ4" i="11"/>
  <c r="R23" i="11" s="1" a="1"/>
  <c r="R23" i="11" s="1"/>
  <c r="AR4" i="11"/>
  <c r="S23" i="11" s="1" a="1"/>
  <c r="S23" i="11" s="1"/>
  <c r="K23" i="11" a="1"/>
  <c r="K23" i="11" s="1"/>
  <c r="AT4" i="11"/>
  <c r="AE23" i="11" s="1" a="1"/>
  <c r="AE23" i="11" s="1"/>
  <c r="F23" i="11" a="1"/>
  <c r="F23" i="11" s="1"/>
  <c r="Z4" i="11"/>
  <c r="E23" i="11" s="1" a="1"/>
  <c r="E23" i="11" s="1"/>
  <c r="AP4" i="11"/>
  <c r="G23" i="11" s="1" a="1"/>
  <c r="G23" i="11" s="1"/>
  <c r="Q23" i="11" a="1"/>
  <c r="Q23" i="11" s="1"/>
  <c r="BF7" i="11"/>
  <c r="BF8" i="11" s="1"/>
  <c r="BD12" i="11" s="1"/>
  <c r="BJ46" i="7"/>
  <c r="BQ40" i="7" s="1"/>
  <c r="BN43" i="7" s="1"/>
  <c r="BN44" i="7" s="1"/>
  <c r="BN46" i="7" s="1"/>
  <c r="P10" i="7"/>
  <c r="S4" i="11"/>
  <c r="J23" i="11" s="1" a="1"/>
  <c r="J23" i="11" s="1"/>
  <c r="AE4" i="11"/>
  <c r="AI23" i="11" s="1" a="1"/>
  <c r="AI23" i="11" s="1"/>
  <c r="AZ10" i="11"/>
  <c r="BG4" i="11" s="1"/>
  <c r="BC7" i="11" s="1"/>
  <c r="BC8" i="11" s="1"/>
  <c r="J10" i="11"/>
  <c r="N23" i="11" a="1"/>
  <c r="N23" i="11" s="1"/>
  <c r="AC4" i="7"/>
  <c r="K4" i="7"/>
  <c r="V4" i="7"/>
  <c r="AB23" i="7" s="1" a="1"/>
  <c r="AB23" i="7" s="1"/>
  <c r="Q4" i="7"/>
  <c r="O4" i="7"/>
  <c r="R4" i="7"/>
  <c r="D23" i="7" s="1" a="1"/>
  <c r="D23" i="7" s="1"/>
  <c r="AQ4" i="7"/>
  <c r="M23" i="7" s="1" a="1"/>
  <c r="M23" i="7" s="1"/>
  <c r="F4" i="7"/>
  <c r="N4" i="7"/>
  <c r="AN4" i="7"/>
  <c r="AP23" i="7" s="1" a="1"/>
  <c r="AP23" i="7" s="1"/>
  <c r="AT4" i="7"/>
  <c r="AE23" i="7" s="1" a="1"/>
  <c r="AE23" i="7" s="1"/>
  <c r="AW4" i="7"/>
  <c r="AW23" i="7" s="1" a="1"/>
  <c r="AW23" i="7" s="1"/>
  <c r="B4" i="7"/>
  <c r="AI4" i="7"/>
  <c r="L23" i="7" s="1" a="1"/>
  <c r="L23" i="7" s="1"/>
  <c r="M4" i="7"/>
  <c r="U23" i="7" s="1" a="1"/>
  <c r="U23" i="7" s="1"/>
  <c r="AE4" i="7"/>
  <c r="AI23" i="7" s="1" a="1"/>
  <c r="AI23" i="7" s="1"/>
  <c r="X4" i="7"/>
  <c r="AN23" i="7" s="1" a="1"/>
  <c r="AN23" i="7" s="1"/>
  <c r="AM4" i="7"/>
  <c r="AJ23" i="7" s="1" a="1"/>
  <c r="AJ23" i="7" s="1"/>
  <c r="T4" i="7"/>
  <c r="P23" i="7" s="1" a="1"/>
  <c r="P23" i="7" s="1"/>
  <c r="AV4" i="7"/>
  <c r="AQ23" i="7" s="1" a="1"/>
  <c r="AQ23" i="7" s="1"/>
  <c r="Z4" i="7"/>
  <c r="E23" i="7" s="1" a="1"/>
  <c r="E23" i="7" s="1"/>
  <c r="AA4" i="7"/>
  <c r="K23" i="7" s="1" a="1"/>
  <c r="K23" i="7" s="1"/>
  <c r="AO4" i="7"/>
  <c r="AV23" i="7" s="1" a="1"/>
  <c r="AV23" i="7" s="1"/>
  <c r="AP4" i="7"/>
  <c r="G23" i="7" s="1" a="1"/>
  <c r="G23" i="7" s="1"/>
  <c r="E4" i="7"/>
  <c r="AZ63" i="7" s="1"/>
  <c r="BG57" i="7" s="1"/>
  <c r="AB4" i="7"/>
  <c r="Q23" i="7" s="1" a="1"/>
  <c r="Q23" i="7" s="1"/>
  <c r="C4" i="7"/>
  <c r="V23" i="7" a="1"/>
  <c r="V23" i="7" s="1"/>
  <c r="AL23" i="7" a="1"/>
  <c r="AL23" i="7" s="1"/>
  <c r="AS4" i="7"/>
  <c r="Y23" i="7" s="1" a="1"/>
  <c r="Y23" i="7" s="1"/>
  <c r="G4" i="7"/>
  <c r="R23" i="7" a="1"/>
  <c r="R23" i="7" s="1"/>
  <c r="W23" i="7" a="1"/>
  <c r="W23" i="7" s="1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I4" i="7"/>
  <c r="N23" i="7" a="1"/>
  <c r="N23" i="7" s="1"/>
  <c r="I23" i="7" a="1"/>
  <c r="I23" i="7" s="1"/>
  <c r="O23" i="7" a="1"/>
  <c r="O23" i="7" s="1"/>
  <c r="S23" i="7" a="1"/>
  <c r="S23" i="7" s="1"/>
  <c r="S4" i="7"/>
  <c r="J23" i="7" s="1" a="1"/>
  <c r="J23" i="7" s="1"/>
  <c r="AK4" i="7"/>
  <c r="X23" i="7" s="1" a="1"/>
  <c r="X23" i="7" s="1"/>
  <c r="AG4" i="7"/>
  <c r="AU23" i="7" s="1" a="1"/>
  <c r="AU23" i="7" s="1"/>
  <c r="W4" i="7"/>
  <c r="AH23" i="7" s="1" a="1"/>
  <c r="AH23" i="7" s="1"/>
  <c r="AM23" i="7" a="1"/>
  <c r="AM23" i="7" s="1"/>
  <c r="B23" i="11" l="1" a="1"/>
  <c r="B23" i="11" s="1"/>
  <c r="BM43" i="7"/>
  <c r="BM44" i="7" s="1"/>
  <c r="BO43" i="7"/>
  <c r="BO44" i="7" s="1"/>
  <c r="BN47" i="7" s="1"/>
  <c r="BP43" i="7"/>
  <c r="BP44" i="7" s="1"/>
  <c r="BN48" i="7" s="1"/>
  <c r="L10" i="11"/>
  <c r="L10" i="7"/>
  <c r="BN49" i="7"/>
  <c r="BN53" i="7" s="1"/>
  <c r="AZ64" i="7"/>
  <c r="BG58" i="7" s="1"/>
  <c r="BE61" i="7" s="1"/>
  <c r="BE62" i="7" s="1"/>
  <c r="BD65" i="7" s="1"/>
  <c r="M10" i="7"/>
  <c r="BE7" i="11"/>
  <c r="BE8" i="11" s="1"/>
  <c r="BD11" i="11" s="1"/>
  <c r="BC43" i="11"/>
  <c r="BC44" i="11" s="1"/>
  <c r="BF43" i="11"/>
  <c r="BF44" i="11" s="1"/>
  <c r="BD48" i="11" s="1"/>
  <c r="BE43" i="11"/>
  <c r="BE44" i="11" s="1"/>
  <c r="BD47" i="11" s="1"/>
  <c r="BD43" i="11"/>
  <c r="BD44" i="11" s="1"/>
  <c r="BD46" i="11" s="1"/>
  <c r="AZ28" i="11"/>
  <c r="BG22" i="11" s="1"/>
  <c r="K10" i="11"/>
  <c r="L12" i="11" s="1"/>
  <c r="B23" i="7" a="1"/>
  <c r="B23" i="7" s="1"/>
  <c r="AZ9" i="7"/>
  <c r="BG3" i="7" s="1"/>
  <c r="AG23" i="7" a="1"/>
  <c r="AG23" i="7" s="1"/>
  <c r="BJ28" i="7"/>
  <c r="BQ22" i="7" s="1"/>
  <c r="O10" i="7"/>
  <c r="BC43" i="7"/>
  <c r="BC44" i="7" s="1"/>
  <c r="H23" i="7" a="1"/>
  <c r="H23" i="7" s="1"/>
  <c r="AZ27" i="7"/>
  <c r="BG21" i="7" s="1"/>
  <c r="AS23" i="7" a="1"/>
  <c r="AS23" i="7" s="1"/>
  <c r="BJ64" i="7"/>
  <c r="BQ58" i="7" s="1"/>
  <c r="Q10" i="7"/>
  <c r="BE43" i="7"/>
  <c r="BE44" i="7" s="1"/>
  <c r="BD47" i="7" s="1"/>
  <c r="BF43" i="7"/>
  <c r="BF44" i="7" s="1"/>
  <c r="BD48" i="7" s="1"/>
  <c r="K12" i="11"/>
  <c r="AZ28" i="7"/>
  <c r="BG22" i="7" s="1"/>
  <c r="K10" i="7"/>
  <c r="AR23" i="7" a="1"/>
  <c r="AR23" i="7" s="1"/>
  <c r="BJ63" i="7"/>
  <c r="BQ57" i="7" s="1"/>
  <c r="AF23" i="7" a="1"/>
  <c r="AF23" i="7" s="1"/>
  <c r="BJ27" i="7"/>
  <c r="BQ21" i="7" s="1"/>
  <c r="AA23" i="7" a="1"/>
  <c r="AA23" i="7" s="1"/>
  <c r="BJ10" i="7"/>
  <c r="BQ4" i="7" s="1"/>
  <c r="N10" i="7"/>
  <c r="I23" i="11" a="1"/>
  <c r="I23" i="11" s="1"/>
  <c r="J10" i="7"/>
  <c r="Z23" i="7" a="1"/>
  <c r="Z23" i="7" s="1"/>
  <c r="BJ9" i="7"/>
  <c r="BQ3" i="7" s="1"/>
  <c r="BD7" i="11"/>
  <c r="BD8" i="11" s="1"/>
  <c r="BD10" i="11" s="1"/>
  <c r="T23" i="7" a="1"/>
  <c r="T23" i="7" s="1"/>
  <c r="BC61" i="7" l="1"/>
  <c r="BC62" i="7" s="1"/>
  <c r="BF61" i="7"/>
  <c r="BF62" i="7" s="1"/>
  <c r="BD66" i="7" s="1"/>
  <c r="BN52" i="7"/>
  <c r="BD49" i="7"/>
  <c r="BD52" i="7" s="1"/>
  <c r="BN51" i="7"/>
  <c r="BN54" i="7" s="1"/>
  <c r="BD53" i="7"/>
  <c r="BD51" i="7"/>
  <c r="BP61" i="7"/>
  <c r="BP62" i="7" s="1"/>
  <c r="BN66" i="7" s="1"/>
  <c r="BN61" i="7"/>
  <c r="BN62" i="7" s="1"/>
  <c r="BN64" i="7" s="1"/>
  <c r="BO61" i="7"/>
  <c r="BO62" i="7" s="1"/>
  <c r="BN65" i="7" s="1"/>
  <c r="BM61" i="7"/>
  <c r="BM62" i="7" s="1"/>
  <c r="J12" i="11"/>
  <c r="BE25" i="7"/>
  <c r="BE26" i="7" s="1"/>
  <c r="BD29" i="7" s="1"/>
  <c r="BF25" i="7"/>
  <c r="BF26" i="7" s="1"/>
  <c r="BD30" i="7" s="1"/>
  <c r="BC25" i="7"/>
  <c r="BC26" i="7" s="1"/>
  <c r="BD25" i="7"/>
  <c r="BD26" i="7" s="1"/>
  <c r="BD28" i="7" s="1"/>
  <c r="BO7" i="7"/>
  <c r="BO8" i="7" s="1"/>
  <c r="BN11" i="7" s="1"/>
  <c r="BP7" i="7"/>
  <c r="BP8" i="7" s="1"/>
  <c r="BN12" i="7" s="1"/>
  <c r="BM7" i="7"/>
  <c r="BM8" i="7" s="1"/>
  <c r="BN7" i="7"/>
  <c r="BN8" i="7" s="1"/>
  <c r="BN10" i="7" s="1"/>
  <c r="K12" i="7"/>
  <c r="L12" i="7"/>
  <c r="J12" i="7"/>
  <c r="BF7" i="7"/>
  <c r="BF8" i="7" s="1"/>
  <c r="BD12" i="7" s="1"/>
  <c r="BE7" i="7"/>
  <c r="BE8" i="7" s="1"/>
  <c r="BD11" i="7" s="1"/>
  <c r="BC7" i="7"/>
  <c r="BC8" i="7" s="1"/>
  <c r="BD7" i="7"/>
  <c r="BD8" i="7" s="1"/>
  <c r="BD10" i="7" s="1"/>
  <c r="BE25" i="11"/>
  <c r="BE26" i="11" s="1"/>
  <c r="BD29" i="11" s="1"/>
  <c r="BC25" i="11"/>
  <c r="BC26" i="11" s="1"/>
  <c r="BF25" i="11"/>
  <c r="BF26" i="11" s="1"/>
  <c r="BD30" i="11" s="1"/>
  <c r="BD25" i="11"/>
  <c r="BD26" i="11" s="1"/>
  <c r="BD28" i="11" s="1"/>
  <c r="BD49" i="11"/>
  <c r="BD52" i="11" s="1"/>
  <c r="BD61" i="7"/>
  <c r="BD62" i="7" s="1"/>
  <c r="BD64" i="7" s="1"/>
  <c r="BO25" i="7"/>
  <c r="BO26" i="7" s="1"/>
  <c r="BN29" i="7" s="1"/>
  <c r="BP25" i="7"/>
  <c r="BP26" i="7" s="1"/>
  <c r="BN30" i="7" s="1"/>
  <c r="BM25" i="7"/>
  <c r="BM26" i="7" s="1"/>
  <c r="BN25" i="7"/>
  <c r="BN26" i="7" s="1"/>
  <c r="BN28" i="7" s="1"/>
  <c r="BD13" i="11"/>
  <c r="BD15" i="11" s="1"/>
  <c r="BD51" i="11" l="1"/>
  <c r="BD53" i="11"/>
  <c r="BN13" i="7"/>
  <c r="BN17" i="7" s="1"/>
  <c r="BN15" i="7"/>
  <c r="BD67" i="7"/>
  <c r="BD69" i="7" s="1"/>
  <c r="BN31" i="7"/>
  <c r="BN35" i="7" s="1"/>
  <c r="BD54" i="11"/>
  <c r="BN16" i="7"/>
  <c r="BN67" i="7"/>
  <c r="BN71" i="7" s="1"/>
  <c r="BD31" i="7"/>
  <c r="BD35" i="7" s="1"/>
  <c r="BD31" i="11"/>
  <c r="BD34" i="11" s="1"/>
  <c r="BD13" i="7"/>
  <c r="BD17" i="7" s="1"/>
  <c r="BD54" i="7"/>
  <c r="BD16" i="11"/>
  <c r="BD17" i="11"/>
  <c r="BD33" i="7" l="1"/>
  <c r="BN33" i="7"/>
  <c r="BD15" i="7"/>
  <c r="BD34" i="7"/>
  <c r="BD18" i="11"/>
  <c r="BD36" i="7"/>
  <c r="BD35" i="11"/>
  <c r="BN70" i="7"/>
  <c r="BN34" i="7"/>
  <c r="BN69" i="7"/>
  <c r="BD71" i="7"/>
  <c r="BD70" i="7"/>
  <c r="BN18" i="7"/>
  <c r="BD33" i="11"/>
  <c r="BD16" i="7"/>
  <c r="BN72" i="7" l="1"/>
  <c r="BD36" i="11"/>
  <c r="BN36" i="7"/>
  <c r="BD18" i="7"/>
  <c r="BD7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<sst xmlns="http://schemas.openxmlformats.org/spreadsheetml/2006/main" count="414" uniqueCount="81">
  <si>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</si>
  <si>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</si>
  <si>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</si>
  <si>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</si>
  <si>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</si>
  <si>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</si>
  <si>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</si>
  <si>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</si>
  <si>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</si>
  <si>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</si>
  <si>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</si>
  <si>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</si>
  <si>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</si>
  <si>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</si>
  <si>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</si>
  <si>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</si>
  <si>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</si>
  <si>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</si>
  <si>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</si>
  <si>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</si>
  <si>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</si>
  <si>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</si>
  <si>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</si>
  <si>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</si>
  <si>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</si>
  <si>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</si>
  <si>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</si>
  <si>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</si>
  <si>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</si>
  <si>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</si>
  <si>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</si>
  <si>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</si>
  <si>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</si>
  <si>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</si>
  <si>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</si>
  <si>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</si>
  <si>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</si>
  <si>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</si>
  <si>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</si>
  <si>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</si>
  <si>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</si>
  <si>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</si>
  <si>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</si>
  <si>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</si>
  <si>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</si>
  <si>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</si>
  <si>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</si>
  <si>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</si>
  <si>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</si>
  <si>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</si>
  <si>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</si>
  <si>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</si>
  <si>
    <t>B.low</t>
  </si>
  <si>
    <t>B.high</t>
  </si>
  <si>
    <t>A.low</t>
  </si>
  <si>
    <t>A.high</t>
  </si>
  <si>
    <t>A=clean</t>
  </si>
  <si>
    <t>B=file1</t>
  </si>
  <si>
    <t>q0</t>
  </si>
  <si>
    <t>qA</t>
  </si>
  <si>
    <t>qB</t>
  </si>
  <si>
    <t>qAB</t>
  </si>
  <si>
    <t>y</t>
  </si>
  <si>
    <t>n=</t>
  </si>
  <si>
    <t>SSA</t>
  </si>
  <si>
    <t>SSB</t>
  </si>
  <si>
    <t>SSAB</t>
  </si>
  <si>
    <t>SST</t>
  </si>
  <si>
    <t>A</t>
  </si>
  <si>
    <t>B</t>
  </si>
  <si>
    <t>AB</t>
  </si>
  <si>
    <t>Cleaning</t>
  </si>
  <si>
    <t>Effect</t>
  </si>
  <si>
    <t>Workers=1</t>
  </si>
  <si>
    <t>Workers=4</t>
  </si>
  <si>
    <t>Workers=8</t>
  </si>
  <si>
    <t>Workers=12</t>
  </si>
  <si>
    <t>Workers=16</t>
  </si>
  <si>
    <t>Workers=32</t>
  </si>
  <si>
    <t>Workers=64</t>
  </si>
  <si>
    <t>Workers=128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</si>
</sst>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2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5" xfId="0" applyFill="1" applyBorder="1"/>
    <xf numFmtId="0" fontId="0" fillId="3" borderId="0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2" fillId="3" borderId="5" xfId="0" applyFont="1" applyFill="1" applyBorder="1"/>
    <xf numFmtId="0" fontId="3" fillId="3" borderId="0" xfId="0" applyFont="1" applyFill="1" applyBorder="1"/>
    <xf numFmtId="0" fontId="0" fillId="3" borderId="13" xfId="0" applyFill="1" applyBorder="1"/>
    <xf numFmtId="0" fontId="0" fillId="3" borderId="6" xfId="0" applyFill="1" applyBorder="1"/>
    <xf numFmtId="0" fontId="2" fillId="3" borderId="6" xfId="0" applyFont="1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</c:f>
              <c:numCache>
                <c:formatCode>General</c:formatCode>
                <c:ptCount val="29"/>
                <c:pt idx="0">
                  <c:v>0.204927</c:v>
                </c:pt>
                <c:pt idx="1">
                  <c:v>14.5566</c:v>
                </c:pt>
                <c:pt idx="2">
                  <c:v>14.8094</c:v>
                </c:pt>
                <c:pt idx="3">
                  <c:v>15.7439</c:v>
                </c:pt>
                <c:pt idx="4">
                  <c:v>9.5381</c:v>
                </c:pt>
                <c:pt idx="5">
                  <c:v>24.776800000000001</c:v>
                </c:pt>
                <c:pt idx="6">
                  <c:v>13.853</c:v>
                </c:pt>
                <c:pt idx="7">
                  <c:v>8.7591699999999992</c:v>
                </c:pt>
                <c:pt idx="8">
                  <c:v>11.1416</c:v>
                </c:pt>
                <c:pt idx="9">
                  <c:v>23.4482</c:v>
                </c:pt>
                <c:pt idx="10">
                  <c:v>7.9977299999999998</c:v>
                </c:pt>
                <c:pt idx="11">
                  <c:v>9.1200100000000006</c:v>
                </c:pt>
                <c:pt idx="12">
                  <c:v>13.139699999999999</c:v>
                </c:pt>
                <c:pt idx="13">
                  <c:v>3.61517</c:v>
                </c:pt>
                <c:pt idx="14">
                  <c:v>1.0177099999999999</c:v>
                </c:pt>
                <c:pt idx="15">
                  <c:v>25.542400000000001</c:v>
                </c:pt>
                <c:pt idx="16">
                  <c:v>5.0243900000000004</c:v>
                </c:pt>
                <c:pt idx="17">
                  <c:v>10.580299999999999</c:v>
                </c:pt>
                <c:pt idx="18">
                  <c:v>14.965400000000001</c:v>
                </c:pt>
                <c:pt idx="19">
                  <c:v>14.3668</c:v>
                </c:pt>
                <c:pt idx="20">
                  <c:v>3.11951</c:v>
                </c:pt>
                <c:pt idx="21">
                  <c:v>8.1625200000000007</c:v>
                </c:pt>
                <c:pt idx="22">
                  <c:v>14.5252</c:v>
                </c:pt>
                <c:pt idx="23">
                  <c:v>5.37378</c:v>
                </c:pt>
                <c:pt idx="24">
                  <c:v>11.433400000000001</c:v>
                </c:pt>
                <c:pt idx="25">
                  <c:v>4.9359900000000003</c:v>
                </c:pt>
                <c:pt idx="26">
                  <c:v>13.142300000000001</c:v>
                </c:pt>
                <c:pt idx="27">
                  <c:v>4.8900699999999997</c:v>
                </c:pt>
                <c:pt idx="28">
                  <c:v>11.602499999999999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</c:f>
              <c:numCache>
                <c:formatCode>General</c:formatCode>
                <c:ptCount val="29"/>
                <c:pt idx="0">
                  <c:v>0.31420999999999999</c:v>
                </c:pt>
                <c:pt idx="1">
                  <c:v>42.585900000000002</c:v>
                </c:pt>
                <c:pt idx="2">
                  <c:v>30.222999999999999</c:v>
                </c:pt>
                <c:pt idx="3">
                  <c:v>17.273299999999999</c:v>
                </c:pt>
                <c:pt idx="4">
                  <c:v>36.895200000000003</c:v>
                </c:pt>
                <c:pt idx="5">
                  <c:v>26.732199999999999</c:v>
                </c:pt>
                <c:pt idx="6">
                  <c:v>13.5648</c:v>
                </c:pt>
                <c:pt idx="7">
                  <c:v>41.008200000000002</c:v>
                </c:pt>
                <c:pt idx="8">
                  <c:v>14.2494</c:v>
                </c:pt>
                <c:pt idx="9">
                  <c:v>22.316700000000001</c:v>
                </c:pt>
                <c:pt idx="10">
                  <c:v>26.270399999999999</c:v>
                </c:pt>
                <c:pt idx="11">
                  <c:v>72.167299999999997</c:v>
                </c:pt>
                <c:pt idx="12">
                  <c:v>35.369100000000003</c:v>
                </c:pt>
                <c:pt idx="13">
                  <c:v>78.785799999999995</c:v>
                </c:pt>
                <c:pt idx="14">
                  <c:v>66.148700000000005</c:v>
                </c:pt>
                <c:pt idx="15">
                  <c:v>16.350000000000001</c:v>
                </c:pt>
                <c:pt idx="16">
                  <c:v>49.583199999999998</c:v>
                </c:pt>
                <c:pt idx="17">
                  <c:v>59.8339</c:v>
                </c:pt>
                <c:pt idx="18">
                  <c:v>30.084399999999999</c:v>
                </c:pt>
                <c:pt idx="19">
                  <c:v>16.094999999999999</c:v>
                </c:pt>
                <c:pt idx="20">
                  <c:v>15.8093</c:v>
                </c:pt>
                <c:pt idx="21">
                  <c:v>46.6492</c:v>
                </c:pt>
                <c:pt idx="22">
                  <c:v>42.084699999999998</c:v>
                </c:pt>
                <c:pt idx="23">
                  <c:v>54.570599999999999</c:v>
                </c:pt>
                <c:pt idx="24">
                  <c:v>32.950099999999999</c:v>
                </c:pt>
                <c:pt idx="25">
                  <c:v>16.0975</c:v>
                </c:pt>
                <c:pt idx="26">
                  <c:v>20.097100000000001</c:v>
                </c:pt>
                <c:pt idx="27">
                  <c:v>46.333599999999997</c:v>
                </c:pt>
                <c:pt idx="28">
                  <c:v>45.3626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</c:f>
              <c:numCache>
                <c:formatCode>General</c:formatCode>
                <c:ptCount val="29"/>
                <c:pt idx="0">
                  <c:v>1.4961800000000001E-2</c:v>
                </c:pt>
                <c:pt idx="1">
                  <c:v>25.473400000000002</c:v>
                </c:pt>
                <c:pt idx="2">
                  <c:v>9.0112500000000004</c:v>
                </c:pt>
                <c:pt idx="3">
                  <c:v>11.331</c:v>
                </c:pt>
                <c:pt idx="4">
                  <c:v>14.914300000000001</c:v>
                </c:pt>
                <c:pt idx="5">
                  <c:v>51.956899999999997</c:v>
                </c:pt>
                <c:pt idx="6">
                  <c:v>21.253599999999999</c:v>
                </c:pt>
                <c:pt idx="7">
                  <c:v>5.9873799999999999</c:v>
                </c:pt>
                <c:pt idx="8">
                  <c:v>45.217399999999998</c:v>
                </c:pt>
                <c:pt idx="9">
                  <c:v>28.0519</c:v>
                </c:pt>
                <c:pt idx="10">
                  <c:v>11.863300000000001</c:v>
                </c:pt>
                <c:pt idx="11">
                  <c:v>9.6628399999999992</c:v>
                </c:pt>
                <c:pt idx="12">
                  <c:v>15.991899999999999</c:v>
                </c:pt>
                <c:pt idx="13">
                  <c:v>37.268300000000004</c:v>
                </c:pt>
                <c:pt idx="14">
                  <c:v>4.2741800000000003</c:v>
                </c:pt>
                <c:pt idx="15">
                  <c:v>22.291499999999999</c:v>
                </c:pt>
                <c:pt idx="16">
                  <c:v>22.755700000000001</c:v>
                </c:pt>
                <c:pt idx="17">
                  <c:v>17.7151</c:v>
                </c:pt>
                <c:pt idx="18">
                  <c:v>11.024699999999999</c:v>
                </c:pt>
                <c:pt idx="19">
                  <c:v>27.985499999999998</c:v>
                </c:pt>
                <c:pt idx="20">
                  <c:v>5.9384699999999997</c:v>
                </c:pt>
                <c:pt idx="21">
                  <c:v>19.756900000000002</c:v>
                </c:pt>
                <c:pt idx="22">
                  <c:v>11.2287</c:v>
                </c:pt>
                <c:pt idx="23">
                  <c:v>13.55</c:v>
                </c:pt>
                <c:pt idx="24">
                  <c:v>18.601400000000002</c:v>
                </c:pt>
                <c:pt idx="25">
                  <c:v>53.192300000000003</c:v>
                </c:pt>
                <c:pt idx="26">
                  <c:v>11.085900000000001</c:v>
                </c:pt>
                <c:pt idx="27">
                  <c:v>58.724299999999999</c:v>
                </c:pt>
                <c:pt idx="28">
                  <c:v>18.313800000000001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</c:f>
              <c:numCache>
                <c:formatCode>General</c:formatCode>
                <c:ptCount val="29"/>
                <c:pt idx="0">
                  <c:v>1.3882200000000001E-2</c:v>
                </c:pt>
                <c:pt idx="1">
                  <c:v>86.969399999999993</c:v>
                </c:pt>
                <c:pt idx="2">
                  <c:v>27.4376</c:v>
                </c:pt>
                <c:pt idx="3">
                  <c:v>24.0425</c:v>
                </c:pt>
                <c:pt idx="4">
                  <c:v>25.33</c:v>
                </c:pt>
                <c:pt idx="5">
                  <c:v>18.713100000000001</c:v>
                </c:pt>
                <c:pt idx="6">
                  <c:v>1.16621</c:v>
                </c:pt>
                <c:pt idx="7">
                  <c:v>16.8718</c:v>
                </c:pt>
                <c:pt idx="8">
                  <c:v>48.676099999999998</c:v>
                </c:pt>
                <c:pt idx="9">
                  <c:v>14.2662</c:v>
                </c:pt>
                <c:pt idx="10">
                  <c:v>28.3734</c:v>
                </c:pt>
                <c:pt idx="11">
                  <c:v>37.630299999999998</c:v>
                </c:pt>
                <c:pt idx="12">
                  <c:v>38.991100000000003</c:v>
                </c:pt>
                <c:pt idx="13">
                  <c:v>11.589700000000001</c:v>
                </c:pt>
                <c:pt idx="14">
                  <c:v>34.430500000000002</c:v>
                </c:pt>
                <c:pt idx="15">
                  <c:v>66.564300000000003</c:v>
                </c:pt>
                <c:pt idx="16">
                  <c:v>80.411000000000001</c:v>
                </c:pt>
                <c:pt idx="17">
                  <c:v>84.582400000000007</c:v>
                </c:pt>
                <c:pt idx="18">
                  <c:v>40.737299999999998</c:v>
                </c:pt>
                <c:pt idx="19">
                  <c:v>48.413499999999999</c:v>
                </c:pt>
                <c:pt idx="20">
                  <c:v>26.3779</c:v>
                </c:pt>
                <c:pt idx="21">
                  <c:v>23.456</c:v>
                </c:pt>
                <c:pt idx="22">
                  <c:v>14.1023</c:v>
                </c:pt>
                <c:pt idx="23">
                  <c:v>22.942</c:v>
                </c:pt>
                <c:pt idx="24">
                  <c:v>39.029299999999999</c:v>
                </c:pt>
                <c:pt idx="25">
                  <c:v>32.095700000000001</c:v>
                </c:pt>
                <c:pt idx="26">
                  <c:v>25.981000000000002</c:v>
                </c:pt>
                <c:pt idx="27">
                  <c:v>43.571300000000001</c:v>
                </c:pt>
                <c:pt idx="28">
                  <c:v>7.3803700000000001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</c:f>
              <c:numCache>
                <c:formatCode>General</c:formatCode>
                <c:ptCount val="29"/>
                <c:pt idx="0">
                  <c:v>1.5804499999999999E-2</c:v>
                </c:pt>
                <c:pt idx="1">
                  <c:v>20.177199999999999</c:v>
                </c:pt>
                <c:pt idx="2">
                  <c:v>14.663600000000001</c:v>
                </c:pt>
                <c:pt idx="3">
                  <c:v>58.065199999999997</c:v>
                </c:pt>
                <c:pt idx="4">
                  <c:v>86.932500000000005</c:v>
                </c:pt>
                <c:pt idx="5">
                  <c:v>60.613900000000001</c:v>
                </c:pt>
                <c:pt idx="6">
                  <c:v>52.343600000000002</c:v>
                </c:pt>
                <c:pt idx="7">
                  <c:v>72.213099999999997</c:v>
                </c:pt>
                <c:pt idx="8">
                  <c:v>9.1916200000000003</c:v>
                </c:pt>
                <c:pt idx="9">
                  <c:v>15.978300000000001</c:v>
                </c:pt>
                <c:pt idx="10">
                  <c:v>21.1069</c:v>
                </c:pt>
                <c:pt idx="11">
                  <c:v>69.466700000000003</c:v>
                </c:pt>
                <c:pt idx="12">
                  <c:v>59.811900000000001</c:v>
                </c:pt>
                <c:pt idx="13">
                  <c:v>50.942399999999999</c:v>
                </c:pt>
                <c:pt idx="14">
                  <c:v>27.545000000000002</c:v>
                </c:pt>
                <c:pt idx="15">
                  <c:v>53.069299999999998</c:v>
                </c:pt>
                <c:pt idx="16">
                  <c:v>31.068200000000001</c:v>
                </c:pt>
                <c:pt idx="17">
                  <c:v>83.741299999999995</c:v>
                </c:pt>
                <c:pt idx="18">
                  <c:v>112.098</c:v>
                </c:pt>
                <c:pt idx="19">
                  <c:v>21.741499999999998</c:v>
                </c:pt>
                <c:pt idx="20">
                  <c:v>99.061999999999998</c:v>
                </c:pt>
                <c:pt idx="21">
                  <c:v>48.005099999999999</c:v>
                </c:pt>
                <c:pt idx="22">
                  <c:v>69.160799999999995</c:v>
                </c:pt>
                <c:pt idx="23">
                  <c:v>69.987200000000001</c:v>
                </c:pt>
                <c:pt idx="24">
                  <c:v>26.729900000000001</c:v>
                </c:pt>
                <c:pt idx="25">
                  <c:v>4.9345400000000001</c:v>
                </c:pt>
                <c:pt idx="26">
                  <c:v>132.09299999999999</c:v>
                </c:pt>
                <c:pt idx="27">
                  <c:v>11.8239</c:v>
                </c:pt>
                <c:pt idx="28">
                  <c:v>21.662500000000001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</c:f>
              <c:numCache>
                <c:formatCode>General</c:formatCode>
                <c:ptCount val="29"/>
                <c:pt idx="0">
                  <c:v>2.0542899999999999E-2</c:v>
                </c:pt>
                <c:pt idx="1">
                  <c:v>58.8645</c:v>
                </c:pt>
                <c:pt idx="2">
                  <c:v>17.020399999999999</c:v>
                </c:pt>
                <c:pt idx="3">
                  <c:v>12.9129</c:v>
                </c:pt>
                <c:pt idx="4">
                  <c:v>18.834</c:v>
                </c:pt>
                <c:pt idx="5">
                  <c:v>51.021500000000003</c:v>
                </c:pt>
                <c:pt idx="6">
                  <c:v>23.450700000000001</c:v>
                </c:pt>
                <c:pt idx="7">
                  <c:v>13.654999999999999</c:v>
                </c:pt>
                <c:pt idx="8">
                  <c:v>8.3190799999999996</c:v>
                </c:pt>
                <c:pt idx="9">
                  <c:v>23.866099999999999</c:v>
                </c:pt>
                <c:pt idx="10">
                  <c:v>15.9742</c:v>
                </c:pt>
                <c:pt idx="11">
                  <c:v>15.276400000000001</c:v>
                </c:pt>
                <c:pt idx="12">
                  <c:v>22.172599999999999</c:v>
                </c:pt>
                <c:pt idx="13">
                  <c:v>21.5456</c:v>
                </c:pt>
                <c:pt idx="14">
                  <c:v>8.3317599999999992</c:v>
                </c:pt>
                <c:pt idx="15">
                  <c:v>15.210599999999999</c:v>
                </c:pt>
                <c:pt idx="16">
                  <c:v>9.0783900000000006</c:v>
                </c:pt>
                <c:pt idx="17">
                  <c:v>36.224899999999998</c:v>
                </c:pt>
                <c:pt idx="18">
                  <c:v>18.289899999999999</c:v>
                </c:pt>
                <c:pt idx="19">
                  <c:v>13.9506</c:v>
                </c:pt>
                <c:pt idx="20">
                  <c:v>22.618500000000001</c:v>
                </c:pt>
                <c:pt idx="21">
                  <c:v>16.447099999999999</c:v>
                </c:pt>
                <c:pt idx="22">
                  <c:v>16.858899999999998</c:v>
                </c:pt>
                <c:pt idx="23">
                  <c:v>25.740500000000001</c:v>
                </c:pt>
                <c:pt idx="24">
                  <c:v>32.235900000000001</c:v>
                </c:pt>
                <c:pt idx="25">
                  <c:v>37.3065</c:v>
                </c:pt>
                <c:pt idx="26">
                  <c:v>34.130000000000003</c:v>
                </c:pt>
                <c:pt idx="27">
                  <c:v>33.6143</c:v>
                </c:pt>
                <c:pt idx="28">
                  <c:v>12.314299999999999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</c:f>
              <c:numCache>
                <c:formatCode>General</c:formatCode>
                <c:ptCount val="29"/>
                <c:pt idx="0">
                  <c:v>0.25902199999999997</c:v>
                </c:pt>
                <c:pt idx="1">
                  <c:v>123.51</c:v>
                </c:pt>
                <c:pt idx="2">
                  <c:v>48.717700000000001</c:v>
                </c:pt>
                <c:pt idx="3">
                  <c:v>65.9602</c:v>
                </c:pt>
                <c:pt idx="4">
                  <c:v>47.572099999999999</c:v>
                </c:pt>
                <c:pt idx="5">
                  <c:v>32.7211</c:v>
                </c:pt>
                <c:pt idx="6">
                  <c:v>30.323899999999998</c:v>
                </c:pt>
                <c:pt idx="7">
                  <c:v>12.163</c:v>
                </c:pt>
                <c:pt idx="8">
                  <c:v>9.0760400000000008</c:v>
                </c:pt>
                <c:pt idx="9">
                  <c:v>20.165700000000001</c:v>
                </c:pt>
                <c:pt idx="10">
                  <c:v>11.3592</c:v>
                </c:pt>
                <c:pt idx="11">
                  <c:v>40.962299999999999</c:v>
                </c:pt>
                <c:pt idx="12">
                  <c:v>4.7472700000000003</c:v>
                </c:pt>
                <c:pt idx="13">
                  <c:v>19.327100000000002</c:v>
                </c:pt>
                <c:pt idx="14">
                  <c:v>9.8870699999999996</c:v>
                </c:pt>
                <c:pt idx="15">
                  <c:v>34.272399999999998</c:v>
                </c:pt>
                <c:pt idx="16">
                  <c:v>39.167099999999998</c:v>
                </c:pt>
                <c:pt idx="17">
                  <c:v>16.209499999999998</c:v>
                </c:pt>
                <c:pt idx="18">
                  <c:v>16.894200000000001</c:v>
                </c:pt>
                <c:pt idx="19">
                  <c:v>8.3799100000000006</c:v>
                </c:pt>
                <c:pt idx="20">
                  <c:v>18.345099999999999</c:v>
                </c:pt>
                <c:pt idx="21">
                  <c:v>43.894399999999997</c:v>
                </c:pt>
                <c:pt idx="22">
                  <c:v>45.460900000000002</c:v>
                </c:pt>
                <c:pt idx="23">
                  <c:v>36.394399999999997</c:v>
                </c:pt>
                <c:pt idx="24">
                  <c:v>32.853200000000001</c:v>
                </c:pt>
                <c:pt idx="25">
                  <c:v>16.836300000000001</c:v>
                </c:pt>
                <c:pt idx="26">
                  <c:v>32.006100000000004</c:v>
                </c:pt>
                <c:pt idx="27">
                  <c:v>47.822499999999998</c:v>
                </c:pt>
                <c:pt idx="28">
                  <c:v>36.2089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</c:f>
              <c:numCache>
                <c:formatCode>General</c:formatCode>
                <c:ptCount val="29"/>
                <c:pt idx="0">
                  <c:v>5.0313600000000003E-3</c:v>
                </c:pt>
                <c:pt idx="1">
                  <c:v>86.529499999999999</c:v>
                </c:pt>
                <c:pt idx="2">
                  <c:v>128.523</c:v>
                </c:pt>
                <c:pt idx="3">
                  <c:v>37.539200000000001</c:v>
                </c:pt>
                <c:pt idx="4">
                  <c:v>30.866099999999999</c:v>
                </c:pt>
                <c:pt idx="5">
                  <c:v>30.9422</c:v>
                </c:pt>
                <c:pt idx="6">
                  <c:v>12.613099999999999</c:v>
                </c:pt>
                <c:pt idx="7">
                  <c:v>7.1035300000000001</c:v>
                </c:pt>
                <c:pt idx="8">
                  <c:v>6.2546600000000003</c:v>
                </c:pt>
                <c:pt idx="9">
                  <c:v>9.73325</c:v>
                </c:pt>
                <c:pt idx="10">
                  <c:v>47.898499999999999</c:v>
                </c:pt>
                <c:pt idx="11">
                  <c:v>24.213200000000001</c:v>
                </c:pt>
                <c:pt idx="12">
                  <c:v>13.909800000000001</c:v>
                </c:pt>
                <c:pt idx="13">
                  <c:v>2.22451</c:v>
                </c:pt>
                <c:pt idx="14">
                  <c:v>11.620200000000001</c:v>
                </c:pt>
                <c:pt idx="15">
                  <c:v>33.763399999999997</c:v>
                </c:pt>
                <c:pt idx="16">
                  <c:v>46.603200000000001</c:v>
                </c:pt>
                <c:pt idx="17">
                  <c:v>11.8507</c:v>
                </c:pt>
                <c:pt idx="18">
                  <c:v>23.695799999999998</c:v>
                </c:pt>
                <c:pt idx="19">
                  <c:v>15.346</c:v>
                </c:pt>
                <c:pt idx="20">
                  <c:v>50.829099999999997</c:v>
                </c:pt>
                <c:pt idx="21">
                  <c:v>5.4287999999999998</c:v>
                </c:pt>
                <c:pt idx="22">
                  <c:v>32.438899999999997</c:v>
                </c:pt>
                <c:pt idx="23">
                  <c:v>14.5374</c:v>
                </c:pt>
                <c:pt idx="24">
                  <c:v>17.448399999999999</c:v>
                </c:pt>
                <c:pt idx="25">
                  <c:v>5.2409999999999997</c:v>
                </c:pt>
                <c:pt idx="26">
                  <c:v>6.1271100000000001</c:v>
                </c:pt>
                <c:pt idx="27">
                  <c:v>2.62547</c:v>
                </c:pt>
                <c:pt idx="28">
                  <c:v>5.54779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</c:f>
              <c:numCache>
                <c:formatCode>General</c:formatCode>
                <c:ptCount val="29"/>
                <c:pt idx="0">
                  <c:v>0.32981199999999999</c:v>
                </c:pt>
                <c:pt idx="1">
                  <c:v>21.373899999999999</c:v>
                </c:pt>
                <c:pt idx="2">
                  <c:v>11.336499999999999</c:v>
                </c:pt>
                <c:pt idx="3">
                  <c:v>11.564399999999999</c:v>
                </c:pt>
                <c:pt idx="4">
                  <c:v>11.824299999999999</c:v>
                </c:pt>
                <c:pt idx="5">
                  <c:v>8.5684900000000006</c:v>
                </c:pt>
                <c:pt idx="6">
                  <c:v>16.458200000000001</c:v>
                </c:pt>
                <c:pt idx="7">
                  <c:v>16.945900000000002</c:v>
                </c:pt>
                <c:pt idx="8">
                  <c:v>18.113299999999999</c:v>
                </c:pt>
                <c:pt idx="9">
                  <c:v>10.3827</c:v>
                </c:pt>
                <c:pt idx="10">
                  <c:v>14.3803</c:v>
                </c:pt>
                <c:pt idx="11">
                  <c:v>2.6141000000000001</c:v>
                </c:pt>
                <c:pt idx="12">
                  <c:v>12.3291</c:v>
                </c:pt>
                <c:pt idx="13">
                  <c:v>17.807600000000001</c:v>
                </c:pt>
                <c:pt idx="14">
                  <c:v>10.8529</c:v>
                </c:pt>
                <c:pt idx="15">
                  <c:v>5.8715099999999998</c:v>
                </c:pt>
                <c:pt idx="16">
                  <c:v>5.9796800000000001</c:v>
                </c:pt>
                <c:pt idx="17">
                  <c:v>8.9921600000000002</c:v>
                </c:pt>
                <c:pt idx="18">
                  <c:v>21.0198</c:v>
                </c:pt>
                <c:pt idx="19">
                  <c:v>12.575699999999999</c:v>
                </c:pt>
                <c:pt idx="20">
                  <c:v>2.1712600000000002</c:v>
                </c:pt>
                <c:pt idx="21">
                  <c:v>10.9207</c:v>
                </c:pt>
                <c:pt idx="22">
                  <c:v>15.6922</c:v>
                </c:pt>
                <c:pt idx="23">
                  <c:v>23.503699999999998</c:v>
                </c:pt>
                <c:pt idx="24">
                  <c:v>17.056699999999999</c:v>
                </c:pt>
                <c:pt idx="25">
                  <c:v>37.790500000000002</c:v>
                </c:pt>
                <c:pt idx="26">
                  <c:v>69.122900000000001</c:v>
                </c:pt>
                <c:pt idx="27">
                  <c:v>58.631500000000003</c:v>
                </c:pt>
                <c:pt idx="28">
                  <c:v>25.635100000000001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</c:f>
              <c:numCache>
                <c:formatCode>General</c:formatCode>
                <c:ptCount val="29"/>
                <c:pt idx="0">
                  <c:v>0.25453900000000002</c:v>
                </c:pt>
                <c:pt idx="1">
                  <c:v>19.012</c:v>
                </c:pt>
                <c:pt idx="2">
                  <c:v>19.3535</c:v>
                </c:pt>
                <c:pt idx="3">
                  <c:v>12.5555</c:v>
                </c:pt>
                <c:pt idx="4">
                  <c:v>42.636499999999998</c:v>
                </c:pt>
                <c:pt idx="5">
                  <c:v>15.3766</c:v>
                </c:pt>
                <c:pt idx="6">
                  <c:v>38.125900000000001</c:v>
                </c:pt>
                <c:pt idx="7">
                  <c:v>18.338999999999999</c:v>
                </c:pt>
                <c:pt idx="8">
                  <c:v>64.153000000000006</c:v>
                </c:pt>
                <c:pt idx="9">
                  <c:v>50.063800000000001</c:v>
                </c:pt>
                <c:pt idx="10">
                  <c:v>47.707500000000003</c:v>
                </c:pt>
                <c:pt idx="11">
                  <c:v>38.908299999999997</c:v>
                </c:pt>
                <c:pt idx="12">
                  <c:v>17.658100000000001</c:v>
                </c:pt>
                <c:pt idx="13">
                  <c:v>24.692299999999999</c:v>
                </c:pt>
                <c:pt idx="14">
                  <c:v>40.461799999999997</c:v>
                </c:pt>
                <c:pt idx="15">
                  <c:v>68.923900000000003</c:v>
                </c:pt>
                <c:pt idx="16">
                  <c:v>42.643099999999997</c:v>
                </c:pt>
                <c:pt idx="17">
                  <c:v>14.662100000000001</c:v>
                </c:pt>
                <c:pt idx="18">
                  <c:v>32.642699999999998</c:v>
                </c:pt>
                <c:pt idx="19">
                  <c:v>29.356100000000001</c:v>
                </c:pt>
                <c:pt idx="20">
                  <c:v>40.251600000000003</c:v>
                </c:pt>
                <c:pt idx="21">
                  <c:v>17.619599999999998</c:v>
                </c:pt>
                <c:pt idx="22">
                  <c:v>8.9275699999999993</c:v>
                </c:pt>
                <c:pt idx="23">
                  <c:v>8.7269600000000001</c:v>
                </c:pt>
                <c:pt idx="24">
                  <c:v>0.76699799999999996</c:v>
                </c:pt>
                <c:pt idx="25">
                  <c:v>29.8657</c:v>
                </c:pt>
                <c:pt idx="26">
                  <c:v>44.105499999999999</c:v>
                </c:pt>
                <c:pt idx="27">
                  <c:v>5.2992900000000001</c:v>
                </c:pt>
                <c:pt idx="28">
                  <c:v>29.680499999999999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</c:f>
              <c:numCache>
                <c:formatCode>General</c:formatCode>
                <c:ptCount val="29"/>
                <c:pt idx="0">
                  <c:v>1.5039800000000001E-2</c:v>
                </c:pt>
                <c:pt idx="1">
                  <c:v>35.997799999999998</c:v>
                </c:pt>
                <c:pt idx="2">
                  <c:v>25.574999999999999</c:v>
                </c:pt>
                <c:pt idx="3">
                  <c:v>3.8505699999999998</c:v>
                </c:pt>
                <c:pt idx="4">
                  <c:v>6.0984600000000002</c:v>
                </c:pt>
                <c:pt idx="5">
                  <c:v>22.231200000000001</c:v>
                </c:pt>
                <c:pt idx="6">
                  <c:v>41.658099999999997</c:v>
                </c:pt>
                <c:pt idx="7">
                  <c:v>41.485199999999999</c:v>
                </c:pt>
                <c:pt idx="8">
                  <c:v>42.78</c:v>
                </c:pt>
                <c:pt idx="9">
                  <c:v>42.045400000000001</c:v>
                </c:pt>
                <c:pt idx="10">
                  <c:v>18.449300000000001</c:v>
                </c:pt>
                <c:pt idx="11">
                  <c:v>19.8642</c:v>
                </c:pt>
                <c:pt idx="12">
                  <c:v>36.467300000000002</c:v>
                </c:pt>
                <c:pt idx="13">
                  <c:v>97.325000000000003</c:v>
                </c:pt>
                <c:pt idx="14">
                  <c:v>37.0276</c:v>
                </c:pt>
                <c:pt idx="15">
                  <c:v>40.360999999999997</c:v>
                </c:pt>
                <c:pt idx="16">
                  <c:v>25.596499999999999</c:v>
                </c:pt>
                <c:pt idx="17">
                  <c:v>23.191500000000001</c:v>
                </c:pt>
                <c:pt idx="18">
                  <c:v>37.198900000000002</c:v>
                </c:pt>
                <c:pt idx="19">
                  <c:v>47.058199999999999</c:v>
                </c:pt>
                <c:pt idx="20">
                  <c:v>28.827200000000001</c:v>
                </c:pt>
                <c:pt idx="21">
                  <c:v>35.976199999999999</c:v>
                </c:pt>
                <c:pt idx="22">
                  <c:v>7.49221</c:v>
                </c:pt>
                <c:pt idx="23">
                  <c:v>29.385400000000001</c:v>
                </c:pt>
                <c:pt idx="24">
                  <c:v>9.2545000000000002</c:v>
                </c:pt>
                <c:pt idx="25">
                  <c:v>23.452400000000001</c:v>
                </c:pt>
                <c:pt idx="26">
                  <c:v>37.874299999999998</c:v>
                </c:pt>
                <c:pt idx="27">
                  <c:v>5.1526699999999996</c:v>
                </c:pt>
                <c:pt idx="28">
                  <c:v>31.549700000000001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</c:f>
              <c:numCache>
                <c:formatCode>General</c:formatCode>
                <c:ptCount val="29"/>
                <c:pt idx="0">
                  <c:v>1.5468000000000001E-2</c:v>
                </c:pt>
                <c:pt idx="1">
                  <c:v>22.7654</c:v>
                </c:pt>
                <c:pt idx="2">
                  <c:v>16.304200000000002</c:v>
                </c:pt>
                <c:pt idx="3">
                  <c:v>60.342199999999998</c:v>
                </c:pt>
                <c:pt idx="4">
                  <c:v>47.814500000000002</c:v>
                </c:pt>
                <c:pt idx="5">
                  <c:v>33.018500000000003</c:v>
                </c:pt>
                <c:pt idx="6">
                  <c:v>40.515999999999998</c:v>
                </c:pt>
                <c:pt idx="7">
                  <c:v>86.056100000000001</c:v>
                </c:pt>
                <c:pt idx="8">
                  <c:v>89.663399999999996</c:v>
                </c:pt>
                <c:pt idx="9">
                  <c:v>6.0526499999999999</c:v>
                </c:pt>
                <c:pt idx="10">
                  <c:v>29.033000000000001</c:v>
                </c:pt>
                <c:pt idx="11">
                  <c:v>31.566199999999998</c:v>
                </c:pt>
                <c:pt idx="12">
                  <c:v>30.474399999999999</c:v>
                </c:pt>
                <c:pt idx="13">
                  <c:v>21.226900000000001</c:v>
                </c:pt>
                <c:pt idx="14">
                  <c:v>29.4452</c:v>
                </c:pt>
                <c:pt idx="15">
                  <c:v>33.911299999999997</c:v>
                </c:pt>
                <c:pt idx="16">
                  <c:v>29.238</c:v>
                </c:pt>
                <c:pt idx="17">
                  <c:v>11.362</c:v>
                </c:pt>
                <c:pt idx="18">
                  <c:v>13.3185</c:v>
                </c:pt>
                <c:pt idx="19">
                  <c:v>19.9115</c:v>
                </c:pt>
                <c:pt idx="20">
                  <c:v>39.397599999999997</c:v>
                </c:pt>
                <c:pt idx="21">
                  <c:v>43.961199999999998</c:v>
                </c:pt>
                <c:pt idx="22">
                  <c:v>23.400600000000001</c:v>
                </c:pt>
                <c:pt idx="23">
                  <c:v>20.162800000000001</c:v>
                </c:pt>
                <c:pt idx="24">
                  <c:v>31.569500000000001</c:v>
                </c:pt>
                <c:pt idx="25">
                  <c:v>63.934100000000001</c:v>
                </c:pt>
                <c:pt idx="26">
                  <c:v>24.017199999999999</c:v>
                </c:pt>
                <c:pt idx="27">
                  <c:v>85.201400000000007</c:v>
                </c:pt>
                <c:pt idx="28">
                  <c:v>14.3439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</c:f>
              <c:numCache>
                <c:formatCode>General</c:formatCode>
                <c:ptCount val="29"/>
                <c:pt idx="0">
                  <c:v>1.5737000000000001E-2</c:v>
                </c:pt>
                <c:pt idx="1">
                  <c:v>24.400200000000002</c:v>
                </c:pt>
                <c:pt idx="2">
                  <c:v>84.2059</c:v>
                </c:pt>
                <c:pt idx="3">
                  <c:v>57.747799999999998</c:v>
                </c:pt>
                <c:pt idx="4">
                  <c:v>22.389399999999998</c:v>
                </c:pt>
                <c:pt idx="5">
                  <c:v>42.582500000000003</c:v>
                </c:pt>
                <c:pt idx="6">
                  <c:v>24.995999999999999</c:v>
                </c:pt>
                <c:pt idx="7">
                  <c:v>33.8187</c:v>
                </c:pt>
                <c:pt idx="8">
                  <c:v>11.9941</c:v>
                </c:pt>
                <c:pt idx="9">
                  <c:v>20.397200000000002</c:v>
                </c:pt>
                <c:pt idx="10">
                  <c:v>39.919199999999996</c:v>
                </c:pt>
                <c:pt idx="11">
                  <c:v>53.320799999999998</c:v>
                </c:pt>
                <c:pt idx="12">
                  <c:v>34.080100000000002</c:v>
                </c:pt>
                <c:pt idx="13">
                  <c:v>17.479199999999999</c:v>
                </c:pt>
                <c:pt idx="14">
                  <c:v>23.804600000000001</c:v>
                </c:pt>
                <c:pt idx="15">
                  <c:v>53.818100000000001</c:v>
                </c:pt>
                <c:pt idx="16">
                  <c:v>17.9499</c:v>
                </c:pt>
                <c:pt idx="17">
                  <c:v>20.178000000000001</c:v>
                </c:pt>
                <c:pt idx="18">
                  <c:v>34.925800000000002</c:v>
                </c:pt>
                <c:pt idx="19">
                  <c:v>64.537099999999995</c:v>
                </c:pt>
                <c:pt idx="20">
                  <c:v>33.115200000000002</c:v>
                </c:pt>
                <c:pt idx="21">
                  <c:v>33.1584</c:v>
                </c:pt>
                <c:pt idx="22">
                  <c:v>19.9055</c:v>
                </c:pt>
                <c:pt idx="23">
                  <c:v>46.679200000000002</c:v>
                </c:pt>
                <c:pt idx="24">
                  <c:v>47.961100000000002</c:v>
                </c:pt>
                <c:pt idx="25">
                  <c:v>12.552300000000001</c:v>
                </c:pt>
                <c:pt idx="26">
                  <c:v>51.0276</c:v>
                </c:pt>
                <c:pt idx="27">
                  <c:v>45.470799999999997</c:v>
                </c:pt>
                <c:pt idx="28">
                  <c:v>31.4528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</c:f>
              <c:numCache>
                <c:formatCode>General</c:formatCode>
                <c:ptCount val="29"/>
                <c:pt idx="0">
                  <c:v>2.04149E-2</c:v>
                </c:pt>
                <c:pt idx="1">
                  <c:v>98.975800000000007</c:v>
                </c:pt>
                <c:pt idx="2">
                  <c:v>74.370500000000007</c:v>
                </c:pt>
                <c:pt idx="3">
                  <c:v>38.935299999999998</c:v>
                </c:pt>
                <c:pt idx="4">
                  <c:v>84.228099999999998</c:v>
                </c:pt>
                <c:pt idx="5">
                  <c:v>8.2164900000000003</c:v>
                </c:pt>
                <c:pt idx="6">
                  <c:v>26.3977</c:v>
                </c:pt>
                <c:pt idx="7">
                  <c:v>0.40177200000000002</c:v>
                </c:pt>
                <c:pt idx="8">
                  <c:v>44.9771</c:v>
                </c:pt>
                <c:pt idx="9">
                  <c:v>37.541800000000002</c:v>
                </c:pt>
                <c:pt idx="10">
                  <c:v>22.2911</c:v>
                </c:pt>
                <c:pt idx="11">
                  <c:v>29.804500000000001</c:v>
                </c:pt>
                <c:pt idx="12">
                  <c:v>36.185699999999997</c:v>
                </c:pt>
                <c:pt idx="13">
                  <c:v>2.8755500000000001</c:v>
                </c:pt>
                <c:pt idx="14">
                  <c:v>12.4406</c:v>
                </c:pt>
                <c:pt idx="15">
                  <c:v>14.1942</c:v>
                </c:pt>
                <c:pt idx="16">
                  <c:v>12.5924</c:v>
                </c:pt>
                <c:pt idx="17">
                  <c:v>4.0148999999999999</c:v>
                </c:pt>
                <c:pt idx="18">
                  <c:v>27.6645</c:v>
                </c:pt>
                <c:pt idx="19">
                  <c:v>11.2996</c:v>
                </c:pt>
                <c:pt idx="20">
                  <c:v>12.1547</c:v>
                </c:pt>
                <c:pt idx="21">
                  <c:v>10.3818</c:v>
                </c:pt>
                <c:pt idx="22">
                  <c:v>6.9840200000000001</c:v>
                </c:pt>
                <c:pt idx="23">
                  <c:v>8.7569700000000008</c:v>
                </c:pt>
                <c:pt idx="24">
                  <c:v>37.606299999999997</c:v>
                </c:pt>
                <c:pt idx="25">
                  <c:v>47.145699999999998</c:v>
                </c:pt>
                <c:pt idx="26">
                  <c:v>13.3512</c:v>
                </c:pt>
                <c:pt idx="27">
                  <c:v>2.3524699999999998</c:v>
                </c:pt>
                <c:pt idx="28">
                  <c:v>7.9929500000000004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</c:f>
              <c:numCache>
                <c:formatCode>General</c:formatCode>
                <c:ptCount val="29"/>
                <c:pt idx="0">
                  <c:v>5.2231999999999999E-3</c:v>
                </c:pt>
                <c:pt idx="1">
                  <c:v>163.483</c:v>
                </c:pt>
                <c:pt idx="2">
                  <c:v>57.273299999999999</c:v>
                </c:pt>
                <c:pt idx="3">
                  <c:v>28.500599999999999</c:v>
                </c:pt>
                <c:pt idx="4">
                  <c:v>11.898899999999999</c:v>
                </c:pt>
                <c:pt idx="5">
                  <c:v>23.877199999999998</c:v>
                </c:pt>
                <c:pt idx="6">
                  <c:v>3.38469</c:v>
                </c:pt>
                <c:pt idx="7">
                  <c:v>7.6498799999999996</c:v>
                </c:pt>
                <c:pt idx="8">
                  <c:v>6.5541700000000001</c:v>
                </c:pt>
                <c:pt idx="9">
                  <c:v>13.497400000000001</c:v>
                </c:pt>
                <c:pt idx="10">
                  <c:v>35.771299999999997</c:v>
                </c:pt>
                <c:pt idx="11">
                  <c:v>23.060199999999998</c:v>
                </c:pt>
                <c:pt idx="12">
                  <c:v>29.312999999999999</c:v>
                </c:pt>
                <c:pt idx="13">
                  <c:v>20.126200000000001</c:v>
                </c:pt>
                <c:pt idx="14">
                  <c:v>22.228999999999999</c:v>
                </c:pt>
                <c:pt idx="15">
                  <c:v>5.3578400000000004</c:v>
                </c:pt>
                <c:pt idx="16">
                  <c:v>3.5128400000000002</c:v>
                </c:pt>
                <c:pt idx="17">
                  <c:v>5.1118499999999996</c:v>
                </c:pt>
                <c:pt idx="18">
                  <c:v>5.1767099999999999</c:v>
                </c:pt>
                <c:pt idx="19">
                  <c:v>7.4193199999999999</c:v>
                </c:pt>
                <c:pt idx="20">
                  <c:v>1.8987799999999999</c:v>
                </c:pt>
                <c:pt idx="21">
                  <c:v>24.7394</c:v>
                </c:pt>
                <c:pt idx="22">
                  <c:v>13.418699999999999</c:v>
                </c:pt>
                <c:pt idx="23">
                  <c:v>37.903700000000001</c:v>
                </c:pt>
                <c:pt idx="24">
                  <c:v>18.514299999999999</c:v>
                </c:pt>
                <c:pt idx="25">
                  <c:v>0.45486300000000002</c:v>
                </c:pt>
                <c:pt idx="26">
                  <c:v>25.081399999999999</c:v>
                </c:pt>
                <c:pt idx="27">
                  <c:v>15.455</c:v>
                </c:pt>
                <c:pt idx="28">
                  <c:v>34.338000000000001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</c:f>
              <c:numCache>
                <c:formatCode>General</c:formatCode>
                <c:ptCount val="29"/>
                <c:pt idx="0">
                  <c:v>5.0724799999999999E-3</c:v>
                </c:pt>
                <c:pt idx="1">
                  <c:v>119.06399999999999</c:v>
                </c:pt>
                <c:pt idx="2">
                  <c:v>56.722900000000003</c:v>
                </c:pt>
                <c:pt idx="3">
                  <c:v>80.041200000000003</c:v>
                </c:pt>
                <c:pt idx="4">
                  <c:v>125.16</c:v>
                </c:pt>
                <c:pt idx="5">
                  <c:v>51.149900000000002</c:v>
                </c:pt>
                <c:pt idx="6">
                  <c:v>42.815800000000003</c:v>
                </c:pt>
                <c:pt idx="7">
                  <c:v>24.819199999999999</c:v>
                </c:pt>
                <c:pt idx="8">
                  <c:v>33.523499999999999</c:v>
                </c:pt>
                <c:pt idx="9">
                  <c:v>28.850999999999999</c:v>
                </c:pt>
                <c:pt idx="10">
                  <c:v>29.532900000000001</c:v>
                </c:pt>
                <c:pt idx="11">
                  <c:v>31.549199999999999</c:v>
                </c:pt>
                <c:pt idx="12">
                  <c:v>36.131799999999998</c:v>
                </c:pt>
                <c:pt idx="13">
                  <c:v>31.4663</c:v>
                </c:pt>
                <c:pt idx="14">
                  <c:v>27.602599999999999</c:v>
                </c:pt>
                <c:pt idx="15">
                  <c:v>27.914100000000001</c:v>
                </c:pt>
                <c:pt idx="16">
                  <c:v>40.220999999999997</c:v>
                </c:pt>
                <c:pt idx="17">
                  <c:v>81.388499999999993</c:v>
                </c:pt>
                <c:pt idx="18">
                  <c:v>39.733800000000002</c:v>
                </c:pt>
                <c:pt idx="19">
                  <c:v>44.628999999999998</c:v>
                </c:pt>
                <c:pt idx="20">
                  <c:v>11.1188</c:v>
                </c:pt>
                <c:pt idx="21">
                  <c:v>37.857599999999998</c:v>
                </c:pt>
                <c:pt idx="22">
                  <c:v>26.604099999999999</c:v>
                </c:pt>
                <c:pt idx="23">
                  <c:v>32.082900000000002</c:v>
                </c:pt>
                <c:pt idx="24">
                  <c:v>53.902299999999997</c:v>
                </c:pt>
                <c:pt idx="25">
                  <c:v>12.408200000000001</c:v>
                </c:pt>
                <c:pt idx="26">
                  <c:v>34.023600000000002</c:v>
                </c:pt>
                <c:pt idx="27">
                  <c:v>33.628399999999999</c:v>
                </c:pt>
                <c:pt idx="28">
                  <c:v>36.5304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</c:f>
              <c:numCache>
                <c:formatCode>General</c:formatCode>
                <c:ptCount val="29"/>
                <c:pt idx="0">
                  <c:v>0.29498799999999997</c:v>
                </c:pt>
                <c:pt idx="1">
                  <c:v>5.0139199999999997</c:v>
                </c:pt>
                <c:pt idx="2">
                  <c:v>15.4641</c:v>
                </c:pt>
                <c:pt idx="3">
                  <c:v>27.273</c:v>
                </c:pt>
                <c:pt idx="4">
                  <c:v>1.05863</c:v>
                </c:pt>
                <c:pt idx="5">
                  <c:v>6.4685600000000001</c:v>
                </c:pt>
                <c:pt idx="6">
                  <c:v>7.2974199999999998</c:v>
                </c:pt>
                <c:pt idx="7">
                  <c:v>11.4846</c:v>
                </c:pt>
                <c:pt idx="8">
                  <c:v>12.545400000000001</c:v>
                </c:pt>
                <c:pt idx="9">
                  <c:v>18.488</c:v>
                </c:pt>
                <c:pt idx="10">
                  <c:v>7.5803900000000004</c:v>
                </c:pt>
                <c:pt idx="11">
                  <c:v>13.5609</c:v>
                </c:pt>
                <c:pt idx="12">
                  <c:v>8.8110099999999996</c:v>
                </c:pt>
                <c:pt idx="13">
                  <c:v>5.0020600000000002</c:v>
                </c:pt>
                <c:pt idx="14">
                  <c:v>18.5396</c:v>
                </c:pt>
                <c:pt idx="15">
                  <c:v>6.5683800000000003</c:v>
                </c:pt>
                <c:pt idx="16">
                  <c:v>9.6084899999999998</c:v>
                </c:pt>
                <c:pt idx="17">
                  <c:v>18.1995</c:v>
                </c:pt>
                <c:pt idx="18">
                  <c:v>14.0822</c:v>
                </c:pt>
                <c:pt idx="19">
                  <c:v>10.5639</c:v>
                </c:pt>
                <c:pt idx="20">
                  <c:v>8.7211700000000008</c:v>
                </c:pt>
                <c:pt idx="21">
                  <c:v>10.329800000000001</c:v>
                </c:pt>
                <c:pt idx="22">
                  <c:v>2.3832200000000001</c:v>
                </c:pt>
                <c:pt idx="23">
                  <c:v>11.835800000000001</c:v>
                </c:pt>
                <c:pt idx="24">
                  <c:v>3.1465800000000002</c:v>
                </c:pt>
                <c:pt idx="25">
                  <c:v>11.039899999999999</c:v>
                </c:pt>
                <c:pt idx="26">
                  <c:v>12.918699999999999</c:v>
                </c:pt>
                <c:pt idx="27">
                  <c:v>13.085800000000001</c:v>
                </c:pt>
                <c:pt idx="28">
                  <c:v>6.7775999999999996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</c:f>
              <c:numCache>
                <c:formatCode>General</c:formatCode>
                <c:ptCount val="29"/>
                <c:pt idx="0">
                  <c:v>0.132046</c:v>
                </c:pt>
                <c:pt idx="1">
                  <c:v>14.282299999999999</c:v>
                </c:pt>
                <c:pt idx="2">
                  <c:v>25.1584</c:v>
                </c:pt>
                <c:pt idx="3">
                  <c:v>26.979199999999999</c:v>
                </c:pt>
                <c:pt idx="4">
                  <c:v>31.385200000000001</c:v>
                </c:pt>
                <c:pt idx="5">
                  <c:v>18.876999999999999</c:v>
                </c:pt>
                <c:pt idx="6">
                  <c:v>36.841299999999997</c:v>
                </c:pt>
                <c:pt idx="7">
                  <c:v>66.829400000000007</c:v>
                </c:pt>
                <c:pt idx="8">
                  <c:v>51.850499999999997</c:v>
                </c:pt>
                <c:pt idx="9">
                  <c:v>41.486899999999999</c:v>
                </c:pt>
                <c:pt idx="10">
                  <c:v>23.167400000000001</c:v>
                </c:pt>
                <c:pt idx="11">
                  <c:v>28.3782</c:v>
                </c:pt>
                <c:pt idx="12">
                  <c:v>27.344999999999999</c:v>
                </c:pt>
                <c:pt idx="13">
                  <c:v>39.165799999999997</c:v>
                </c:pt>
                <c:pt idx="14">
                  <c:v>45.628999999999998</c:v>
                </c:pt>
                <c:pt idx="15">
                  <c:v>26.240400000000001</c:v>
                </c:pt>
                <c:pt idx="16">
                  <c:v>46.401499999999999</c:v>
                </c:pt>
                <c:pt idx="17">
                  <c:v>32.286000000000001</c:v>
                </c:pt>
                <c:pt idx="18">
                  <c:v>32.033700000000003</c:v>
                </c:pt>
                <c:pt idx="19">
                  <c:v>19.9312</c:v>
                </c:pt>
                <c:pt idx="20">
                  <c:v>19.3291</c:v>
                </c:pt>
                <c:pt idx="21">
                  <c:v>19.1417</c:v>
                </c:pt>
                <c:pt idx="22">
                  <c:v>28.753399999999999</c:v>
                </c:pt>
                <c:pt idx="23">
                  <c:v>21.828900000000001</c:v>
                </c:pt>
                <c:pt idx="24">
                  <c:v>33.357100000000003</c:v>
                </c:pt>
                <c:pt idx="25">
                  <c:v>26.6463</c:v>
                </c:pt>
                <c:pt idx="26">
                  <c:v>22.2882</c:v>
                </c:pt>
                <c:pt idx="27">
                  <c:v>37.347900000000003</c:v>
                </c:pt>
                <c:pt idx="28">
                  <c:v>16.555099999999999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</c:f>
              <c:numCache>
                <c:formatCode>General</c:formatCode>
                <c:ptCount val="29"/>
                <c:pt idx="0">
                  <c:v>1.5546300000000001E-2</c:v>
                </c:pt>
                <c:pt idx="1">
                  <c:v>15.364599999999999</c:v>
                </c:pt>
                <c:pt idx="2">
                  <c:v>73.801000000000002</c:v>
                </c:pt>
                <c:pt idx="3">
                  <c:v>22.492899999999999</c:v>
                </c:pt>
                <c:pt idx="4">
                  <c:v>41.605800000000002</c:v>
                </c:pt>
                <c:pt idx="5">
                  <c:v>34.841299999999997</c:v>
                </c:pt>
                <c:pt idx="6">
                  <c:v>35.176699999999997</c:v>
                </c:pt>
                <c:pt idx="7">
                  <c:v>34.371400000000001</c:v>
                </c:pt>
                <c:pt idx="8">
                  <c:v>32.5501</c:v>
                </c:pt>
                <c:pt idx="9">
                  <c:v>18.997199999999999</c:v>
                </c:pt>
                <c:pt idx="10">
                  <c:v>73.138400000000004</c:v>
                </c:pt>
                <c:pt idx="11">
                  <c:v>66.139899999999997</c:v>
                </c:pt>
                <c:pt idx="12">
                  <c:v>78.649199999999993</c:v>
                </c:pt>
                <c:pt idx="13">
                  <c:v>23.071000000000002</c:v>
                </c:pt>
                <c:pt idx="14">
                  <c:v>21.243200000000002</c:v>
                </c:pt>
                <c:pt idx="15">
                  <c:v>50.2881</c:v>
                </c:pt>
                <c:pt idx="16">
                  <c:v>25.425000000000001</c:v>
                </c:pt>
                <c:pt idx="17">
                  <c:v>36.957799999999999</c:v>
                </c:pt>
                <c:pt idx="18">
                  <c:v>51.439100000000003</c:v>
                </c:pt>
                <c:pt idx="19">
                  <c:v>14.583</c:v>
                </c:pt>
                <c:pt idx="20">
                  <c:v>68.784599999999998</c:v>
                </c:pt>
                <c:pt idx="21">
                  <c:v>66.044600000000003</c:v>
                </c:pt>
                <c:pt idx="22">
                  <c:v>65.222899999999996</c:v>
                </c:pt>
                <c:pt idx="23">
                  <c:v>30.0823</c:v>
                </c:pt>
                <c:pt idx="24">
                  <c:v>34.717500000000001</c:v>
                </c:pt>
                <c:pt idx="25">
                  <c:v>34.036000000000001</c:v>
                </c:pt>
                <c:pt idx="26">
                  <c:v>126.02800000000001</c:v>
                </c:pt>
                <c:pt idx="27">
                  <c:v>109.312</c:v>
                </c:pt>
                <c:pt idx="28">
                  <c:v>44.377099999999999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</c:f>
              <c:numCache>
                <c:formatCode>General</c:formatCode>
                <c:ptCount val="29"/>
                <c:pt idx="0">
                  <c:v>1.54839E-2</c:v>
                </c:pt>
                <c:pt idx="1">
                  <c:v>16.668500000000002</c:v>
                </c:pt>
                <c:pt idx="2">
                  <c:v>17.8157</c:v>
                </c:pt>
                <c:pt idx="3">
                  <c:v>28.321899999999999</c:v>
                </c:pt>
                <c:pt idx="4">
                  <c:v>81.637100000000004</c:v>
                </c:pt>
                <c:pt idx="5">
                  <c:v>85.151399999999995</c:v>
                </c:pt>
                <c:pt idx="6">
                  <c:v>32.408200000000001</c:v>
                </c:pt>
                <c:pt idx="7">
                  <c:v>16.6462</c:v>
                </c:pt>
                <c:pt idx="8">
                  <c:v>32.066400000000002</c:v>
                </c:pt>
                <c:pt idx="9">
                  <c:v>51.759700000000002</c:v>
                </c:pt>
                <c:pt idx="10">
                  <c:v>18.497199999999999</c:v>
                </c:pt>
                <c:pt idx="11">
                  <c:v>102.828</c:v>
                </c:pt>
                <c:pt idx="12">
                  <c:v>72.102599999999995</c:v>
                </c:pt>
                <c:pt idx="13">
                  <c:v>73.427700000000002</c:v>
                </c:pt>
                <c:pt idx="14">
                  <c:v>64.077600000000004</c:v>
                </c:pt>
                <c:pt idx="15">
                  <c:v>74.621799999999993</c:v>
                </c:pt>
                <c:pt idx="16">
                  <c:v>22.677499999999998</c:v>
                </c:pt>
                <c:pt idx="17">
                  <c:v>65.641900000000007</c:v>
                </c:pt>
                <c:pt idx="18">
                  <c:v>31.7727</c:v>
                </c:pt>
                <c:pt idx="19">
                  <c:v>23.908300000000001</c:v>
                </c:pt>
                <c:pt idx="20">
                  <c:v>14.5814</c:v>
                </c:pt>
                <c:pt idx="21">
                  <c:v>17.713200000000001</c:v>
                </c:pt>
                <c:pt idx="22">
                  <c:v>22.345199999999998</c:v>
                </c:pt>
                <c:pt idx="23">
                  <c:v>70.060299999999998</c:v>
                </c:pt>
                <c:pt idx="24">
                  <c:v>95.3874</c:v>
                </c:pt>
                <c:pt idx="25">
                  <c:v>82.0428</c:v>
                </c:pt>
                <c:pt idx="26">
                  <c:v>93.695800000000006</c:v>
                </c:pt>
                <c:pt idx="27">
                  <c:v>92.582899999999995</c:v>
                </c:pt>
                <c:pt idx="28">
                  <c:v>57.625900000000001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</c:f>
              <c:numCache>
                <c:formatCode>General</c:formatCode>
                <c:ptCount val="29"/>
                <c:pt idx="0">
                  <c:v>1.6493799999999999E-2</c:v>
                </c:pt>
                <c:pt idx="1">
                  <c:v>34.342799999999997</c:v>
                </c:pt>
                <c:pt idx="2">
                  <c:v>7.63903</c:v>
                </c:pt>
                <c:pt idx="3">
                  <c:v>11.0298</c:v>
                </c:pt>
                <c:pt idx="4">
                  <c:v>33.091099999999997</c:v>
                </c:pt>
                <c:pt idx="5">
                  <c:v>12.717599999999999</c:v>
                </c:pt>
                <c:pt idx="6">
                  <c:v>10.3048</c:v>
                </c:pt>
                <c:pt idx="7">
                  <c:v>57.208300000000001</c:v>
                </c:pt>
                <c:pt idx="8">
                  <c:v>74.139399999999995</c:v>
                </c:pt>
                <c:pt idx="9">
                  <c:v>12.6409</c:v>
                </c:pt>
                <c:pt idx="10">
                  <c:v>42.743400000000001</c:v>
                </c:pt>
                <c:pt idx="11">
                  <c:v>20.726700000000001</c:v>
                </c:pt>
                <c:pt idx="12">
                  <c:v>15.377000000000001</c:v>
                </c:pt>
                <c:pt idx="13">
                  <c:v>70.896600000000007</c:v>
                </c:pt>
                <c:pt idx="14">
                  <c:v>83.211799999999997</c:v>
                </c:pt>
                <c:pt idx="15">
                  <c:v>8.68018</c:v>
                </c:pt>
                <c:pt idx="16">
                  <c:v>29.054600000000001</c:v>
                </c:pt>
                <c:pt idx="17">
                  <c:v>24.975200000000001</c:v>
                </c:pt>
                <c:pt idx="18">
                  <c:v>43.6678</c:v>
                </c:pt>
                <c:pt idx="19">
                  <c:v>56.269799999999996</c:v>
                </c:pt>
                <c:pt idx="20">
                  <c:v>20.4605</c:v>
                </c:pt>
                <c:pt idx="21">
                  <c:v>31.5367</c:v>
                </c:pt>
                <c:pt idx="22">
                  <c:v>40.2224</c:v>
                </c:pt>
                <c:pt idx="23">
                  <c:v>30.989000000000001</c:v>
                </c:pt>
                <c:pt idx="24">
                  <c:v>75.810199999999995</c:v>
                </c:pt>
                <c:pt idx="25">
                  <c:v>13.8896</c:v>
                </c:pt>
                <c:pt idx="26">
                  <c:v>25.261700000000001</c:v>
                </c:pt>
                <c:pt idx="27">
                  <c:v>91.976100000000002</c:v>
                </c:pt>
                <c:pt idx="28">
                  <c:v>17.4834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</c:f>
              <c:numCache>
                <c:formatCode>General</c:formatCode>
                <c:ptCount val="29"/>
                <c:pt idx="0">
                  <c:v>2.1250000000000002E-2</c:v>
                </c:pt>
                <c:pt idx="1">
                  <c:v>115.574</c:v>
                </c:pt>
                <c:pt idx="2">
                  <c:v>71.294799999999995</c:v>
                </c:pt>
                <c:pt idx="3">
                  <c:v>91.411900000000003</c:v>
                </c:pt>
                <c:pt idx="4">
                  <c:v>11.6092</c:v>
                </c:pt>
                <c:pt idx="5">
                  <c:v>26.810099999999998</c:v>
                </c:pt>
                <c:pt idx="6">
                  <c:v>17.051400000000001</c:v>
                </c:pt>
                <c:pt idx="7">
                  <c:v>2.5520499999999999</c:v>
                </c:pt>
                <c:pt idx="8">
                  <c:v>29.197099999999999</c:v>
                </c:pt>
                <c:pt idx="9">
                  <c:v>92.358400000000003</c:v>
                </c:pt>
                <c:pt idx="10">
                  <c:v>38.9084</c:v>
                </c:pt>
                <c:pt idx="11">
                  <c:v>56.316400000000002</c:v>
                </c:pt>
                <c:pt idx="12">
                  <c:v>38.754199999999997</c:v>
                </c:pt>
                <c:pt idx="13">
                  <c:v>9.4815100000000001</c:v>
                </c:pt>
                <c:pt idx="14">
                  <c:v>89.361999999999995</c:v>
                </c:pt>
                <c:pt idx="15">
                  <c:v>62.4499</c:v>
                </c:pt>
                <c:pt idx="16">
                  <c:v>77.974400000000003</c:v>
                </c:pt>
                <c:pt idx="17">
                  <c:v>85.036600000000007</c:v>
                </c:pt>
                <c:pt idx="18">
                  <c:v>85.304900000000004</c:v>
                </c:pt>
                <c:pt idx="19">
                  <c:v>87.324399999999997</c:v>
                </c:pt>
                <c:pt idx="20">
                  <c:v>12.992900000000001</c:v>
                </c:pt>
                <c:pt idx="21">
                  <c:v>49.399799999999999</c:v>
                </c:pt>
                <c:pt idx="22">
                  <c:v>14.522600000000001</c:v>
                </c:pt>
                <c:pt idx="23">
                  <c:v>3.09842</c:v>
                </c:pt>
                <c:pt idx="24">
                  <c:v>4.7848899999999999</c:v>
                </c:pt>
                <c:pt idx="25">
                  <c:v>55.933799999999998</c:v>
                </c:pt>
                <c:pt idx="26">
                  <c:v>2.3950900000000002</c:v>
                </c:pt>
                <c:pt idx="27">
                  <c:v>5.6021900000000002</c:v>
                </c:pt>
                <c:pt idx="28">
                  <c:v>38.503599999999999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</c:f>
              <c:numCache>
                <c:formatCode>General</c:formatCode>
                <c:ptCount val="29"/>
                <c:pt idx="0">
                  <c:v>5.2763799999999998E-3</c:v>
                </c:pt>
                <c:pt idx="1">
                  <c:v>92.125299999999996</c:v>
                </c:pt>
                <c:pt idx="2">
                  <c:v>59.079099999999997</c:v>
                </c:pt>
                <c:pt idx="3">
                  <c:v>95.415599999999998</c:v>
                </c:pt>
                <c:pt idx="4">
                  <c:v>22.557300000000001</c:v>
                </c:pt>
                <c:pt idx="5">
                  <c:v>41.75</c:v>
                </c:pt>
                <c:pt idx="6">
                  <c:v>33.7393</c:v>
                </c:pt>
                <c:pt idx="7">
                  <c:v>14.3872</c:v>
                </c:pt>
                <c:pt idx="8">
                  <c:v>43.1511</c:v>
                </c:pt>
                <c:pt idx="9">
                  <c:v>62.780099999999997</c:v>
                </c:pt>
                <c:pt idx="10">
                  <c:v>22.220300000000002</c:v>
                </c:pt>
                <c:pt idx="11">
                  <c:v>22.055800000000001</c:v>
                </c:pt>
                <c:pt idx="12">
                  <c:v>17.0352</c:v>
                </c:pt>
                <c:pt idx="13">
                  <c:v>31.399000000000001</c:v>
                </c:pt>
                <c:pt idx="14">
                  <c:v>52.131900000000002</c:v>
                </c:pt>
                <c:pt idx="15">
                  <c:v>33.893700000000003</c:v>
                </c:pt>
                <c:pt idx="16">
                  <c:v>31.466999999999999</c:v>
                </c:pt>
                <c:pt idx="17">
                  <c:v>35.794600000000003</c:v>
                </c:pt>
                <c:pt idx="18">
                  <c:v>10.2026</c:v>
                </c:pt>
                <c:pt idx="19">
                  <c:v>40.285200000000003</c:v>
                </c:pt>
                <c:pt idx="20">
                  <c:v>31.010200000000001</c:v>
                </c:pt>
                <c:pt idx="21">
                  <c:v>21.000499999999999</c:v>
                </c:pt>
                <c:pt idx="22">
                  <c:v>27.089600000000001</c:v>
                </c:pt>
                <c:pt idx="23">
                  <c:v>39.327199999999998</c:v>
                </c:pt>
                <c:pt idx="24">
                  <c:v>79.944500000000005</c:v>
                </c:pt>
                <c:pt idx="25">
                  <c:v>15.687900000000001</c:v>
                </c:pt>
                <c:pt idx="26">
                  <c:v>79.728800000000007</c:v>
                </c:pt>
                <c:pt idx="27">
                  <c:v>10.085100000000001</c:v>
                </c:pt>
                <c:pt idx="28">
                  <c:v>18.927299999999999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</c:f>
              <c:numCache>
                <c:formatCode>General</c:formatCode>
                <c:ptCount val="29"/>
                <c:pt idx="0">
                  <c:v>5.0938600000000004E-3</c:v>
                </c:pt>
                <c:pt idx="1">
                  <c:v>150.24299999999999</c:v>
                </c:pt>
                <c:pt idx="2">
                  <c:v>156.85599999999999</c:v>
                </c:pt>
                <c:pt idx="3">
                  <c:v>7.7729900000000001</c:v>
                </c:pt>
                <c:pt idx="4">
                  <c:v>12.528600000000001</c:v>
                </c:pt>
                <c:pt idx="5">
                  <c:v>14.1614</c:v>
                </c:pt>
                <c:pt idx="6">
                  <c:v>22.723700000000001</c:v>
                </c:pt>
                <c:pt idx="7">
                  <c:v>116.61199999999999</c:v>
                </c:pt>
                <c:pt idx="8">
                  <c:v>107.236</c:v>
                </c:pt>
                <c:pt idx="9">
                  <c:v>51.19</c:v>
                </c:pt>
                <c:pt idx="10">
                  <c:v>19.655100000000001</c:v>
                </c:pt>
                <c:pt idx="11">
                  <c:v>14.2227</c:v>
                </c:pt>
                <c:pt idx="12">
                  <c:v>15.148999999999999</c:v>
                </c:pt>
                <c:pt idx="13">
                  <c:v>25.200700000000001</c:v>
                </c:pt>
                <c:pt idx="14">
                  <c:v>16.629200000000001</c:v>
                </c:pt>
                <c:pt idx="15">
                  <c:v>17.403099999999998</c:v>
                </c:pt>
                <c:pt idx="16">
                  <c:v>17.100000000000001</c:v>
                </c:pt>
                <c:pt idx="17">
                  <c:v>63.694499999999998</c:v>
                </c:pt>
                <c:pt idx="18">
                  <c:v>25.9283</c:v>
                </c:pt>
                <c:pt idx="19">
                  <c:v>32.3718</c:v>
                </c:pt>
                <c:pt idx="20">
                  <c:v>104.041</c:v>
                </c:pt>
                <c:pt idx="21">
                  <c:v>52.019599999999997</c:v>
                </c:pt>
                <c:pt idx="22">
                  <c:v>29.006900000000002</c:v>
                </c:pt>
                <c:pt idx="23">
                  <c:v>35.374400000000001</c:v>
                </c:pt>
                <c:pt idx="24">
                  <c:v>46.975299999999997</c:v>
                </c:pt>
                <c:pt idx="25">
                  <c:v>86.002899999999997</c:v>
                </c:pt>
                <c:pt idx="26">
                  <c:v>88.375100000000003</c:v>
                </c:pt>
                <c:pt idx="27">
                  <c:v>100.94199999999999</c:v>
                </c:pt>
                <c:pt idx="28">
                  <c:v>88.478700000000003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</c:f>
              <c:numCache>
                <c:formatCode>General</c:formatCode>
                <c:ptCount val="29"/>
                <c:pt idx="0">
                  <c:v>0.28619600000000001</c:v>
                </c:pt>
                <c:pt idx="1">
                  <c:v>13.046900000000001</c:v>
                </c:pt>
                <c:pt idx="2">
                  <c:v>12.0486</c:v>
                </c:pt>
                <c:pt idx="3">
                  <c:v>10.1534</c:v>
                </c:pt>
                <c:pt idx="4">
                  <c:v>19.3306</c:v>
                </c:pt>
                <c:pt idx="5">
                  <c:v>11.030799999999999</c:v>
                </c:pt>
                <c:pt idx="6">
                  <c:v>23.799299999999999</c:v>
                </c:pt>
                <c:pt idx="7">
                  <c:v>37.768300000000004</c:v>
                </c:pt>
                <c:pt idx="8">
                  <c:v>23.096</c:v>
                </c:pt>
                <c:pt idx="9">
                  <c:v>26.365300000000001</c:v>
                </c:pt>
                <c:pt idx="10">
                  <c:v>26.087599999999998</c:v>
                </c:pt>
                <c:pt idx="11">
                  <c:v>20.915800000000001</c:v>
                </c:pt>
                <c:pt idx="12">
                  <c:v>21.114799999999999</c:v>
                </c:pt>
                <c:pt idx="13">
                  <c:v>16.436800000000002</c:v>
                </c:pt>
                <c:pt idx="14">
                  <c:v>13.3124</c:v>
                </c:pt>
                <c:pt idx="15">
                  <c:v>19.260400000000001</c:v>
                </c:pt>
                <c:pt idx="16">
                  <c:v>16.748999999999999</c:v>
                </c:pt>
                <c:pt idx="17">
                  <c:v>33.334800000000001</c:v>
                </c:pt>
                <c:pt idx="18">
                  <c:v>12.1938</c:v>
                </c:pt>
                <c:pt idx="19">
                  <c:v>26.613700000000001</c:v>
                </c:pt>
                <c:pt idx="20">
                  <c:v>30.664100000000001</c:v>
                </c:pt>
                <c:pt idx="21">
                  <c:v>13.9514</c:v>
                </c:pt>
                <c:pt idx="22">
                  <c:v>17.307400000000001</c:v>
                </c:pt>
                <c:pt idx="23">
                  <c:v>14.6417</c:v>
                </c:pt>
                <c:pt idx="24">
                  <c:v>27.883900000000001</c:v>
                </c:pt>
                <c:pt idx="25">
                  <c:v>13.690799999999999</c:v>
                </c:pt>
                <c:pt idx="26">
                  <c:v>5.7873099999999997</c:v>
                </c:pt>
                <c:pt idx="27">
                  <c:v>14.100899999999999</c:v>
                </c:pt>
                <c:pt idx="28">
                  <c:v>10.8095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</c:f>
              <c:numCache>
                <c:formatCode>General</c:formatCode>
                <c:ptCount val="29"/>
                <c:pt idx="0">
                  <c:v>1.4240299999999999E-2</c:v>
                </c:pt>
                <c:pt idx="1">
                  <c:v>50.5625</c:v>
                </c:pt>
                <c:pt idx="2">
                  <c:v>32.505699999999997</c:v>
                </c:pt>
                <c:pt idx="3">
                  <c:v>44.226399999999998</c:v>
                </c:pt>
                <c:pt idx="4">
                  <c:v>53.1297</c:v>
                </c:pt>
                <c:pt idx="5">
                  <c:v>35.790199999999999</c:v>
                </c:pt>
                <c:pt idx="6">
                  <c:v>30.828099999999999</c:v>
                </c:pt>
                <c:pt idx="7">
                  <c:v>29.910299999999999</c:v>
                </c:pt>
                <c:pt idx="8">
                  <c:v>44.157299999999999</c:v>
                </c:pt>
                <c:pt idx="9">
                  <c:v>40.408000000000001</c:v>
                </c:pt>
                <c:pt idx="10">
                  <c:v>31.109000000000002</c:v>
                </c:pt>
                <c:pt idx="11">
                  <c:v>70.030900000000003</c:v>
                </c:pt>
                <c:pt idx="12">
                  <c:v>4.6406700000000001</c:v>
                </c:pt>
                <c:pt idx="13">
                  <c:v>47.140999999999998</c:v>
                </c:pt>
                <c:pt idx="14">
                  <c:v>17.368500000000001</c:v>
                </c:pt>
                <c:pt idx="15">
                  <c:v>33.615099999999998</c:v>
                </c:pt>
                <c:pt idx="16">
                  <c:v>67.047399999999996</c:v>
                </c:pt>
                <c:pt idx="17">
                  <c:v>31.027899999999999</c:v>
                </c:pt>
                <c:pt idx="18">
                  <c:v>34.002699999999997</c:v>
                </c:pt>
                <c:pt idx="19">
                  <c:v>74.588200000000001</c:v>
                </c:pt>
                <c:pt idx="20">
                  <c:v>43.3964</c:v>
                </c:pt>
                <c:pt idx="21">
                  <c:v>39.933399999999999</c:v>
                </c:pt>
                <c:pt idx="22">
                  <c:v>31.350899999999999</c:v>
                </c:pt>
                <c:pt idx="23">
                  <c:v>32.791200000000003</c:v>
                </c:pt>
                <c:pt idx="24">
                  <c:v>64.042000000000002</c:v>
                </c:pt>
                <c:pt idx="25">
                  <c:v>39.957500000000003</c:v>
                </c:pt>
                <c:pt idx="26">
                  <c:v>46.952800000000003</c:v>
                </c:pt>
                <c:pt idx="27">
                  <c:v>23.883199999999999</c:v>
                </c:pt>
                <c:pt idx="28">
                  <c:v>17.4757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</c:f>
              <c:numCache>
                <c:formatCode>General</c:formatCode>
                <c:ptCount val="29"/>
                <c:pt idx="0">
                  <c:v>1.48223E-2</c:v>
                </c:pt>
                <c:pt idx="1">
                  <c:v>84.676599999999993</c:v>
                </c:pt>
                <c:pt idx="2">
                  <c:v>44.972000000000001</c:v>
                </c:pt>
                <c:pt idx="3">
                  <c:v>66.314300000000003</c:v>
                </c:pt>
                <c:pt idx="4">
                  <c:v>55.377899999999997</c:v>
                </c:pt>
                <c:pt idx="5">
                  <c:v>40.1526</c:v>
                </c:pt>
                <c:pt idx="6">
                  <c:v>77.138000000000005</c:v>
                </c:pt>
                <c:pt idx="7">
                  <c:v>70.059799999999996</c:v>
                </c:pt>
                <c:pt idx="8">
                  <c:v>57.104999999999997</c:v>
                </c:pt>
                <c:pt idx="9">
                  <c:v>27.6432</c:v>
                </c:pt>
                <c:pt idx="10">
                  <c:v>24.7455</c:v>
                </c:pt>
                <c:pt idx="11">
                  <c:v>37.1661</c:v>
                </c:pt>
                <c:pt idx="12">
                  <c:v>98.0334</c:v>
                </c:pt>
                <c:pt idx="13">
                  <c:v>188.136</c:v>
                </c:pt>
                <c:pt idx="14">
                  <c:v>116.77800000000001</c:v>
                </c:pt>
                <c:pt idx="15">
                  <c:v>133.31800000000001</c:v>
                </c:pt>
                <c:pt idx="16">
                  <c:v>107.23099999999999</c:v>
                </c:pt>
                <c:pt idx="17">
                  <c:v>98.389399999999995</c:v>
                </c:pt>
                <c:pt idx="18">
                  <c:v>48.013500000000001</c:v>
                </c:pt>
                <c:pt idx="19">
                  <c:v>58.566899999999997</c:v>
                </c:pt>
                <c:pt idx="20">
                  <c:v>39.406700000000001</c:v>
                </c:pt>
                <c:pt idx="21">
                  <c:v>122.482</c:v>
                </c:pt>
                <c:pt idx="22">
                  <c:v>97.306899999999999</c:v>
                </c:pt>
                <c:pt idx="23">
                  <c:v>61.403500000000001</c:v>
                </c:pt>
                <c:pt idx="24">
                  <c:v>41.422499999999999</c:v>
                </c:pt>
                <c:pt idx="25">
                  <c:v>48.294699999999999</c:v>
                </c:pt>
                <c:pt idx="26">
                  <c:v>123.238</c:v>
                </c:pt>
                <c:pt idx="27">
                  <c:v>185.53899999999999</c:v>
                </c:pt>
                <c:pt idx="28">
                  <c:v>120.00700000000001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</c:f>
              <c:numCache>
                <c:formatCode>General</c:formatCode>
                <c:ptCount val="29"/>
                <c:pt idx="0">
                  <c:v>1.49596E-2</c:v>
                </c:pt>
                <c:pt idx="1">
                  <c:v>88.184700000000007</c:v>
                </c:pt>
                <c:pt idx="2">
                  <c:v>175.85300000000001</c:v>
                </c:pt>
                <c:pt idx="3">
                  <c:v>197.52500000000001</c:v>
                </c:pt>
                <c:pt idx="4">
                  <c:v>288.03199999999998</c:v>
                </c:pt>
                <c:pt idx="5">
                  <c:v>226.85300000000001</c:v>
                </c:pt>
                <c:pt idx="6">
                  <c:v>24.795500000000001</c:v>
                </c:pt>
                <c:pt idx="7">
                  <c:v>113.06</c:v>
                </c:pt>
                <c:pt idx="8">
                  <c:v>75.063100000000006</c:v>
                </c:pt>
                <c:pt idx="9">
                  <c:v>209.733</c:v>
                </c:pt>
                <c:pt idx="10">
                  <c:v>100.657</c:v>
                </c:pt>
                <c:pt idx="11">
                  <c:v>124.38500000000001</c:v>
                </c:pt>
                <c:pt idx="12">
                  <c:v>135.95599999999999</c:v>
                </c:pt>
                <c:pt idx="13">
                  <c:v>198.96199999999999</c:v>
                </c:pt>
                <c:pt idx="14">
                  <c:v>277.32400000000001</c:v>
                </c:pt>
                <c:pt idx="15">
                  <c:v>141.34299999999999</c:v>
                </c:pt>
                <c:pt idx="16">
                  <c:v>172.88200000000001</c:v>
                </c:pt>
                <c:pt idx="17">
                  <c:v>173.55</c:v>
                </c:pt>
                <c:pt idx="18">
                  <c:v>65.147300000000001</c:v>
                </c:pt>
                <c:pt idx="19">
                  <c:v>163.48099999999999</c:v>
                </c:pt>
                <c:pt idx="20">
                  <c:v>311.22500000000002</c:v>
                </c:pt>
                <c:pt idx="21">
                  <c:v>109.425</c:v>
                </c:pt>
                <c:pt idx="22">
                  <c:v>76.944400000000002</c:v>
                </c:pt>
                <c:pt idx="23">
                  <c:v>172.072</c:v>
                </c:pt>
                <c:pt idx="24">
                  <c:v>183.846</c:v>
                </c:pt>
                <c:pt idx="25">
                  <c:v>247.39699999999999</c:v>
                </c:pt>
                <c:pt idx="26">
                  <c:v>237.41900000000001</c:v>
                </c:pt>
                <c:pt idx="27">
                  <c:v>110.815</c:v>
                </c:pt>
                <c:pt idx="28">
                  <c:v>142.09800000000001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</c:f>
              <c:numCache>
                <c:formatCode>General</c:formatCode>
                <c:ptCount val="29"/>
                <c:pt idx="0">
                  <c:v>1.54532E-2</c:v>
                </c:pt>
                <c:pt idx="1">
                  <c:v>163.63800000000001</c:v>
                </c:pt>
                <c:pt idx="2">
                  <c:v>220.75299999999999</c:v>
                </c:pt>
                <c:pt idx="3">
                  <c:v>91.460599999999999</c:v>
                </c:pt>
                <c:pt idx="4">
                  <c:v>191.94900000000001</c:v>
                </c:pt>
                <c:pt idx="5">
                  <c:v>137.04599999999999</c:v>
                </c:pt>
                <c:pt idx="6">
                  <c:v>116.355</c:v>
                </c:pt>
                <c:pt idx="7">
                  <c:v>160.81399999999999</c:v>
                </c:pt>
                <c:pt idx="8">
                  <c:v>193.10900000000001</c:v>
                </c:pt>
                <c:pt idx="9">
                  <c:v>145.97399999999999</c:v>
                </c:pt>
                <c:pt idx="10">
                  <c:v>190.32300000000001</c:v>
                </c:pt>
                <c:pt idx="11">
                  <c:v>153.03700000000001</c:v>
                </c:pt>
                <c:pt idx="12">
                  <c:v>162.863</c:v>
                </c:pt>
                <c:pt idx="13">
                  <c:v>150.74</c:v>
                </c:pt>
                <c:pt idx="14">
                  <c:v>137.59</c:v>
                </c:pt>
                <c:pt idx="15">
                  <c:v>76.699100000000001</c:v>
                </c:pt>
                <c:pt idx="16">
                  <c:v>293.73599999999999</c:v>
                </c:pt>
                <c:pt idx="17">
                  <c:v>468.53199999999998</c:v>
                </c:pt>
                <c:pt idx="18">
                  <c:v>397.03399999999999</c:v>
                </c:pt>
                <c:pt idx="19">
                  <c:v>214.238</c:v>
                </c:pt>
                <c:pt idx="20">
                  <c:v>113.29</c:v>
                </c:pt>
                <c:pt idx="21">
                  <c:v>236.30199999999999</c:v>
                </c:pt>
                <c:pt idx="22">
                  <c:v>239.55600000000001</c:v>
                </c:pt>
                <c:pt idx="23">
                  <c:v>106.265</c:v>
                </c:pt>
                <c:pt idx="24">
                  <c:v>199.881</c:v>
                </c:pt>
                <c:pt idx="25">
                  <c:v>211.392</c:v>
                </c:pt>
                <c:pt idx="26">
                  <c:v>184.422</c:v>
                </c:pt>
                <c:pt idx="27">
                  <c:v>155.50700000000001</c:v>
                </c:pt>
                <c:pt idx="28">
                  <c:v>142.864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</c:f>
              <c:numCache>
                <c:formatCode>General</c:formatCode>
                <c:ptCount val="29"/>
                <c:pt idx="0">
                  <c:v>2.2906099999999999E-2</c:v>
                </c:pt>
                <c:pt idx="1">
                  <c:v>293.42899999999997</c:v>
                </c:pt>
                <c:pt idx="2">
                  <c:v>301.52999999999997</c:v>
                </c:pt>
                <c:pt idx="3">
                  <c:v>213.44</c:v>
                </c:pt>
                <c:pt idx="4">
                  <c:v>186.50299999999999</c:v>
                </c:pt>
                <c:pt idx="5">
                  <c:v>138.55600000000001</c:v>
                </c:pt>
                <c:pt idx="6">
                  <c:v>137.863</c:v>
                </c:pt>
                <c:pt idx="7">
                  <c:v>180.62700000000001</c:v>
                </c:pt>
                <c:pt idx="8">
                  <c:v>292.98700000000002</c:v>
                </c:pt>
                <c:pt idx="9">
                  <c:v>212.48500000000001</c:v>
                </c:pt>
                <c:pt idx="10">
                  <c:v>236.60400000000001</c:v>
                </c:pt>
                <c:pt idx="11">
                  <c:v>143.04400000000001</c:v>
                </c:pt>
                <c:pt idx="12">
                  <c:v>24.203900000000001</c:v>
                </c:pt>
                <c:pt idx="13">
                  <c:v>87.226500000000001</c:v>
                </c:pt>
                <c:pt idx="14">
                  <c:v>33.4846</c:v>
                </c:pt>
                <c:pt idx="15">
                  <c:v>114.196</c:v>
                </c:pt>
                <c:pt idx="16">
                  <c:v>33.804099999999998</c:v>
                </c:pt>
                <c:pt idx="17">
                  <c:v>147.81299999999999</c:v>
                </c:pt>
                <c:pt idx="18">
                  <c:v>67.833699999999993</c:v>
                </c:pt>
                <c:pt idx="19">
                  <c:v>373.24900000000002</c:v>
                </c:pt>
                <c:pt idx="20">
                  <c:v>274.97000000000003</c:v>
                </c:pt>
                <c:pt idx="21">
                  <c:v>341.66</c:v>
                </c:pt>
                <c:pt idx="22">
                  <c:v>230.77699999999999</c:v>
                </c:pt>
                <c:pt idx="23">
                  <c:v>304.39800000000002</c:v>
                </c:pt>
                <c:pt idx="24">
                  <c:v>2.2604799999999998</c:v>
                </c:pt>
                <c:pt idx="25">
                  <c:v>133.54599999999999</c:v>
                </c:pt>
                <c:pt idx="26">
                  <c:v>215.21799999999999</c:v>
                </c:pt>
                <c:pt idx="27">
                  <c:v>151.38800000000001</c:v>
                </c:pt>
                <c:pt idx="28">
                  <c:v>192.565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</c:f>
              <c:numCache>
                <c:formatCode>General</c:formatCode>
                <c:ptCount val="29"/>
                <c:pt idx="0">
                  <c:v>5.4586499999999998E-3</c:v>
                </c:pt>
                <c:pt idx="1">
                  <c:v>221.346</c:v>
                </c:pt>
                <c:pt idx="2">
                  <c:v>133.66</c:v>
                </c:pt>
                <c:pt idx="3">
                  <c:v>312.71899999999999</c:v>
                </c:pt>
                <c:pt idx="4">
                  <c:v>173.047</c:v>
                </c:pt>
                <c:pt idx="5">
                  <c:v>330.32100000000003</c:v>
                </c:pt>
                <c:pt idx="6">
                  <c:v>76.108400000000003</c:v>
                </c:pt>
                <c:pt idx="7">
                  <c:v>79.298500000000004</c:v>
                </c:pt>
                <c:pt idx="8">
                  <c:v>52.266199999999998</c:v>
                </c:pt>
                <c:pt idx="9">
                  <c:v>201.18299999999999</c:v>
                </c:pt>
                <c:pt idx="10">
                  <c:v>218.39099999999999</c:v>
                </c:pt>
                <c:pt idx="11">
                  <c:v>367.916</c:v>
                </c:pt>
                <c:pt idx="12">
                  <c:v>619.22400000000005</c:v>
                </c:pt>
                <c:pt idx="13">
                  <c:v>352.82600000000002</c:v>
                </c:pt>
                <c:pt idx="14">
                  <c:v>131.14699999999999</c:v>
                </c:pt>
                <c:pt idx="15">
                  <c:v>638.899</c:v>
                </c:pt>
                <c:pt idx="16">
                  <c:v>169.73</c:v>
                </c:pt>
                <c:pt idx="17">
                  <c:v>118.444</c:v>
                </c:pt>
                <c:pt idx="18">
                  <c:v>189.72300000000001</c:v>
                </c:pt>
                <c:pt idx="19">
                  <c:v>103.22799999999999</c:v>
                </c:pt>
                <c:pt idx="20">
                  <c:v>311.85399999999998</c:v>
                </c:pt>
                <c:pt idx="21">
                  <c:v>408.80799999999999</c:v>
                </c:pt>
                <c:pt idx="22">
                  <c:v>407.90100000000001</c:v>
                </c:pt>
                <c:pt idx="23">
                  <c:v>67.604699999999994</c:v>
                </c:pt>
                <c:pt idx="24">
                  <c:v>307.726</c:v>
                </c:pt>
                <c:pt idx="25">
                  <c:v>489.65800000000002</c:v>
                </c:pt>
                <c:pt idx="26">
                  <c:v>660.55700000000002</c:v>
                </c:pt>
                <c:pt idx="27">
                  <c:v>587.63800000000003</c:v>
                </c:pt>
                <c:pt idx="28">
                  <c:v>826.851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</c:f>
              <c:numCache>
                <c:formatCode>General</c:formatCode>
                <c:ptCount val="29"/>
                <c:pt idx="0">
                  <c:v>5.1346300000000003E-3</c:v>
                </c:pt>
                <c:pt idx="1">
                  <c:v>172.88800000000001</c:v>
                </c:pt>
                <c:pt idx="2">
                  <c:v>121.398</c:v>
                </c:pt>
                <c:pt idx="3">
                  <c:v>337.74700000000001</c:v>
                </c:pt>
                <c:pt idx="4">
                  <c:v>242.81299999999999</c:v>
                </c:pt>
                <c:pt idx="5">
                  <c:v>311.40100000000001</c:v>
                </c:pt>
                <c:pt idx="6">
                  <c:v>110.411</c:v>
                </c:pt>
                <c:pt idx="7">
                  <c:v>158.69300000000001</c:v>
                </c:pt>
                <c:pt idx="8">
                  <c:v>378.30700000000002</c:v>
                </c:pt>
                <c:pt idx="9">
                  <c:v>320.40199999999999</c:v>
                </c:pt>
                <c:pt idx="10">
                  <c:v>678.85</c:v>
                </c:pt>
                <c:pt idx="11">
                  <c:v>224.386</c:v>
                </c:pt>
                <c:pt idx="12">
                  <c:v>152.92599999999999</c:v>
                </c:pt>
                <c:pt idx="13">
                  <c:v>62.4176</c:v>
                </c:pt>
                <c:pt idx="14">
                  <c:v>107.95399999999999</c:v>
                </c:pt>
                <c:pt idx="15">
                  <c:v>169.78899999999999</c:v>
                </c:pt>
                <c:pt idx="16">
                  <c:v>146.90700000000001</c:v>
                </c:pt>
                <c:pt idx="17">
                  <c:v>47.154200000000003</c:v>
                </c:pt>
                <c:pt idx="18">
                  <c:v>149.505</c:v>
                </c:pt>
                <c:pt idx="19">
                  <c:v>12.8264</c:v>
                </c:pt>
                <c:pt idx="20">
                  <c:v>62.299500000000002</c:v>
                </c:pt>
                <c:pt idx="21">
                  <c:v>128.476</c:v>
                </c:pt>
                <c:pt idx="22">
                  <c:v>43.202199999999998</c:v>
                </c:pt>
                <c:pt idx="23">
                  <c:v>169.65100000000001</c:v>
                </c:pt>
                <c:pt idx="24">
                  <c:v>195.83099999999999</c:v>
                </c:pt>
                <c:pt idx="25">
                  <c:v>256.928</c:v>
                </c:pt>
                <c:pt idx="26">
                  <c:v>63.253700000000002</c:v>
                </c:pt>
                <c:pt idx="27">
                  <c:v>264.61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</c:f>
              <c:numCache>
                <c:formatCode>General</c:formatCode>
                <c:ptCount val="29"/>
                <c:pt idx="0">
                  <c:v>0.16356000000000001</c:v>
                </c:pt>
                <c:pt idx="1">
                  <c:v>4.4576000000000002</c:v>
                </c:pt>
                <c:pt idx="2">
                  <c:v>27.471900000000002</c:v>
                </c:pt>
                <c:pt idx="3">
                  <c:v>9.9098799999999994</c:v>
                </c:pt>
                <c:pt idx="4">
                  <c:v>7.89682</c:v>
                </c:pt>
                <c:pt idx="5">
                  <c:v>9.8090899999999994</c:v>
                </c:pt>
                <c:pt idx="6">
                  <c:v>12.601100000000001</c:v>
                </c:pt>
                <c:pt idx="7">
                  <c:v>6.5919999999999996</c:v>
                </c:pt>
                <c:pt idx="8">
                  <c:v>2.9952399999999999</c:v>
                </c:pt>
                <c:pt idx="9">
                  <c:v>7.9763400000000004</c:v>
                </c:pt>
                <c:pt idx="10">
                  <c:v>7.3652899999999999</c:v>
                </c:pt>
                <c:pt idx="11">
                  <c:v>7.1467599999999996</c:v>
                </c:pt>
                <c:pt idx="12">
                  <c:v>13.232799999999999</c:v>
                </c:pt>
                <c:pt idx="13">
                  <c:v>5.2755700000000001</c:v>
                </c:pt>
                <c:pt idx="14">
                  <c:v>9.0557800000000004</c:v>
                </c:pt>
                <c:pt idx="15">
                  <c:v>7.3989900000000004</c:v>
                </c:pt>
                <c:pt idx="16">
                  <c:v>19.398499999999999</c:v>
                </c:pt>
                <c:pt idx="17">
                  <c:v>13.704499999999999</c:v>
                </c:pt>
                <c:pt idx="18">
                  <c:v>4.5918400000000004</c:v>
                </c:pt>
                <c:pt idx="19">
                  <c:v>14.8423</c:v>
                </c:pt>
                <c:pt idx="20">
                  <c:v>9.2389700000000001</c:v>
                </c:pt>
                <c:pt idx="21">
                  <c:v>14.528700000000001</c:v>
                </c:pt>
                <c:pt idx="22">
                  <c:v>7.0782800000000003</c:v>
                </c:pt>
                <c:pt idx="23">
                  <c:v>4.0042799999999996</c:v>
                </c:pt>
                <c:pt idx="24">
                  <c:v>18.1358</c:v>
                </c:pt>
                <c:pt idx="25">
                  <c:v>13.2765</c:v>
                </c:pt>
                <c:pt idx="26">
                  <c:v>14.780799999999999</c:v>
                </c:pt>
                <c:pt idx="27">
                  <c:v>17.7287</c:v>
                </c:pt>
                <c:pt idx="28">
                  <c:v>16.289400000000001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</c:f>
              <c:numCache>
                <c:formatCode>General</c:formatCode>
                <c:ptCount val="29"/>
                <c:pt idx="0">
                  <c:v>0.28904800000000003</c:v>
                </c:pt>
                <c:pt idx="1">
                  <c:v>12.5534</c:v>
                </c:pt>
                <c:pt idx="2">
                  <c:v>32.442399999999999</c:v>
                </c:pt>
                <c:pt idx="3">
                  <c:v>11.807600000000001</c:v>
                </c:pt>
                <c:pt idx="4">
                  <c:v>76.210700000000003</c:v>
                </c:pt>
                <c:pt idx="5">
                  <c:v>14.913600000000001</c:v>
                </c:pt>
                <c:pt idx="6">
                  <c:v>45.433900000000001</c:v>
                </c:pt>
                <c:pt idx="7">
                  <c:v>43.120800000000003</c:v>
                </c:pt>
                <c:pt idx="8">
                  <c:v>21.994499999999999</c:v>
                </c:pt>
                <c:pt idx="9">
                  <c:v>39.148600000000002</c:v>
                </c:pt>
                <c:pt idx="10">
                  <c:v>42.520600000000002</c:v>
                </c:pt>
                <c:pt idx="11">
                  <c:v>56.21</c:v>
                </c:pt>
                <c:pt idx="12">
                  <c:v>54.712200000000003</c:v>
                </c:pt>
                <c:pt idx="13">
                  <c:v>63.800600000000003</c:v>
                </c:pt>
                <c:pt idx="14">
                  <c:v>26.945399999999999</c:v>
                </c:pt>
                <c:pt idx="15">
                  <c:v>29.976400000000002</c:v>
                </c:pt>
                <c:pt idx="16">
                  <c:v>38.299300000000002</c:v>
                </c:pt>
                <c:pt idx="17">
                  <c:v>71.380099999999999</c:v>
                </c:pt>
                <c:pt idx="18">
                  <c:v>73.9328</c:v>
                </c:pt>
                <c:pt idx="19">
                  <c:v>28.772099999999998</c:v>
                </c:pt>
                <c:pt idx="20">
                  <c:v>27.849399999999999</c:v>
                </c:pt>
                <c:pt idx="21">
                  <c:v>43.915999999999997</c:v>
                </c:pt>
                <c:pt idx="22">
                  <c:v>23.468499999999999</c:v>
                </c:pt>
                <c:pt idx="23">
                  <c:v>24.4194</c:v>
                </c:pt>
                <c:pt idx="24">
                  <c:v>40.746099999999998</c:v>
                </c:pt>
                <c:pt idx="25">
                  <c:v>66.166300000000007</c:v>
                </c:pt>
                <c:pt idx="26">
                  <c:v>61.541200000000003</c:v>
                </c:pt>
                <c:pt idx="27">
                  <c:v>34.416400000000003</c:v>
                </c:pt>
                <c:pt idx="28">
                  <c:v>80.704899999999995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</c:f>
              <c:numCache>
                <c:formatCode>General</c:formatCode>
                <c:ptCount val="29"/>
                <c:pt idx="0">
                  <c:v>1.5344E-2</c:v>
                </c:pt>
                <c:pt idx="1">
                  <c:v>54.780200000000001</c:v>
                </c:pt>
                <c:pt idx="2">
                  <c:v>66.012600000000006</c:v>
                </c:pt>
                <c:pt idx="3">
                  <c:v>86.673000000000002</c:v>
                </c:pt>
                <c:pt idx="4">
                  <c:v>13.1097</c:v>
                </c:pt>
                <c:pt idx="5">
                  <c:v>66.239699999999999</c:v>
                </c:pt>
                <c:pt idx="6">
                  <c:v>51.227200000000003</c:v>
                </c:pt>
                <c:pt idx="7">
                  <c:v>160.84100000000001</c:v>
                </c:pt>
                <c:pt idx="8">
                  <c:v>115.492</c:v>
                </c:pt>
                <c:pt idx="9">
                  <c:v>78.370699999999999</c:v>
                </c:pt>
                <c:pt idx="10">
                  <c:v>112.78</c:v>
                </c:pt>
                <c:pt idx="11">
                  <c:v>112.18</c:v>
                </c:pt>
                <c:pt idx="12">
                  <c:v>172.85499999999999</c:v>
                </c:pt>
                <c:pt idx="13">
                  <c:v>172.41900000000001</c:v>
                </c:pt>
                <c:pt idx="14">
                  <c:v>111.045</c:v>
                </c:pt>
                <c:pt idx="15">
                  <c:v>56.813400000000001</c:v>
                </c:pt>
                <c:pt idx="16">
                  <c:v>30.205400000000001</c:v>
                </c:pt>
                <c:pt idx="17">
                  <c:v>47.565399999999997</c:v>
                </c:pt>
                <c:pt idx="18">
                  <c:v>58.234099999999998</c:v>
                </c:pt>
                <c:pt idx="19">
                  <c:v>60.332099999999997</c:v>
                </c:pt>
                <c:pt idx="20">
                  <c:v>45.671799999999998</c:v>
                </c:pt>
                <c:pt idx="21">
                  <c:v>48.696599999999997</c:v>
                </c:pt>
                <c:pt idx="22">
                  <c:v>68.453299999999999</c:v>
                </c:pt>
                <c:pt idx="23">
                  <c:v>90.412099999999995</c:v>
                </c:pt>
                <c:pt idx="24">
                  <c:v>23.546500000000002</c:v>
                </c:pt>
                <c:pt idx="25">
                  <c:v>55.394399999999997</c:v>
                </c:pt>
                <c:pt idx="26">
                  <c:v>75.562600000000003</c:v>
                </c:pt>
                <c:pt idx="27">
                  <c:v>43.777000000000001</c:v>
                </c:pt>
                <c:pt idx="28">
                  <c:v>62.096299999999999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</c:f>
              <c:numCache>
                <c:formatCode>General</c:formatCode>
                <c:ptCount val="29"/>
                <c:pt idx="0">
                  <c:v>1.54646E-2</c:v>
                </c:pt>
                <c:pt idx="1">
                  <c:v>80.141099999999994</c:v>
                </c:pt>
                <c:pt idx="2">
                  <c:v>85.794499999999999</c:v>
                </c:pt>
                <c:pt idx="3">
                  <c:v>88.735200000000006</c:v>
                </c:pt>
                <c:pt idx="4">
                  <c:v>243.96799999999999</c:v>
                </c:pt>
                <c:pt idx="5">
                  <c:v>219.78100000000001</c:v>
                </c:pt>
                <c:pt idx="6">
                  <c:v>183.75299999999999</c:v>
                </c:pt>
                <c:pt idx="7">
                  <c:v>75.479699999999994</c:v>
                </c:pt>
                <c:pt idx="8">
                  <c:v>140.078</c:v>
                </c:pt>
                <c:pt idx="9">
                  <c:v>116.23099999999999</c:v>
                </c:pt>
                <c:pt idx="10">
                  <c:v>64.887699999999995</c:v>
                </c:pt>
                <c:pt idx="11">
                  <c:v>170.56800000000001</c:v>
                </c:pt>
                <c:pt idx="12">
                  <c:v>134.86799999999999</c:v>
                </c:pt>
                <c:pt idx="13">
                  <c:v>158.93299999999999</c:v>
                </c:pt>
                <c:pt idx="14">
                  <c:v>87.625299999999996</c:v>
                </c:pt>
                <c:pt idx="15">
                  <c:v>240.48500000000001</c:v>
                </c:pt>
                <c:pt idx="16">
                  <c:v>149.727</c:v>
                </c:pt>
                <c:pt idx="17">
                  <c:v>83.645799999999994</c:v>
                </c:pt>
                <c:pt idx="18">
                  <c:v>41.509300000000003</c:v>
                </c:pt>
                <c:pt idx="19">
                  <c:v>112.676</c:v>
                </c:pt>
                <c:pt idx="20">
                  <c:v>231.648</c:v>
                </c:pt>
                <c:pt idx="21">
                  <c:v>71.934899999999999</c:v>
                </c:pt>
                <c:pt idx="22">
                  <c:v>141.447</c:v>
                </c:pt>
                <c:pt idx="23">
                  <c:v>119.943</c:v>
                </c:pt>
                <c:pt idx="24">
                  <c:v>56.058</c:v>
                </c:pt>
                <c:pt idx="25">
                  <c:v>55.679400000000001</c:v>
                </c:pt>
                <c:pt idx="26">
                  <c:v>210.56700000000001</c:v>
                </c:pt>
                <c:pt idx="27">
                  <c:v>124.92100000000001</c:v>
                </c:pt>
                <c:pt idx="28">
                  <c:v>79.613900000000001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</c:f>
              <c:numCache>
                <c:formatCode>General</c:formatCode>
                <c:ptCount val="29"/>
                <c:pt idx="0">
                  <c:v>1.6851000000000001E-2</c:v>
                </c:pt>
                <c:pt idx="1">
                  <c:v>39.239600000000003</c:v>
                </c:pt>
                <c:pt idx="2">
                  <c:v>112.13500000000001</c:v>
                </c:pt>
                <c:pt idx="3">
                  <c:v>200.86699999999999</c:v>
                </c:pt>
                <c:pt idx="4">
                  <c:v>108.339</c:v>
                </c:pt>
                <c:pt idx="5">
                  <c:v>216.56299999999999</c:v>
                </c:pt>
                <c:pt idx="6">
                  <c:v>171.53700000000001</c:v>
                </c:pt>
                <c:pt idx="7">
                  <c:v>228.495</c:v>
                </c:pt>
                <c:pt idx="8">
                  <c:v>65.980500000000006</c:v>
                </c:pt>
                <c:pt idx="9">
                  <c:v>60.650500000000001</c:v>
                </c:pt>
                <c:pt idx="10">
                  <c:v>40.523899999999998</c:v>
                </c:pt>
                <c:pt idx="11">
                  <c:v>5.5629</c:v>
                </c:pt>
                <c:pt idx="12">
                  <c:v>87.617000000000004</c:v>
                </c:pt>
                <c:pt idx="13">
                  <c:v>46.369</c:v>
                </c:pt>
                <c:pt idx="14">
                  <c:v>85.338499999999996</c:v>
                </c:pt>
                <c:pt idx="15">
                  <c:v>133.58199999999999</c:v>
                </c:pt>
                <c:pt idx="16">
                  <c:v>62.012799999999999</c:v>
                </c:pt>
                <c:pt idx="17">
                  <c:v>42.231499999999997</c:v>
                </c:pt>
                <c:pt idx="18">
                  <c:v>30.0471</c:v>
                </c:pt>
                <c:pt idx="19">
                  <c:v>47.002600000000001</c:v>
                </c:pt>
                <c:pt idx="20">
                  <c:v>142.55199999999999</c:v>
                </c:pt>
                <c:pt idx="21">
                  <c:v>331.47</c:v>
                </c:pt>
                <c:pt idx="22">
                  <c:v>169.59899999999999</c:v>
                </c:pt>
                <c:pt idx="23">
                  <c:v>49.743099999999998</c:v>
                </c:pt>
                <c:pt idx="24">
                  <c:v>152.02600000000001</c:v>
                </c:pt>
                <c:pt idx="25">
                  <c:v>66.274100000000004</c:v>
                </c:pt>
                <c:pt idx="26">
                  <c:v>45.540199999999999</c:v>
                </c:pt>
                <c:pt idx="27">
                  <c:v>18.919499999999999</c:v>
                </c:pt>
                <c:pt idx="28">
                  <c:v>81.192300000000003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</c:f>
              <c:numCache>
                <c:formatCode>General</c:formatCode>
                <c:ptCount val="29"/>
                <c:pt idx="0">
                  <c:v>2.18877E-2</c:v>
                </c:pt>
                <c:pt idx="1">
                  <c:v>132.14699999999999</c:v>
                </c:pt>
                <c:pt idx="2">
                  <c:v>130.142</c:v>
                </c:pt>
                <c:pt idx="3">
                  <c:v>28.969899999999999</c:v>
                </c:pt>
                <c:pt idx="4">
                  <c:v>150.11799999999999</c:v>
                </c:pt>
                <c:pt idx="5">
                  <c:v>258.19400000000002</c:v>
                </c:pt>
                <c:pt idx="6">
                  <c:v>114.15</c:v>
                </c:pt>
                <c:pt idx="7">
                  <c:v>107.395</c:v>
                </c:pt>
                <c:pt idx="8">
                  <c:v>215.76499999999999</c:v>
                </c:pt>
                <c:pt idx="9">
                  <c:v>234</c:v>
                </c:pt>
                <c:pt idx="10">
                  <c:v>150.626</c:v>
                </c:pt>
                <c:pt idx="11">
                  <c:v>42.027000000000001</c:v>
                </c:pt>
                <c:pt idx="12">
                  <c:v>38.493600000000001</c:v>
                </c:pt>
                <c:pt idx="13">
                  <c:v>168.89400000000001</c:v>
                </c:pt>
                <c:pt idx="14">
                  <c:v>90.533600000000007</c:v>
                </c:pt>
                <c:pt idx="15">
                  <c:v>207.61</c:v>
                </c:pt>
                <c:pt idx="16">
                  <c:v>114.374</c:v>
                </c:pt>
                <c:pt idx="17">
                  <c:v>149.233</c:v>
                </c:pt>
                <c:pt idx="18">
                  <c:v>119.212</c:v>
                </c:pt>
                <c:pt idx="19">
                  <c:v>77.733599999999996</c:v>
                </c:pt>
                <c:pt idx="20">
                  <c:v>72.061300000000003</c:v>
                </c:pt>
                <c:pt idx="21">
                  <c:v>61.112900000000003</c:v>
                </c:pt>
                <c:pt idx="22">
                  <c:v>118.169</c:v>
                </c:pt>
                <c:pt idx="23">
                  <c:v>159.93199999999999</c:v>
                </c:pt>
                <c:pt idx="24">
                  <c:v>225.97</c:v>
                </c:pt>
                <c:pt idx="25">
                  <c:v>139.89599999999999</c:v>
                </c:pt>
                <c:pt idx="26">
                  <c:v>123.593</c:v>
                </c:pt>
                <c:pt idx="27">
                  <c:v>111.80800000000001</c:v>
                </c:pt>
                <c:pt idx="28">
                  <c:v>122.459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</c:f>
              <c:numCache>
                <c:formatCode>General</c:formatCode>
                <c:ptCount val="29"/>
                <c:pt idx="0">
                  <c:v>5.9580500000000002E-2</c:v>
                </c:pt>
                <c:pt idx="1">
                  <c:v>362.82100000000003</c:v>
                </c:pt>
                <c:pt idx="2">
                  <c:v>683.09699999999998</c:v>
                </c:pt>
                <c:pt idx="3">
                  <c:v>417.33499999999998</c:v>
                </c:pt>
                <c:pt idx="4">
                  <c:v>190.66</c:v>
                </c:pt>
                <c:pt idx="5">
                  <c:v>642.13</c:v>
                </c:pt>
                <c:pt idx="6">
                  <c:v>71.026200000000003</c:v>
                </c:pt>
                <c:pt idx="7">
                  <c:v>370.90899999999999</c:v>
                </c:pt>
                <c:pt idx="8">
                  <c:v>592.08000000000004</c:v>
                </c:pt>
                <c:pt idx="9">
                  <c:v>166.56800000000001</c:v>
                </c:pt>
                <c:pt idx="10">
                  <c:v>649.36599999999999</c:v>
                </c:pt>
                <c:pt idx="11">
                  <c:v>358.666</c:v>
                </c:pt>
                <c:pt idx="12">
                  <c:v>685.26199999999994</c:v>
                </c:pt>
                <c:pt idx="13">
                  <c:v>398.87299999999999</c:v>
                </c:pt>
                <c:pt idx="14">
                  <c:v>374.23500000000001</c:v>
                </c:pt>
                <c:pt idx="15">
                  <c:v>262.44299999999998</c:v>
                </c:pt>
                <c:pt idx="16">
                  <c:v>413.11799999999999</c:v>
                </c:pt>
                <c:pt idx="17">
                  <c:v>649.27499999999998</c:v>
                </c:pt>
                <c:pt idx="18">
                  <c:v>682.06399999999996</c:v>
                </c:pt>
                <c:pt idx="19">
                  <c:v>346.76900000000001</c:v>
                </c:pt>
                <c:pt idx="20">
                  <c:v>283.89499999999998</c:v>
                </c:pt>
                <c:pt idx="21">
                  <c:v>262.07900000000001</c:v>
                </c:pt>
                <c:pt idx="22">
                  <c:v>185.685</c:v>
                </c:pt>
                <c:pt idx="23">
                  <c:v>644</c:v>
                </c:pt>
                <c:pt idx="24">
                  <c:v>176.393</c:v>
                </c:pt>
                <c:pt idx="25">
                  <c:v>488.58</c:v>
                </c:pt>
                <c:pt idx="26">
                  <c:v>434.17700000000002</c:v>
                </c:pt>
                <c:pt idx="27">
                  <c:v>492.70800000000003</c:v>
                </c:pt>
                <c:pt idx="28">
                  <c:v>258.33699999999999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</c:f>
              <c:numCache>
                <c:formatCode>General</c:formatCode>
                <c:ptCount val="29"/>
                <c:pt idx="0">
                  <c:v>5.1808599999999998E-3</c:v>
                </c:pt>
                <c:pt idx="1">
                  <c:v>16.129899999999999</c:v>
                </c:pt>
                <c:pt idx="2">
                  <c:v>93.144499999999994</c:v>
                </c:pt>
                <c:pt idx="3">
                  <c:v>502.95400000000001</c:v>
                </c:pt>
                <c:pt idx="4">
                  <c:v>227.929</c:v>
                </c:pt>
                <c:pt idx="5">
                  <c:v>81.640799999999999</c:v>
                </c:pt>
                <c:pt idx="6">
                  <c:v>111.70699999999999</c:v>
                </c:pt>
                <c:pt idx="7">
                  <c:v>83.407799999999995</c:v>
                </c:pt>
                <c:pt idx="8">
                  <c:v>91.825199999999995</c:v>
                </c:pt>
                <c:pt idx="9">
                  <c:v>72.4482</c:v>
                </c:pt>
                <c:pt idx="10">
                  <c:v>26.616</c:v>
                </c:pt>
                <c:pt idx="11">
                  <c:v>69.421999999999997</c:v>
                </c:pt>
                <c:pt idx="12">
                  <c:v>97.459299999999999</c:v>
                </c:pt>
                <c:pt idx="13">
                  <c:v>286.14699999999999</c:v>
                </c:pt>
                <c:pt idx="14">
                  <c:v>462.71899999999999</c:v>
                </c:pt>
                <c:pt idx="15">
                  <c:v>437.04500000000002</c:v>
                </c:pt>
                <c:pt idx="16">
                  <c:v>266.41800000000001</c:v>
                </c:pt>
                <c:pt idx="17">
                  <c:v>71.685100000000006</c:v>
                </c:pt>
                <c:pt idx="18">
                  <c:v>79.097099999999998</c:v>
                </c:pt>
                <c:pt idx="19">
                  <c:v>78.388999999999996</c:v>
                </c:pt>
                <c:pt idx="20">
                  <c:v>85.555099999999996</c:v>
                </c:pt>
                <c:pt idx="21">
                  <c:v>43.0535</c:v>
                </c:pt>
                <c:pt idx="22">
                  <c:v>12.750299999999999</c:v>
                </c:pt>
                <c:pt idx="23">
                  <c:v>26.708100000000002</c:v>
                </c:pt>
                <c:pt idx="24">
                  <c:v>81.774199999999993</c:v>
                </c:pt>
                <c:pt idx="25">
                  <c:v>34.5764</c:v>
                </c:pt>
                <c:pt idx="26">
                  <c:v>73.735100000000003</c:v>
                </c:pt>
                <c:pt idx="27">
                  <c:v>117.26300000000001</c:v>
                </c:pt>
                <c:pt idx="28">
                  <c:v>1060.53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</c:f>
              <c:numCache>
                <c:formatCode>General</c:formatCode>
                <c:ptCount val="29"/>
                <c:pt idx="0">
                  <c:v>2.0623800000000001E-2</c:v>
                </c:pt>
                <c:pt idx="1">
                  <c:v>4.6180399999999997</c:v>
                </c:pt>
                <c:pt idx="2">
                  <c:v>11.46</c:v>
                </c:pt>
                <c:pt idx="3">
                  <c:v>21.2774</c:v>
                </c:pt>
                <c:pt idx="4">
                  <c:v>9.4746900000000007</c:v>
                </c:pt>
                <c:pt idx="5">
                  <c:v>11.8949</c:v>
                </c:pt>
                <c:pt idx="6">
                  <c:v>21.2761</c:v>
                </c:pt>
                <c:pt idx="7">
                  <c:v>20.4513</c:v>
                </c:pt>
                <c:pt idx="8">
                  <c:v>25.442299999999999</c:v>
                </c:pt>
                <c:pt idx="9">
                  <c:v>13.082800000000001</c:v>
                </c:pt>
                <c:pt idx="10">
                  <c:v>19.7652</c:v>
                </c:pt>
                <c:pt idx="11">
                  <c:v>2.1773699999999998</c:v>
                </c:pt>
                <c:pt idx="12">
                  <c:v>12.205500000000001</c:v>
                </c:pt>
                <c:pt idx="13">
                  <c:v>10.3483</c:v>
                </c:pt>
                <c:pt idx="14">
                  <c:v>27.533899999999999</c:v>
                </c:pt>
                <c:pt idx="15">
                  <c:v>16.497699999999998</c:v>
                </c:pt>
                <c:pt idx="16">
                  <c:v>4.2796900000000004</c:v>
                </c:pt>
                <c:pt idx="17">
                  <c:v>13.658799999999999</c:v>
                </c:pt>
                <c:pt idx="18">
                  <c:v>26.236799999999999</c:v>
                </c:pt>
                <c:pt idx="19">
                  <c:v>26.277100000000001</c:v>
                </c:pt>
                <c:pt idx="20">
                  <c:v>13.512</c:v>
                </c:pt>
                <c:pt idx="21">
                  <c:v>16.025700000000001</c:v>
                </c:pt>
                <c:pt idx="22">
                  <c:v>4.6902200000000001</c:v>
                </c:pt>
                <c:pt idx="23">
                  <c:v>12.687099999999999</c:v>
                </c:pt>
                <c:pt idx="24">
                  <c:v>9.1180199999999996</c:v>
                </c:pt>
                <c:pt idx="25">
                  <c:v>12.6472</c:v>
                </c:pt>
                <c:pt idx="26">
                  <c:v>10.181100000000001</c:v>
                </c:pt>
                <c:pt idx="27">
                  <c:v>7.45078</c:v>
                </c:pt>
                <c:pt idx="28">
                  <c:v>2.4600399999999998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</c:f>
              <c:numCache>
                <c:formatCode>General</c:formatCode>
                <c:ptCount val="29"/>
                <c:pt idx="0">
                  <c:v>0.401111</c:v>
                </c:pt>
                <c:pt idx="1">
                  <c:v>66.638000000000005</c:v>
                </c:pt>
                <c:pt idx="2">
                  <c:v>7.7572400000000004</c:v>
                </c:pt>
                <c:pt idx="3">
                  <c:v>42.130800000000001</c:v>
                </c:pt>
                <c:pt idx="4">
                  <c:v>30.092199999999998</c:v>
                </c:pt>
                <c:pt idx="5">
                  <c:v>55.517699999999998</c:v>
                </c:pt>
                <c:pt idx="6">
                  <c:v>18.144400000000001</c:v>
                </c:pt>
                <c:pt idx="7">
                  <c:v>20.954000000000001</c:v>
                </c:pt>
                <c:pt idx="8">
                  <c:v>59.920299999999997</c:v>
                </c:pt>
                <c:pt idx="9">
                  <c:v>57.179099999999998</c:v>
                </c:pt>
                <c:pt idx="10">
                  <c:v>21.504799999999999</c:v>
                </c:pt>
                <c:pt idx="11">
                  <c:v>52.849600000000002</c:v>
                </c:pt>
                <c:pt idx="12">
                  <c:v>0.82748299999999997</c:v>
                </c:pt>
                <c:pt idx="13">
                  <c:v>53.228400000000001</c:v>
                </c:pt>
                <c:pt idx="14">
                  <c:v>43.056100000000001</c:v>
                </c:pt>
                <c:pt idx="15">
                  <c:v>25.559899999999999</c:v>
                </c:pt>
                <c:pt idx="16">
                  <c:v>55.197299999999998</c:v>
                </c:pt>
                <c:pt idx="17">
                  <c:v>38.6203</c:v>
                </c:pt>
                <c:pt idx="18">
                  <c:v>27.4771</c:v>
                </c:pt>
                <c:pt idx="19">
                  <c:v>31.983699999999999</c:v>
                </c:pt>
                <c:pt idx="20">
                  <c:v>19.999199999999998</c:v>
                </c:pt>
                <c:pt idx="21">
                  <c:v>18.321200000000001</c:v>
                </c:pt>
                <c:pt idx="22">
                  <c:v>4.2172099999999997</c:v>
                </c:pt>
                <c:pt idx="23">
                  <c:v>29.666599999999999</c:v>
                </c:pt>
                <c:pt idx="24">
                  <c:v>75.292100000000005</c:v>
                </c:pt>
                <c:pt idx="25">
                  <c:v>39.132399999999997</c:v>
                </c:pt>
                <c:pt idx="26">
                  <c:v>63.120899999999999</c:v>
                </c:pt>
                <c:pt idx="27">
                  <c:v>12.0596</c:v>
                </c:pt>
                <c:pt idx="28">
                  <c:v>13.299099999999999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</c:f>
              <c:numCache>
                <c:formatCode>General</c:formatCode>
                <c:ptCount val="29"/>
                <c:pt idx="0">
                  <c:v>1.53318E-2</c:v>
                </c:pt>
                <c:pt idx="1">
                  <c:v>110.72799999999999</c:v>
                </c:pt>
                <c:pt idx="2">
                  <c:v>99.077500000000001</c:v>
                </c:pt>
                <c:pt idx="3">
                  <c:v>35.6691</c:v>
                </c:pt>
                <c:pt idx="4">
                  <c:v>70.294200000000004</c:v>
                </c:pt>
                <c:pt idx="5">
                  <c:v>57.961300000000001</c:v>
                </c:pt>
                <c:pt idx="6">
                  <c:v>73.882199999999997</c:v>
                </c:pt>
                <c:pt idx="7">
                  <c:v>59.8399</c:v>
                </c:pt>
                <c:pt idx="8">
                  <c:v>75.672799999999995</c:v>
                </c:pt>
                <c:pt idx="9">
                  <c:v>65.410600000000002</c:v>
                </c:pt>
                <c:pt idx="10">
                  <c:v>20.557300000000001</c:v>
                </c:pt>
                <c:pt idx="11">
                  <c:v>122.976</c:v>
                </c:pt>
                <c:pt idx="12">
                  <c:v>113.038</c:v>
                </c:pt>
                <c:pt idx="13">
                  <c:v>123.759</c:v>
                </c:pt>
                <c:pt idx="14">
                  <c:v>132.80199999999999</c:v>
                </c:pt>
                <c:pt idx="15">
                  <c:v>109.726</c:v>
                </c:pt>
                <c:pt idx="16">
                  <c:v>116.818</c:v>
                </c:pt>
                <c:pt idx="17">
                  <c:v>15.502599999999999</c:v>
                </c:pt>
                <c:pt idx="18">
                  <c:v>37.694200000000002</c:v>
                </c:pt>
                <c:pt idx="19">
                  <c:v>32.900700000000001</c:v>
                </c:pt>
                <c:pt idx="20">
                  <c:v>66.605099999999993</c:v>
                </c:pt>
                <c:pt idx="21">
                  <c:v>137.99</c:v>
                </c:pt>
                <c:pt idx="22">
                  <c:v>107.367</c:v>
                </c:pt>
                <c:pt idx="23">
                  <c:v>60.334299999999999</c:v>
                </c:pt>
                <c:pt idx="24">
                  <c:v>43.6798</c:v>
                </c:pt>
                <c:pt idx="25">
                  <c:v>103.655</c:v>
                </c:pt>
                <c:pt idx="26">
                  <c:v>13.3764</c:v>
                </c:pt>
                <c:pt idx="27">
                  <c:v>84.7179</c:v>
                </c:pt>
                <c:pt idx="28">
                  <c:v>42.616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</c:f>
              <c:numCache>
                <c:formatCode>General</c:formatCode>
                <c:ptCount val="29"/>
                <c:pt idx="0">
                  <c:v>1.5465899999999999E-2</c:v>
                </c:pt>
                <c:pt idx="1">
                  <c:v>70.425600000000003</c:v>
                </c:pt>
                <c:pt idx="2">
                  <c:v>128.357</c:v>
                </c:pt>
                <c:pt idx="3">
                  <c:v>76.575999999999993</c:v>
                </c:pt>
                <c:pt idx="4">
                  <c:v>39.451300000000003</c:v>
                </c:pt>
                <c:pt idx="5">
                  <c:v>27.2836</c:v>
                </c:pt>
                <c:pt idx="6">
                  <c:v>108.56</c:v>
                </c:pt>
                <c:pt idx="7">
                  <c:v>127.754</c:v>
                </c:pt>
                <c:pt idx="8">
                  <c:v>157.61600000000001</c:v>
                </c:pt>
                <c:pt idx="9">
                  <c:v>153.92099999999999</c:v>
                </c:pt>
                <c:pt idx="10">
                  <c:v>164.91200000000001</c:v>
                </c:pt>
                <c:pt idx="11">
                  <c:v>116.104</c:v>
                </c:pt>
                <c:pt idx="12">
                  <c:v>93.711399999999998</c:v>
                </c:pt>
                <c:pt idx="13">
                  <c:v>67.782300000000006</c:v>
                </c:pt>
                <c:pt idx="14">
                  <c:v>73.778400000000005</c:v>
                </c:pt>
                <c:pt idx="15">
                  <c:v>63.852699999999999</c:v>
                </c:pt>
                <c:pt idx="16">
                  <c:v>90.011300000000006</c:v>
                </c:pt>
                <c:pt idx="17">
                  <c:v>27.284800000000001</c:v>
                </c:pt>
                <c:pt idx="18">
                  <c:v>7.71183</c:v>
                </c:pt>
                <c:pt idx="19">
                  <c:v>76.239599999999996</c:v>
                </c:pt>
                <c:pt idx="20">
                  <c:v>128.40299999999999</c:v>
                </c:pt>
                <c:pt idx="21">
                  <c:v>62.916899999999998</c:v>
                </c:pt>
                <c:pt idx="22">
                  <c:v>155.04499999999999</c:v>
                </c:pt>
                <c:pt idx="23">
                  <c:v>89.671499999999995</c:v>
                </c:pt>
                <c:pt idx="24">
                  <c:v>17.675799999999999</c:v>
                </c:pt>
                <c:pt idx="25">
                  <c:v>65.359399999999994</c:v>
                </c:pt>
                <c:pt idx="26">
                  <c:v>25.132899999999999</c:v>
                </c:pt>
                <c:pt idx="27">
                  <c:v>100.196</c:v>
                </c:pt>
                <c:pt idx="28">
                  <c:v>94.856700000000004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</c:f>
              <c:numCache>
                <c:formatCode>General</c:formatCode>
                <c:ptCount val="29"/>
                <c:pt idx="0">
                  <c:v>1.62851E-2</c:v>
                </c:pt>
                <c:pt idx="1">
                  <c:v>78.245099999999994</c:v>
                </c:pt>
                <c:pt idx="2">
                  <c:v>8.8947500000000002</c:v>
                </c:pt>
                <c:pt idx="3">
                  <c:v>141.92699999999999</c:v>
                </c:pt>
                <c:pt idx="4">
                  <c:v>325.14499999999998</c:v>
                </c:pt>
                <c:pt idx="5">
                  <c:v>122.57</c:v>
                </c:pt>
                <c:pt idx="6">
                  <c:v>121.214</c:v>
                </c:pt>
                <c:pt idx="7">
                  <c:v>116.919</c:v>
                </c:pt>
                <c:pt idx="8">
                  <c:v>99.939499999999995</c:v>
                </c:pt>
                <c:pt idx="9">
                  <c:v>24.972000000000001</c:v>
                </c:pt>
                <c:pt idx="10">
                  <c:v>15.766</c:v>
                </c:pt>
                <c:pt idx="11">
                  <c:v>141.43600000000001</c:v>
                </c:pt>
                <c:pt idx="12">
                  <c:v>43.191000000000003</c:v>
                </c:pt>
                <c:pt idx="13">
                  <c:v>53.669199999999996</c:v>
                </c:pt>
                <c:pt idx="14">
                  <c:v>21.082999999999998</c:v>
                </c:pt>
                <c:pt idx="15">
                  <c:v>52.666499999999999</c:v>
                </c:pt>
                <c:pt idx="16">
                  <c:v>34.012799999999999</c:v>
                </c:pt>
                <c:pt idx="17">
                  <c:v>228.43799999999999</c:v>
                </c:pt>
                <c:pt idx="18">
                  <c:v>129.49600000000001</c:v>
                </c:pt>
                <c:pt idx="19">
                  <c:v>31.687000000000001</c:v>
                </c:pt>
                <c:pt idx="20">
                  <c:v>41.001600000000003</c:v>
                </c:pt>
                <c:pt idx="21">
                  <c:v>78.685400000000001</c:v>
                </c:pt>
                <c:pt idx="22">
                  <c:v>92.158699999999996</c:v>
                </c:pt>
                <c:pt idx="23">
                  <c:v>104.14</c:v>
                </c:pt>
                <c:pt idx="24">
                  <c:v>64.322299999999998</c:v>
                </c:pt>
                <c:pt idx="25">
                  <c:v>76.008899999999997</c:v>
                </c:pt>
                <c:pt idx="26">
                  <c:v>109.315</c:v>
                </c:pt>
                <c:pt idx="27">
                  <c:v>49.0991</c:v>
                </c:pt>
                <c:pt idx="28">
                  <c:v>125.423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</c:f>
              <c:numCache>
                <c:formatCode>General</c:formatCode>
                <c:ptCount val="29"/>
                <c:pt idx="0">
                  <c:v>2.1803400000000001E-2</c:v>
                </c:pt>
                <c:pt idx="1">
                  <c:v>88.527100000000004</c:v>
                </c:pt>
                <c:pt idx="2">
                  <c:v>45.08</c:v>
                </c:pt>
                <c:pt idx="3">
                  <c:v>112.86499999999999</c:v>
                </c:pt>
                <c:pt idx="4">
                  <c:v>254.143</c:v>
                </c:pt>
                <c:pt idx="5">
                  <c:v>195.357</c:v>
                </c:pt>
                <c:pt idx="6">
                  <c:v>134.435</c:v>
                </c:pt>
                <c:pt idx="7">
                  <c:v>136.893</c:v>
                </c:pt>
                <c:pt idx="8">
                  <c:v>138.14599999999999</c:v>
                </c:pt>
                <c:pt idx="9">
                  <c:v>186.16800000000001</c:v>
                </c:pt>
                <c:pt idx="10">
                  <c:v>119.479</c:v>
                </c:pt>
                <c:pt idx="11">
                  <c:v>133.44</c:v>
                </c:pt>
                <c:pt idx="12">
                  <c:v>279.86500000000001</c:v>
                </c:pt>
                <c:pt idx="13">
                  <c:v>133.92099999999999</c:v>
                </c:pt>
                <c:pt idx="14">
                  <c:v>55.708799999999997</c:v>
                </c:pt>
                <c:pt idx="15">
                  <c:v>70.339100000000002</c:v>
                </c:pt>
                <c:pt idx="16">
                  <c:v>75.997299999999996</c:v>
                </c:pt>
                <c:pt idx="17">
                  <c:v>43.85</c:v>
                </c:pt>
                <c:pt idx="18">
                  <c:v>107.834</c:v>
                </c:pt>
                <c:pt idx="19">
                  <c:v>150.559</c:v>
                </c:pt>
                <c:pt idx="20">
                  <c:v>108.93300000000001</c:v>
                </c:pt>
                <c:pt idx="21">
                  <c:v>160.142</c:v>
                </c:pt>
                <c:pt idx="22">
                  <c:v>119.907</c:v>
                </c:pt>
                <c:pt idx="23">
                  <c:v>58.018000000000001</c:v>
                </c:pt>
                <c:pt idx="24">
                  <c:v>36.189599999999999</c:v>
                </c:pt>
                <c:pt idx="25">
                  <c:v>74.731700000000004</c:v>
                </c:pt>
                <c:pt idx="26">
                  <c:v>142.26900000000001</c:v>
                </c:pt>
                <c:pt idx="27">
                  <c:v>49.040999999999997</c:v>
                </c:pt>
                <c:pt idx="28">
                  <c:v>105.605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</c:f>
              <c:numCache>
                <c:formatCode>General</c:formatCode>
                <c:ptCount val="29"/>
                <c:pt idx="0">
                  <c:v>5.4890199999999998E-3</c:v>
                </c:pt>
                <c:pt idx="1">
                  <c:v>417.17099999999999</c:v>
                </c:pt>
                <c:pt idx="2">
                  <c:v>480.423</c:v>
                </c:pt>
                <c:pt idx="3">
                  <c:v>160.334</c:v>
                </c:pt>
                <c:pt idx="4">
                  <c:v>480.09800000000001</c:v>
                </c:pt>
                <c:pt idx="5">
                  <c:v>136.24799999999999</c:v>
                </c:pt>
                <c:pt idx="6">
                  <c:v>392.286</c:v>
                </c:pt>
                <c:pt idx="7">
                  <c:v>180.167</c:v>
                </c:pt>
                <c:pt idx="8">
                  <c:v>204.702</c:v>
                </c:pt>
                <c:pt idx="9">
                  <c:v>62.238399999999999</c:v>
                </c:pt>
                <c:pt idx="10">
                  <c:v>341.57499999999999</c:v>
                </c:pt>
                <c:pt idx="11">
                  <c:v>239.108</c:v>
                </c:pt>
                <c:pt idx="12">
                  <c:v>302.59199999999998</c:v>
                </c:pt>
                <c:pt idx="13">
                  <c:v>279.30099999999999</c:v>
                </c:pt>
                <c:pt idx="14">
                  <c:v>326.31799999999998</c:v>
                </c:pt>
                <c:pt idx="15">
                  <c:v>360.88600000000002</c:v>
                </c:pt>
                <c:pt idx="16">
                  <c:v>184.40600000000001</c:v>
                </c:pt>
                <c:pt idx="17">
                  <c:v>130.696</c:v>
                </c:pt>
                <c:pt idx="18">
                  <c:v>258.84500000000003</c:v>
                </c:pt>
                <c:pt idx="19">
                  <c:v>119.32899999999999</c:v>
                </c:pt>
                <c:pt idx="20">
                  <c:v>233.81</c:v>
                </c:pt>
                <c:pt idx="21">
                  <c:v>413.26</c:v>
                </c:pt>
                <c:pt idx="22">
                  <c:v>39.622399999999999</c:v>
                </c:pt>
                <c:pt idx="23">
                  <c:v>328.06400000000002</c:v>
                </c:pt>
                <c:pt idx="24">
                  <c:v>374.95699999999999</c:v>
                </c:pt>
                <c:pt idx="25">
                  <c:v>386.19400000000002</c:v>
                </c:pt>
                <c:pt idx="26">
                  <c:v>272.041</c:v>
                </c:pt>
                <c:pt idx="27">
                  <c:v>332.53300000000002</c:v>
                </c:pt>
                <c:pt idx="28">
                  <c:v>295.02999999999997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</c:f>
              <c:numCache>
                <c:formatCode>General</c:formatCode>
                <c:ptCount val="29"/>
                <c:pt idx="0">
                  <c:v>5.1672000000000003E-3</c:v>
                </c:pt>
                <c:pt idx="1">
                  <c:v>21.4925</c:v>
                </c:pt>
                <c:pt idx="2">
                  <c:v>56.572699999999998</c:v>
                </c:pt>
                <c:pt idx="3">
                  <c:v>181.869</c:v>
                </c:pt>
                <c:pt idx="4">
                  <c:v>101.145</c:v>
                </c:pt>
                <c:pt idx="5">
                  <c:v>254.899</c:v>
                </c:pt>
                <c:pt idx="6">
                  <c:v>140.82900000000001</c:v>
                </c:pt>
                <c:pt idx="7">
                  <c:v>432.30599999999998</c:v>
                </c:pt>
                <c:pt idx="8">
                  <c:v>255.57900000000001</c:v>
                </c:pt>
                <c:pt idx="9">
                  <c:v>107.905</c:v>
                </c:pt>
                <c:pt idx="10">
                  <c:v>93.171700000000001</c:v>
                </c:pt>
                <c:pt idx="11">
                  <c:v>87.760400000000004</c:v>
                </c:pt>
                <c:pt idx="12">
                  <c:v>65.388900000000007</c:v>
                </c:pt>
                <c:pt idx="13">
                  <c:v>15.871499999999999</c:v>
                </c:pt>
                <c:pt idx="14">
                  <c:v>120.306</c:v>
                </c:pt>
                <c:pt idx="15">
                  <c:v>82.918599999999998</c:v>
                </c:pt>
                <c:pt idx="16">
                  <c:v>108.86499999999999</c:v>
                </c:pt>
                <c:pt idx="17">
                  <c:v>215.46</c:v>
                </c:pt>
                <c:pt idx="18">
                  <c:v>317.78300000000002</c:v>
                </c:pt>
                <c:pt idx="19">
                  <c:v>262.87700000000001</c:v>
                </c:pt>
                <c:pt idx="20">
                  <c:v>112.592</c:v>
                </c:pt>
                <c:pt idx="21">
                  <c:v>184.38200000000001</c:v>
                </c:pt>
                <c:pt idx="22">
                  <c:v>198.06700000000001</c:v>
                </c:pt>
                <c:pt idx="23">
                  <c:v>139.762</c:v>
                </c:pt>
                <c:pt idx="24">
                  <c:v>129.26900000000001</c:v>
                </c:pt>
                <c:pt idx="25">
                  <c:v>106.26300000000001</c:v>
                </c:pt>
                <c:pt idx="26">
                  <c:v>116.294</c:v>
                </c:pt>
                <c:pt idx="27">
                  <c:v>131.96600000000001</c:v>
                </c:pt>
                <c:pt idx="28">
                  <c:v>388.95600000000002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Data_stable!$A$2:$A$27</c:f>
              <c:numCache>
                <c:formatCode>General</c:formatCode>
                <c:ptCount val="26"/>
                <c:pt idx="0">
                  <c:v>9.5381</c:v>
                </c:pt>
                <c:pt idx="1">
                  <c:v>24.776800000000001</c:v>
                </c:pt>
                <c:pt idx="2">
                  <c:v>13.853</c:v>
                </c:pt>
                <c:pt idx="3">
                  <c:v>8.7591699999999992</c:v>
                </c:pt>
                <c:pt idx="4">
                  <c:v>11.1416</c:v>
                </c:pt>
                <c:pt idx="5">
                  <c:v>23.4482</c:v>
                </c:pt>
                <c:pt idx="6">
                  <c:v>7.9977299999999998</c:v>
                </c:pt>
                <c:pt idx="7">
                  <c:v>9.1200100000000006</c:v>
                </c:pt>
                <c:pt idx="8">
                  <c:v>13.139699999999999</c:v>
                </c:pt>
                <c:pt idx="9">
                  <c:v>3.61517</c:v>
                </c:pt>
                <c:pt idx="10">
                  <c:v>1.0177099999999999</c:v>
                </c:pt>
                <c:pt idx="11">
                  <c:v>25.542400000000001</c:v>
                </c:pt>
                <c:pt idx="12">
                  <c:v>5.0243900000000004</c:v>
                </c:pt>
                <c:pt idx="13">
                  <c:v>10.580299999999999</c:v>
                </c:pt>
                <c:pt idx="14">
                  <c:v>14.965400000000001</c:v>
                </c:pt>
                <c:pt idx="15">
                  <c:v>14.3668</c:v>
                </c:pt>
                <c:pt idx="16">
                  <c:v>3.11951</c:v>
                </c:pt>
                <c:pt idx="17">
                  <c:v>8.1625200000000007</c:v>
                </c:pt>
                <c:pt idx="18">
                  <c:v>14.5252</c:v>
                </c:pt>
                <c:pt idx="19">
                  <c:v>5.37378</c:v>
                </c:pt>
                <c:pt idx="20">
                  <c:v>11.433400000000001</c:v>
                </c:pt>
                <c:pt idx="21">
                  <c:v>4.9359900000000003</c:v>
                </c:pt>
                <c:pt idx="22">
                  <c:v>13.142300000000001</c:v>
                </c:pt>
                <c:pt idx="23">
                  <c:v>4.8900699999999997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Data_stable!$B$2:$B$27</c:f>
              <c:numCache>
                <c:formatCode>General</c:formatCode>
                <c:ptCount val="26"/>
                <c:pt idx="0">
                  <c:v>36.895200000000003</c:v>
                </c:pt>
                <c:pt idx="1">
                  <c:v>26.732199999999999</c:v>
                </c:pt>
                <c:pt idx="2">
                  <c:v>13.5648</c:v>
                </c:pt>
                <c:pt idx="3">
                  <c:v>41.008200000000002</c:v>
                </c:pt>
                <c:pt idx="4">
                  <c:v>14.2494</c:v>
                </c:pt>
                <c:pt idx="5">
                  <c:v>22.316700000000001</c:v>
                </c:pt>
                <c:pt idx="6">
                  <c:v>26.270399999999999</c:v>
                </c:pt>
                <c:pt idx="7">
                  <c:v>72.167299999999997</c:v>
                </c:pt>
                <c:pt idx="8">
                  <c:v>35.369100000000003</c:v>
                </c:pt>
                <c:pt idx="9">
                  <c:v>78.785799999999995</c:v>
                </c:pt>
                <c:pt idx="10">
                  <c:v>66.148700000000005</c:v>
                </c:pt>
                <c:pt idx="11">
                  <c:v>16.350000000000001</c:v>
                </c:pt>
                <c:pt idx="12">
                  <c:v>49.583199999999998</c:v>
                </c:pt>
                <c:pt idx="13">
                  <c:v>59.8339</c:v>
                </c:pt>
                <c:pt idx="14">
                  <c:v>30.084399999999999</c:v>
                </c:pt>
                <c:pt idx="15">
                  <c:v>16.094999999999999</c:v>
                </c:pt>
                <c:pt idx="16">
                  <c:v>15.8093</c:v>
                </c:pt>
                <c:pt idx="17">
                  <c:v>46.6492</c:v>
                </c:pt>
                <c:pt idx="18">
                  <c:v>42.084699999999998</c:v>
                </c:pt>
                <c:pt idx="19">
                  <c:v>54.570599999999999</c:v>
                </c:pt>
                <c:pt idx="20">
                  <c:v>32.950099999999999</c:v>
                </c:pt>
                <c:pt idx="21">
                  <c:v>16.0975</c:v>
                </c:pt>
                <c:pt idx="22">
                  <c:v>20.097100000000001</c:v>
                </c:pt>
                <c:pt idx="23">
                  <c:v>46.333599999999997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Data_stable!$C$2:$C$27</c:f>
              <c:numCache>
                <c:formatCode>General</c:formatCode>
                <c:ptCount val="26"/>
                <c:pt idx="0">
                  <c:v>14.914300000000001</c:v>
                </c:pt>
                <c:pt idx="1">
                  <c:v>51.956899999999997</c:v>
                </c:pt>
                <c:pt idx="2">
                  <c:v>21.253599999999999</c:v>
                </c:pt>
                <c:pt idx="3">
                  <c:v>5.9873799999999999</c:v>
                </c:pt>
                <c:pt idx="4">
                  <c:v>45.217399999999998</c:v>
                </c:pt>
                <c:pt idx="5">
                  <c:v>28.0519</c:v>
                </c:pt>
                <c:pt idx="6">
                  <c:v>11.863300000000001</c:v>
                </c:pt>
                <c:pt idx="7">
                  <c:v>9.6628399999999992</c:v>
                </c:pt>
                <c:pt idx="8">
                  <c:v>15.991899999999999</c:v>
                </c:pt>
                <c:pt idx="9">
                  <c:v>37.268300000000004</c:v>
                </c:pt>
                <c:pt idx="10">
                  <c:v>4.2741800000000003</c:v>
                </c:pt>
                <c:pt idx="11">
                  <c:v>22.291499999999999</c:v>
                </c:pt>
                <c:pt idx="12">
                  <c:v>22.755700000000001</c:v>
                </c:pt>
                <c:pt idx="13">
                  <c:v>17.7151</c:v>
                </c:pt>
                <c:pt idx="14">
                  <c:v>11.024699999999999</c:v>
                </c:pt>
                <c:pt idx="15">
                  <c:v>27.985499999999998</c:v>
                </c:pt>
                <c:pt idx="16">
                  <c:v>5.9384699999999997</c:v>
                </c:pt>
                <c:pt idx="17">
                  <c:v>19.756900000000002</c:v>
                </c:pt>
                <c:pt idx="18">
                  <c:v>11.2287</c:v>
                </c:pt>
                <c:pt idx="19">
                  <c:v>13.55</c:v>
                </c:pt>
                <c:pt idx="20">
                  <c:v>18.601400000000002</c:v>
                </c:pt>
                <c:pt idx="21">
                  <c:v>53.192300000000003</c:v>
                </c:pt>
                <c:pt idx="22">
                  <c:v>11.085900000000001</c:v>
                </c:pt>
                <c:pt idx="23">
                  <c:v>58.724299999999999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Data_stable!$D$2:$D$27</c:f>
              <c:numCache>
                <c:formatCode>General</c:formatCode>
                <c:ptCount val="26"/>
                <c:pt idx="0">
                  <c:v>25.33</c:v>
                </c:pt>
                <c:pt idx="1">
                  <c:v>18.713100000000001</c:v>
                </c:pt>
                <c:pt idx="2">
                  <c:v>1.16621</c:v>
                </c:pt>
                <c:pt idx="3">
                  <c:v>16.8718</c:v>
                </c:pt>
                <c:pt idx="4">
                  <c:v>48.676099999999998</c:v>
                </c:pt>
                <c:pt idx="5">
                  <c:v>14.2662</c:v>
                </c:pt>
                <c:pt idx="6">
                  <c:v>28.3734</c:v>
                </c:pt>
                <c:pt idx="7">
                  <c:v>37.630299999999998</c:v>
                </c:pt>
                <c:pt idx="8">
                  <c:v>38.991100000000003</c:v>
                </c:pt>
                <c:pt idx="9">
                  <c:v>11.589700000000001</c:v>
                </c:pt>
                <c:pt idx="10">
                  <c:v>34.430500000000002</c:v>
                </c:pt>
                <c:pt idx="11">
                  <c:v>66.564300000000003</c:v>
                </c:pt>
                <c:pt idx="12">
                  <c:v>80.411000000000001</c:v>
                </c:pt>
                <c:pt idx="13">
                  <c:v>84.582400000000007</c:v>
                </c:pt>
                <c:pt idx="14">
                  <c:v>40.737299999999998</c:v>
                </c:pt>
                <c:pt idx="15">
                  <c:v>48.413499999999999</c:v>
                </c:pt>
                <c:pt idx="16">
                  <c:v>26.3779</c:v>
                </c:pt>
                <c:pt idx="17">
                  <c:v>23.456</c:v>
                </c:pt>
                <c:pt idx="18">
                  <c:v>14.1023</c:v>
                </c:pt>
                <c:pt idx="19">
                  <c:v>22.942</c:v>
                </c:pt>
                <c:pt idx="20">
                  <c:v>39.029299999999999</c:v>
                </c:pt>
                <c:pt idx="21">
                  <c:v>32.095700000000001</c:v>
                </c:pt>
                <c:pt idx="22">
                  <c:v>25.981000000000002</c:v>
                </c:pt>
                <c:pt idx="23">
                  <c:v>43.571300000000001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Data_stable!$E$2:$E$27</c:f>
              <c:numCache>
                <c:formatCode>General</c:formatCode>
                <c:ptCount val="26"/>
                <c:pt idx="0">
                  <c:v>86.932500000000005</c:v>
                </c:pt>
                <c:pt idx="1">
                  <c:v>60.613900000000001</c:v>
                </c:pt>
                <c:pt idx="2">
                  <c:v>52.343600000000002</c:v>
                </c:pt>
                <c:pt idx="3">
                  <c:v>72.213099999999997</c:v>
                </c:pt>
                <c:pt idx="4">
                  <c:v>9.1916200000000003</c:v>
                </c:pt>
                <c:pt idx="5">
                  <c:v>15.978300000000001</c:v>
                </c:pt>
                <c:pt idx="6">
                  <c:v>21.1069</c:v>
                </c:pt>
                <c:pt idx="7">
                  <c:v>69.466700000000003</c:v>
                </c:pt>
                <c:pt idx="8">
                  <c:v>59.811900000000001</c:v>
                </c:pt>
                <c:pt idx="9">
                  <c:v>50.942399999999999</c:v>
                </c:pt>
                <c:pt idx="10">
                  <c:v>27.545000000000002</c:v>
                </c:pt>
                <c:pt idx="11">
                  <c:v>53.069299999999998</c:v>
                </c:pt>
                <c:pt idx="12">
                  <c:v>31.068200000000001</c:v>
                </c:pt>
                <c:pt idx="13">
                  <c:v>83.741299999999995</c:v>
                </c:pt>
                <c:pt idx="14">
                  <c:v>112.098</c:v>
                </c:pt>
                <c:pt idx="15">
                  <c:v>21.741499999999998</c:v>
                </c:pt>
                <c:pt idx="16">
                  <c:v>99.061999999999998</c:v>
                </c:pt>
                <c:pt idx="17">
                  <c:v>48.005099999999999</c:v>
                </c:pt>
                <c:pt idx="18">
                  <c:v>69.160799999999995</c:v>
                </c:pt>
                <c:pt idx="19">
                  <c:v>69.987200000000001</c:v>
                </c:pt>
                <c:pt idx="20">
                  <c:v>26.729900000000001</c:v>
                </c:pt>
                <c:pt idx="21">
                  <c:v>4.9345400000000001</c:v>
                </c:pt>
                <c:pt idx="22">
                  <c:v>132.09299999999999</c:v>
                </c:pt>
                <c:pt idx="23">
                  <c:v>11.8239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Data_stable!$F$2:$F$27</c:f>
              <c:numCache>
                <c:formatCode>General</c:formatCode>
                <c:ptCount val="26"/>
                <c:pt idx="0">
                  <c:v>18.834</c:v>
                </c:pt>
                <c:pt idx="1">
                  <c:v>51.021500000000003</c:v>
                </c:pt>
                <c:pt idx="2">
                  <c:v>23.450700000000001</c:v>
                </c:pt>
                <c:pt idx="3">
                  <c:v>13.654999999999999</c:v>
                </c:pt>
                <c:pt idx="4">
                  <c:v>8.3190799999999996</c:v>
                </c:pt>
                <c:pt idx="5">
                  <c:v>23.866099999999999</c:v>
                </c:pt>
                <c:pt idx="6">
                  <c:v>15.9742</c:v>
                </c:pt>
                <c:pt idx="7">
                  <c:v>15.276400000000001</c:v>
                </c:pt>
                <c:pt idx="8">
                  <c:v>22.172599999999999</c:v>
                </c:pt>
                <c:pt idx="9">
                  <c:v>21.5456</c:v>
                </c:pt>
                <c:pt idx="10">
                  <c:v>8.3317599999999992</c:v>
                </c:pt>
                <c:pt idx="11">
                  <c:v>15.210599999999999</c:v>
                </c:pt>
                <c:pt idx="12">
                  <c:v>9.0783900000000006</c:v>
                </c:pt>
                <c:pt idx="13">
                  <c:v>36.224899999999998</c:v>
                </c:pt>
                <c:pt idx="14">
                  <c:v>18.289899999999999</c:v>
                </c:pt>
                <c:pt idx="15">
                  <c:v>13.9506</c:v>
                </c:pt>
                <c:pt idx="16">
                  <c:v>22.618500000000001</c:v>
                </c:pt>
                <c:pt idx="17">
                  <c:v>16.447099999999999</c:v>
                </c:pt>
                <c:pt idx="18">
                  <c:v>16.858899999999998</c:v>
                </c:pt>
                <c:pt idx="19">
                  <c:v>25.740500000000001</c:v>
                </c:pt>
                <c:pt idx="20">
                  <c:v>32.235900000000001</c:v>
                </c:pt>
                <c:pt idx="21">
                  <c:v>37.3065</c:v>
                </c:pt>
                <c:pt idx="22">
                  <c:v>34.130000000000003</c:v>
                </c:pt>
                <c:pt idx="23">
                  <c:v>33.6143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Data_stable!$G$2:$G$27</c:f>
              <c:numCache>
                <c:formatCode>General</c:formatCode>
                <c:ptCount val="26"/>
                <c:pt idx="0">
                  <c:v>47.572099999999999</c:v>
                </c:pt>
                <c:pt idx="1">
                  <c:v>32.7211</c:v>
                </c:pt>
                <c:pt idx="2">
                  <c:v>30.323899999999998</c:v>
                </c:pt>
                <c:pt idx="3">
                  <c:v>12.163</c:v>
                </c:pt>
                <c:pt idx="4">
                  <c:v>9.0760400000000008</c:v>
                </c:pt>
                <c:pt idx="5">
                  <c:v>20.165700000000001</c:v>
                </c:pt>
                <c:pt idx="6">
                  <c:v>11.3592</c:v>
                </c:pt>
                <c:pt idx="7">
                  <c:v>40.962299999999999</c:v>
                </c:pt>
                <c:pt idx="8">
                  <c:v>4.7472700000000003</c:v>
                </c:pt>
                <c:pt idx="9">
                  <c:v>19.327100000000002</c:v>
                </c:pt>
                <c:pt idx="10">
                  <c:v>9.8870699999999996</c:v>
                </c:pt>
                <c:pt idx="11">
                  <c:v>34.272399999999998</c:v>
                </c:pt>
                <c:pt idx="12">
                  <c:v>39.167099999999998</c:v>
                </c:pt>
                <c:pt idx="13">
                  <c:v>16.209499999999998</c:v>
                </c:pt>
                <c:pt idx="14">
                  <c:v>16.894200000000001</c:v>
                </c:pt>
                <c:pt idx="15">
                  <c:v>8.3799100000000006</c:v>
                </c:pt>
                <c:pt idx="16">
                  <c:v>18.345099999999999</c:v>
                </c:pt>
                <c:pt idx="17">
                  <c:v>43.894399999999997</c:v>
                </c:pt>
                <c:pt idx="18">
                  <c:v>45.460900000000002</c:v>
                </c:pt>
                <c:pt idx="19">
                  <c:v>36.394399999999997</c:v>
                </c:pt>
                <c:pt idx="20">
                  <c:v>32.853200000000001</c:v>
                </c:pt>
                <c:pt idx="21">
                  <c:v>16.836300000000001</c:v>
                </c:pt>
                <c:pt idx="22">
                  <c:v>32.006100000000004</c:v>
                </c:pt>
                <c:pt idx="23">
                  <c:v>47.822499999999998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Data_stable!$H$2:$H$27</c:f>
              <c:numCache>
                <c:formatCode>General</c:formatCode>
                <c:ptCount val="26"/>
                <c:pt idx="0">
                  <c:v>30.866099999999999</c:v>
                </c:pt>
                <c:pt idx="1">
                  <c:v>30.9422</c:v>
                </c:pt>
                <c:pt idx="2">
                  <c:v>12.613099999999999</c:v>
                </c:pt>
                <c:pt idx="3">
                  <c:v>7.1035300000000001</c:v>
                </c:pt>
                <c:pt idx="4">
                  <c:v>6.2546600000000003</c:v>
                </c:pt>
                <c:pt idx="5">
                  <c:v>9.73325</c:v>
                </c:pt>
                <c:pt idx="6">
                  <c:v>47.898499999999999</c:v>
                </c:pt>
                <c:pt idx="7">
                  <c:v>24.213200000000001</c:v>
                </c:pt>
                <c:pt idx="8">
                  <c:v>13.909800000000001</c:v>
                </c:pt>
                <c:pt idx="9">
                  <c:v>2.22451</c:v>
                </c:pt>
                <c:pt idx="10">
                  <c:v>11.620200000000001</c:v>
                </c:pt>
                <c:pt idx="11">
                  <c:v>33.763399999999997</c:v>
                </c:pt>
                <c:pt idx="12">
                  <c:v>46.603200000000001</c:v>
                </c:pt>
                <c:pt idx="13">
                  <c:v>11.8507</c:v>
                </c:pt>
                <c:pt idx="14">
                  <c:v>23.695799999999998</c:v>
                </c:pt>
                <c:pt idx="15">
                  <c:v>15.346</c:v>
                </c:pt>
                <c:pt idx="16">
                  <c:v>50.829099999999997</c:v>
                </c:pt>
                <c:pt idx="17">
                  <c:v>5.4287999999999998</c:v>
                </c:pt>
                <c:pt idx="18">
                  <c:v>32.438899999999997</c:v>
                </c:pt>
                <c:pt idx="19">
                  <c:v>14.5374</c:v>
                </c:pt>
                <c:pt idx="20">
                  <c:v>17.448399999999999</c:v>
                </c:pt>
                <c:pt idx="21">
                  <c:v>5.2409999999999997</c:v>
                </c:pt>
                <c:pt idx="22">
                  <c:v>6.1271100000000001</c:v>
                </c:pt>
                <c:pt idx="23">
                  <c:v>2.62547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Data_stable!$I$2:$I$27</c:f>
              <c:numCache>
                <c:formatCode>General</c:formatCode>
                <c:ptCount val="26"/>
                <c:pt idx="0">
                  <c:v>11.824299999999999</c:v>
                </c:pt>
                <c:pt idx="1">
                  <c:v>8.5684900000000006</c:v>
                </c:pt>
                <c:pt idx="2">
                  <c:v>16.458200000000001</c:v>
                </c:pt>
                <c:pt idx="3">
                  <c:v>16.945900000000002</c:v>
                </c:pt>
                <c:pt idx="4">
                  <c:v>18.113299999999999</c:v>
                </c:pt>
                <c:pt idx="5">
                  <c:v>10.3827</c:v>
                </c:pt>
                <c:pt idx="6">
                  <c:v>14.3803</c:v>
                </c:pt>
                <c:pt idx="7">
                  <c:v>2.6141000000000001</c:v>
                </c:pt>
                <c:pt idx="8">
                  <c:v>12.3291</c:v>
                </c:pt>
                <c:pt idx="9">
                  <c:v>17.807600000000001</c:v>
                </c:pt>
                <c:pt idx="10">
                  <c:v>10.8529</c:v>
                </c:pt>
                <c:pt idx="11">
                  <c:v>5.8715099999999998</c:v>
                </c:pt>
                <c:pt idx="12">
                  <c:v>5.9796800000000001</c:v>
                </c:pt>
                <c:pt idx="13">
                  <c:v>8.9921600000000002</c:v>
                </c:pt>
                <c:pt idx="14">
                  <c:v>21.0198</c:v>
                </c:pt>
                <c:pt idx="15">
                  <c:v>12.575699999999999</c:v>
                </c:pt>
                <c:pt idx="16">
                  <c:v>2.1712600000000002</c:v>
                </c:pt>
                <c:pt idx="17">
                  <c:v>10.9207</c:v>
                </c:pt>
                <c:pt idx="18">
                  <c:v>15.6922</c:v>
                </c:pt>
                <c:pt idx="19">
                  <c:v>23.503699999999998</c:v>
                </c:pt>
                <c:pt idx="20">
                  <c:v>17.056699999999999</c:v>
                </c:pt>
                <c:pt idx="21">
                  <c:v>37.790500000000002</c:v>
                </c:pt>
                <c:pt idx="22">
                  <c:v>69.122900000000001</c:v>
                </c:pt>
                <c:pt idx="23">
                  <c:v>58.631500000000003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Data_stable!$J$2:$J$27</c:f>
              <c:numCache>
                <c:formatCode>General</c:formatCode>
                <c:ptCount val="26"/>
                <c:pt idx="0">
                  <c:v>42.636499999999998</c:v>
                </c:pt>
                <c:pt idx="1">
                  <c:v>15.3766</c:v>
                </c:pt>
                <c:pt idx="2">
                  <c:v>38.125900000000001</c:v>
                </c:pt>
                <c:pt idx="3">
                  <c:v>18.338999999999999</c:v>
                </c:pt>
                <c:pt idx="4">
                  <c:v>64.153000000000006</c:v>
                </c:pt>
                <c:pt idx="5">
                  <c:v>50.063800000000001</c:v>
                </c:pt>
                <c:pt idx="6">
                  <c:v>47.707500000000003</c:v>
                </c:pt>
                <c:pt idx="7">
                  <c:v>38.908299999999997</c:v>
                </c:pt>
                <c:pt idx="8">
                  <c:v>17.658100000000001</c:v>
                </c:pt>
                <c:pt idx="9">
                  <c:v>24.692299999999999</c:v>
                </c:pt>
                <c:pt idx="10">
                  <c:v>40.461799999999997</c:v>
                </c:pt>
                <c:pt idx="11">
                  <c:v>68.923900000000003</c:v>
                </c:pt>
                <c:pt idx="12">
                  <c:v>42.643099999999997</c:v>
                </c:pt>
                <c:pt idx="13">
                  <c:v>14.662100000000001</c:v>
                </c:pt>
                <c:pt idx="14">
                  <c:v>32.642699999999998</c:v>
                </c:pt>
                <c:pt idx="15">
                  <c:v>29.356100000000001</c:v>
                </c:pt>
                <c:pt idx="16">
                  <c:v>40.251600000000003</c:v>
                </c:pt>
                <c:pt idx="17">
                  <c:v>17.619599999999998</c:v>
                </c:pt>
                <c:pt idx="18">
                  <c:v>8.9275699999999993</c:v>
                </c:pt>
                <c:pt idx="19">
                  <c:v>8.7269600000000001</c:v>
                </c:pt>
                <c:pt idx="20">
                  <c:v>0.76699799999999996</c:v>
                </c:pt>
                <c:pt idx="21">
                  <c:v>29.8657</c:v>
                </c:pt>
                <c:pt idx="22">
                  <c:v>44.105499999999999</c:v>
                </c:pt>
                <c:pt idx="23">
                  <c:v>5.2992900000000001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Data_stable!$K$2:$K$27</c:f>
              <c:numCache>
                <c:formatCode>General</c:formatCode>
                <c:ptCount val="26"/>
                <c:pt idx="0">
                  <c:v>6.0984600000000002</c:v>
                </c:pt>
                <c:pt idx="1">
                  <c:v>22.231200000000001</c:v>
                </c:pt>
                <c:pt idx="2">
                  <c:v>41.658099999999997</c:v>
                </c:pt>
                <c:pt idx="3">
                  <c:v>41.485199999999999</c:v>
                </c:pt>
                <c:pt idx="4">
                  <c:v>42.78</c:v>
                </c:pt>
                <c:pt idx="5">
                  <c:v>42.045400000000001</c:v>
                </c:pt>
                <c:pt idx="6">
                  <c:v>18.449300000000001</c:v>
                </c:pt>
                <c:pt idx="7">
                  <c:v>19.8642</c:v>
                </c:pt>
                <c:pt idx="8">
                  <c:v>36.467300000000002</c:v>
                </c:pt>
                <c:pt idx="9">
                  <c:v>97.325000000000003</c:v>
                </c:pt>
                <c:pt idx="10">
                  <c:v>37.0276</c:v>
                </c:pt>
                <c:pt idx="11">
                  <c:v>40.360999999999997</c:v>
                </c:pt>
                <c:pt idx="12">
                  <c:v>25.596499999999999</c:v>
                </c:pt>
                <c:pt idx="13">
                  <c:v>23.191500000000001</c:v>
                </c:pt>
                <c:pt idx="14">
                  <c:v>37.198900000000002</c:v>
                </c:pt>
                <c:pt idx="15">
                  <c:v>47.058199999999999</c:v>
                </c:pt>
                <c:pt idx="16">
                  <c:v>28.827200000000001</c:v>
                </c:pt>
                <c:pt idx="17">
                  <c:v>35.976199999999999</c:v>
                </c:pt>
                <c:pt idx="18">
                  <c:v>7.49221</c:v>
                </c:pt>
                <c:pt idx="19">
                  <c:v>29.385400000000001</c:v>
                </c:pt>
                <c:pt idx="20">
                  <c:v>9.2545000000000002</c:v>
                </c:pt>
                <c:pt idx="21">
                  <c:v>23.452400000000001</c:v>
                </c:pt>
                <c:pt idx="22">
                  <c:v>37.874299999999998</c:v>
                </c:pt>
                <c:pt idx="23">
                  <c:v>5.1526699999999996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Data_stable!$L$2:$L$27</c:f>
              <c:numCache>
                <c:formatCode>General</c:formatCode>
                <c:ptCount val="26"/>
                <c:pt idx="0">
                  <c:v>47.814500000000002</c:v>
                </c:pt>
                <c:pt idx="1">
                  <c:v>33.018500000000003</c:v>
                </c:pt>
                <c:pt idx="2">
                  <c:v>40.515999999999998</c:v>
                </c:pt>
                <c:pt idx="3">
                  <c:v>86.056100000000001</c:v>
                </c:pt>
                <c:pt idx="4">
                  <c:v>89.663399999999996</c:v>
                </c:pt>
                <c:pt idx="5">
                  <c:v>6.0526499999999999</c:v>
                </c:pt>
                <c:pt idx="6">
                  <c:v>29.033000000000001</c:v>
                </c:pt>
                <c:pt idx="7">
                  <c:v>31.566199999999998</c:v>
                </c:pt>
                <c:pt idx="8">
                  <c:v>30.474399999999999</c:v>
                </c:pt>
                <c:pt idx="9">
                  <c:v>21.226900000000001</c:v>
                </c:pt>
                <c:pt idx="10">
                  <c:v>29.4452</c:v>
                </c:pt>
                <c:pt idx="11">
                  <c:v>33.911299999999997</c:v>
                </c:pt>
                <c:pt idx="12">
                  <c:v>29.238</c:v>
                </c:pt>
                <c:pt idx="13">
                  <c:v>11.362</c:v>
                </c:pt>
                <c:pt idx="14">
                  <c:v>13.3185</c:v>
                </c:pt>
                <c:pt idx="15">
                  <c:v>19.9115</c:v>
                </c:pt>
                <c:pt idx="16">
                  <c:v>39.397599999999997</c:v>
                </c:pt>
                <c:pt idx="17">
                  <c:v>43.961199999999998</c:v>
                </c:pt>
                <c:pt idx="18">
                  <c:v>23.400600000000001</c:v>
                </c:pt>
                <c:pt idx="19">
                  <c:v>20.162800000000001</c:v>
                </c:pt>
                <c:pt idx="20">
                  <c:v>31.569500000000001</c:v>
                </c:pt>
                <c:pt idx="21">
                  <c:v>63.934100000000001</c:v>
                </c:pt>
                <c:pt idx="22">
                  <c:v>24.017199999999999</c:v>
                </c:pt>
                <c:pt idx="23">
                  <c:v>85.201400000000007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Data_stable!$M$2:$M$27</c:f>
              <c:numCache>
                <c:formatCode>General</c:formatCode>
                <c:ptCount val="26"/>
                <c:pt idx="0">
                  <c:v>22.389399999999998</c:v>
                </c:pt>
                <c:pt idx="1">
                  <c:v>42.582500000000003</c:v>
                </c:pt>
                <c:pt idx="2">
                  <c:v>24.995999999999999</c:v>
                </c:pt>
                <c:pt idx="3">
                  <c:v>33.8187</c:v>
                </c:pt>
                <c:pt idx="4">
                  <c:v>11.9941</c:v>
                </c:pt>
                <c:pt idx="5">
                  <c:v>20.397200000000002</c:v>
                </c:pt>
                <c:pt idx="6">
                  <c:v>39.919199999999996</c:v>
                </c:pt>
                <c:pt idx="7">
                  <c:v>53.320799999999998</c:v>
                </c:pt>
                <c:pt idx="8">
                  <c:v>34.080100000000002</c:v>
                </c:pt>
                <c:pt idx="9">
                  <c:v>17.479199999999999</c:v>
                </c:pt>
                <c:pt idx="10">
                  <c:v>23.804600000000001</c:v>
                </c:pt>
                <c:pt idx="11">
                  <c:v>53.818100000000001</c:v>
                </c:pt>
                <c:pt idx="12">
                  <c:v>17.9499</c:v>
                </c:pt>
                <c:pt idx="13">
                  <c:v>20.178000000000001</c:v>
                </c:pt>
                <c:pt idx="14">
                  <c:v>34.925800000000002</c:v>
                </c:pt>
                <c:pt idx="15">
                  <c:v>64.537099999999995</c:v>
                </c:pt>
                <c:pt idx="16">
                  <c:v>33.115200000000002</c:v>
                </c:pt>
                <c:pt idx="17">
                  <c:v>33.1584</c:v>
                </c:pt>
                <c:pt idx="18">
                  <c:v>19.9055</c:v>
                </c:pt>
                <c:pt idx="19">
                  <c:v>46.679200000000002</c:v>
                </c:pt>
                <c:pt idx="20">
                  <c:v>47.961100000000002</c:v>
                </c:pt>
                <c:pt idx="21">
                  <c:v>12.552300000000001</c:v>
                </c:pt>
                <c:pt idx="22">
                  <c:v>51.0276</c:v>
                </c:pt>
                <c:pt idx="23">
                  <c:v>45.470799999999997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Data_stable!$N$2:$N$27</c:f>
              <c:numCache>
                <c:formatCode>General</c:formatCode>
                <c:ptCount val="26"/>
                <c:pt idx="0">
                  <c:v>84.228099999999998</c:v>
                </c:pt>
                <c:pt idx="1">
                  <c:v>8.2164900000000003</c:v>
                </c:pt>
                <c:pt idx="2">
                  <c:v>26.3977</c:v>
                </c:pt>
                <c:pt idx="3">
                  <c:v>0.40177200000000002</c:v>
                </c:pt>
                <c:pt idx="4">
                  <c:v>44.9771</c:v>
                </c:pt>
                <c:pt idx="5">
                  <c:v>37.541800000000002</c:v>
                </c:pt>
                <c:pt idx="6">
                  <c:v>22.2911</c:v>
                </c:pt>
                <c:pt idx="7">
                  <c:v>29.804500000000001</c:v>
                </c:pt>
                <c:pt idx="8">
                  <c:v>36.185699999999997</c:v>
                </c:pt>
                <c:pt idx="9">
                  <c:v>2.8755500000000001</c:v>
                </c:pt>
                <c:pt idx="10">
                  <c:v>12.4406</c:v>
                </c:pt>
                <c:pt idx="11">
                  <c:v>14.1942</c:v>
                </c:pt>
                <c:pt idx="12">
                  <c:v>12.5924</c:v>
                </c:pt>
                <c:pt idx="13">
                  <c:v>4.0148999999999999</c:v>
                </c:pt>
                <c:pt idx="14">
                  <c:v>27.6645</c:v>
                </c:pt>
                <c:pt idx="15">
                  <c:v>11.2996</c:v>
                </c:pt>
                <c:pt idx="16">
                  <c:v>12.1547</c:v>
                </c:pt>
                <c:pt idx="17">
                  <c:v>10.3818</c:v>
                </c:pt>
                <c:pt idx="18">
                  <c:v>6.9840200000000001</c:v>
                </c:pt>
                <c:pt idx="19">
                  <c:v>8.7569700000000008</c:v>
                </c:pt>
                <c:pt idx="20">
                  <c:v>37.606299999999997</c:v>
                </c:pt>
                <c:pt idx="21">
                  <c:v>47.145699999999998</c:v>
                </c:pt>
                <c:pt idx="22">
                  <c:v>13.3512</c:v>
                </c:pt>
                <c:pt idx="23">
                  <c:v>2.3524699999999998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Data_stable!$O$2:$O$27</c:f>
              <c:numCache>
                <c:formatCode>General</c:formatCode>
                <c:ptCount val="26"/>
                <c:pt idx="0">
                  <c:v>11.898899999999999</c:v>
                </c:pt>
                <c:pt idx="1">
                  <c:v>23.877199999999998</c:v>
                </c:pt>
                <c:pt idx="2">
                  <c:v>3.38469</c:v>
                </c:pt>
                <c:pt idx="3">
                  <c:v>7.6498799999999996</c:v>
                </c:pt>
                <c:pt idx="4">
                  <c:v>6.5541700000000001</c:v>
                </c:pt>
                <c:pt idx="5">
                  <c:v>13.497400000000001</c:v>
                </c:pt>
                <c:pt idx="6">
                  <c:v>35.771299999999997</c:v>
                </c:pt>
                <c:pt idx="7">
                  <c:v>23.060199999999998</c:v>
                </c:pt>
                <c:pt idx="8">
                  <c:v>29.312999999999999</c:v>
                </c:pt>
                <c:pt idx="9">
                  <c:v>20.126200000000001</c:v>
                </c:pt>
                <c:pt idx="10">
                  <c:v>22.228999999999999</c:v>
                </c:pt>
                <c:pt idx="11">
                  <c:v>5.3578400000000004</c:v>
                </c:pt>
                <c:pt idx="12">
                  <c:v>3.5128400000000002</c:v>
                </c:pt>
                <c:pt idx="13">
                  <c:v>5.1118499999999996</c:v>
                </c:pt>
                <c:pt idx="14">
                  <c:v>5.1767099999999999</c:v>
                </c:pt>
                <c:pt idx="15">
                  <c:v>7.4193199999999999</c:v>
                </c:pt>
                <c:pt idx="16">
                  <c:v>1.8987799999999999</c:v>
                </c:pt>
                <c:pt idx="17">
                  <c:v>24.7394</c:v>
                </c:pt>
                <c:pt idx="18">
                  <c:v>13.418699999999999</c:v>
                </c:pt>
                <c:pt idx="19">
                  <c:v>37.903700000000001</c:v>
                </c:pt>
                <c:pt idx="20">
                  <c:v>18.514299999999999</c:v>
                </c:pt>
                <c:pt idx="21">
                  <c:v>0.45486300000000002</c:v>
                </c:pt>
                <c:pt idx="22">
                  <c:v>25.081399999999999</c:v>
                </c:pt>
                <c:pt idx="23">
                  <c:v>15.455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Data_stable!$P$2:$P$27</c:f>
              <c:numCache>
                <c:formatCode>General</c:formatCode>
                <c:ptCount val="26"/>
                <c:pt idx="0">
                  <c:v>125.16</c:v>
                </c:pt>
                <c:pt idx="1">
                  <c:v>51.149900000000002</c:v>
                </c:pt>
                <c:pt idx="2">
                  <c:v>42.815800000000003</c:v>
                </c:pt>
                <c:pt idx="3">
                  <c:v>24.819199999999999</c:v>
                </c:pt>
                <c:pt idx="4">
                  <c:v>33.523499999999999</c:v>
                </c:pt>
                <c:pt idx="5">
                  <c:v>28.850999999999999</c:v>
                </c:pt>
                <c:pt idx="6">
                  <c:v>29.532900000000001</c:v>
                </c:pt>
                <c:pt idx="7">
                  <c:v>31.549199999999999</c:v>
                </c:pt>
                <c:pt idx="8">
                  <c:v>36.131799999999998</c:v>
                </c:pt>
                <c:pt idx="9">
                  <c:v>31.4663</c:v>
                </c:pt>
                <c:pt idx="10">
                  <c:v>27.602599999999999</c:v>
                </c:pt>
                <c:pt idx="11">
                  <c:v>27.914100000000001</c:v>
                </c:pt>
                <c:pt idx="12">
                  <c:v>40.220999999999997</c:v>
                </c:pt>
                <c:pt idx="13">
                  <c:v>81.388499999999993</c:v>
                </c:pt>
                <c:pt idx="14">
                  <c:v>39.733800000000002</c:v>
                </c:pt>
                <c:pt idx="15">
                  <c:v>44.628999999999998</c:v>
                </c:pt>
                <c:pt idx="16">
                  <c:v>11.1188</c:v>
                </c:pt>
                <c:pt idx="17">
                  <c:v>37.857599999999998</c:v>
                </c:pt>
                <c:pt idx="18">
                  <c:v>26.604099999999999</c:v>
                </c:pt>
                <c:pt idx="19">
                  <c:v>32.082900000000002</c:v>
                </c:pt>
                <c:pt idx="20">
                  <c:v>53.902299999999997</c:v>
                </c:pt>
                <c:pt idx="21">
                  <c:v>12.408200000000001</c:v>
                </c:pt>
                <c:pt idx="22">
                  <c:v>34.023600000000002</c:v>
                </c:pt>
                <c:pt idx="23">
                  <c:v>33.628399999999999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Data_stable!$Q$2:$Q$27</c:f>
              <c:numCache>
                <c:formatCode>General</c:formatCode>
                <c:ptCount val="26"/>
                <c:pt idx="0">
                  <c:v>1.05863</c:v>
                </c:pt>
                <c:pt idx="1">
                  <c:v>6.4685600000000001</c:v>
                </c:pt>
                <c:pt idx="2">
                  <c:v>7.2974199999999998</c:v>
                </c:pt>
                <c:pt idx="3">
                  <c:v>11.4846</c:v>
                </c:pt>
                <c:pt idx="4">
                  <c:v>12.545400000000001</c:v>
                </c:pt>
                <c:pt idx="5">
                  <c:v>18.488</c:v>
                </c:pt>
                <c:pt idx="6">
                  <c:v>7.5803900000000004</c:v>
                </c:pt>
                <c:pt idx="7">
                  <c:v>13.5609</c:v>
                </c:pt>
                <c:pt idx="8">
                  <c:v>8.8110099999999996</c:v>
                </c:pt>
                <c:pt idx="9">
                  <c:v>5.0020600000000002</c:v>
                </c:pt>
                <c:pt idx="10">
                  <c:v>18.5396</c:v>
                </c:pt>
                <c:pt idx="11">
                  <c:v>6.5683800000000003</c:v>
                </c:pt>
                <c:pt idx="12">
                  <c:v>9.6084899999999998</c:v>
                </c:pt>
                <c:pt idx="13">
                  <c:v>18.1995</c:v>
                </c:pt>
                <c:pt idx="14">
                  <c:v>14.0822</c:v>
                </c:pt>
                <c:pt idx="15">
                  <c:v>10.5639</c:v>
                </c:pt>
                <c:pt idx="16">
                  <c:v>8.7211700000000008</c:v>
                </c:pt>
                <c:pt idx="17">
                  <c:v>10.329800000000001</c:v>
                </c:pt>
                <c:pt idx="18">
                  <c:v>2.3832200000000001</c:v>
                </c:pt>
                <c:pt idx="19">
                  <c:v>11.835800000000001</c:v>
                </c:pt>
                <c:pt idx="20">
                  <c:v>3.1465800000000002</c:v>
                </c:pt>
                <c:pt idx="21">
                  <c:v>11.039899999999999</c:v>
                </c:pt>
                <c:pt idx="22">
                  <c:v>12.918699999999999</c:v>
                </c:pt>
                <c:pt idx="23">
                  <c:v>13.085800000000001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Data_stable!$R$2:$R$27</c:f>
              <c:numCache>
                <c:formatCode>General</c:formatCode>
                <c:ptCount val="26"/>
                <c:pt idx="0">
                  <c:v>31.385200000000001</c:v>
                </c:pt>
                <c:pt idx="1">
                  <c:v>18.876999999999999</c:v>
                </c:pt>
                <c:pt idx="2">
                  <c:v>36.841299999999997</c:v>
                </c:pt>
                <c:pt idx="3">
                  <c:v>66.829400000000007</c:v>
                </c:pt>
                <c:pt idx="4">
                  <c:v>51.850499999999997</c:v>
                </c:pt>
                <c:pt idx="5">
                  <c:v>41.486899999999999</c:v>
                </c:pt>
                <c:pt idx="6">
                  <c:v>23.167400000000001</c:v>
                </c:pt>
                <c:pt idx="7">
                  <c:v>28.3782</c:v>
                </c:pt>
                <c:pt idx="8">
                  <c:v>27.344999999999999</c:v>
                </c:pt>
                <c:pt idx="9">
                  <c:v>39.165799999999997</c:v>
                </c:pt>
                <c:pt idx="10">
                  <c:v>45.628999999999998</c:v>
                </c:pt>
                <c:pt idx="11">
                  <c:v>26.240400000000001</c:v>
                </c:pt>
                <c:pt idx="12">
                  <c:v>46.401499999999999</c:v>
                </c:pt>
                <c:pt idx="13">
                  <c:v>32.286000000000001</c:v>
                </c:pt>
                <c:pt idx="14">
                  <c:v>32.033700000000003</c:v>
                </c:pt>
                <c:pt idx="15">
                  <c:v>19.9312</c:v>
                </c:pt>
                <c:pt idx="16">
                  <c:v>19.3291</c:v>
                </c:pt>
                <c:pt idx="17">
                  <c:v>19.1417</c:v>
                </c:pt>
                <c:pt idx="18">
                  <c:v>28.753399999999999</c:v>
                </c:pt>
                <c:pt idx="19">
                  <c:v>21.828900000000001</c:v>
                </c:pt>
                <c:pt idx="20">
                  <c:v>33.357100000000003</c:v>
                </c:pt>
                <c:pt idx="21">
                  <c:v>26.6463</c:v>
                </c:pt>
                <c:pt idx="22">
                  <c:v>22.2882</c:v>
                </c:pt>
                <c:pt idx="23">
                  <c:v>37.347900000000003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Data_stable!$S$2:$S$27</c:f>
              <c:numCache>
                <c:formatCode>General</c:formatCode>
                <c:ptCount val="26"/>
                <c:pt idx="0">
                  <c:v>41.605800000000002</c:v>
                </c:pt>
                <c:pt idx="1">
                  <c:v>34.841299999999997</c:v>
                </c:pt>
                <c:pt idx="2">
                  <c:v>35.176699999999997</c:v>
                </c:pt>
                <c:pt idx="3">
                  <c:v>34.371400000000001</c:v>
                </c:pt>
                <c:pt idx="4">
                  <c:v>32.5501</c:v>
                </c:pt>
                <c:pt idx="5">
                  <c:v>18.997199999999999</c:v>
                </c:pt>
                <c:pt idx="6">
                  <c:v>73.138400000000004</c:v>
                </c:pt>
                <c:pt idx="7">
                  <c:v>66.139899999999997</c:v>
                </c:pt>
                <c:pt idx="8">
                  <c:v>78.649199999999993</c:v>
                </c:pt>
                <c:pt idx="9">
                  <c:v>23.071000000000002</c:v>
                </c:pt>
                <c:pt idx="10">
                  <c:v>21.243200000000002</c:v>
                </c:pt>
                <c:pt idx="11">
                  <c:v>50.2881</c:v>
                </c:pt>
                <c:pt idx="12">
                  <c:v>25.425000000000001</c:v>
                </c:pt>
                <c:pt idx="13">
                  <c:v>36.957799999999999</c:v>
                </c:pt>
                <c:pt idx="14">
                  <c:v>51.439100000000003</c:v>
                </c:pt>
                <c:pt idx="15">
                  <c:v>14.583</c:v>
                </c:pt>
                <c:pt idx="16">
                  <c:v>68.784599999999998</c:v>
                </c:pt>
                <c:pt idx="17">
                  <c:v>66.044600000000003</c:v>
                </c:pt>
                <c:pt idx="18">
                  <c:v>65.222899999999996</c:v>
                </c:pt>
                <c:pt idx="19">
                  <c:v>30.0823</c:v>
                </c:pt>
                <c:pt idx="20">
                  <c:v>34.717500000000001</c:v>
                </c:pt>
                <c:pt idx="21">
                  <c:v>34.036000000000001</c:v>
                </c:pt>
                <c:pt idx="22">
                  <c:v>126.02800000000001</c:v>
                </c:pt>
                <c:pt idx="23">
                  <c:v>109.312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Data_stable!$T$2:$T$27</c:f>
              <c:numCache>
                <c:formatCode>General</c:formatCode>
                <c:ptCount val="26"/>
                <c:pt idx="0">
                  <c:v>81.637100000000004</c:v>
                </c:pt>
                <c:pt idx="1">
                  <c:v>85.151399999999995</c:v>
                </c:pt>
                <c:pt idx="2">
                  <c:v>32.408200000000001</c:v>
                </c:pt>
                <c:pt idx="3">
                  <c:v>16.6462</c:v>
                </c:pt>
                <c:pt idx="4">
                  <c:v>32.066400000000002</c:v>
                </c:pt>
                <c:pt idx="5">
                  <c:v>51.759700000000002</c:v>
                </c:pt>
                <c:pt idx="6">
                  <c:v>18.497199999999999</c:v>
                </c:pt>
                <c:pt idx="7">
                  <c:v>102.828</c:v>
                </c:pt>
                <c:pt idx="8">
                  <c:v>72.102599999999995</c:v>
                </c:pt>
                <c:pt idx="9">
                  <c:v>73.427700000000002</c:v>
                </c:pt>
                <c:pt idx="10">
                  <c:v>64.077600000000004</c:v>
                </c:pt>
                <c:pt idx="11">
                  <c:v>74.621799999999993</c:v>
                </c:pt>
                <c:pt idx="12">
                  <c:v>22.677499999999998</c:v>
                </c:pt>
                <c:pt idx="13">
                  <c:v>65.641900000000007</c:v>
                </c:pt>
                <c:pt idx="14">
                  <c:v>31.7727</c:v>
                </c:pt>
                <c:pt idx="15">
                  <c:v>23.908300000000001</c:v>
                </c:pt>
                <c:pt idx="16">
                  <c:v>14.5814</c:v>
                </c:pt>
                <c:pt idx="17">
                  <c:v>17.713200000000001</c:v>
                </c:pt>
                <c:pt idx="18">
                  <c:v>22.345199999999998</c:v>
                </c:pt>
                <c:pt idx="19">
                  <c:v>70.060299999999998</c:v>
                </c:pt>
                <c:pt idx="20">
                  <c:v>95.3874</c:v>
                </c:pt>
                <c:pt idx="21">
                  <c:v>82.0428</c:v>
                </c:pt>
                <c:pt idx="22">
                  <c:v>93.695800000000006</c:v>
                </c:pt>
                <c:pt idx="23">
                  <c:v>92.582899999999995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Data_stable!$U$2:$U$27</c:f>
              <c:numCache>
                <c:formatCode>General</c:formatCode>
                <c:ptCount val="26"/>
                <c:pt idx="0">
                  <c:v>33.091099999999997</c:v>
                </c:pt>
                <c:pt idx="1">
                  <c:v>12.717599999999999</c:v>
                </c:pt>
                <c:pt idx="2">
                  <c:v>10.3048</c:v>
                </c:pt>
                <c:pt idx="3">
                  <c:v>57.208300000000001</c:v>
                </c:pt>
                <c:pt idx="4">
                  <c:v>74.139399999999995</c:v>
                </c:pt>
                <c:pt idx="5">
                  <c:v>12.6409</c:v>
                </c:pt>
                <c:pt idx="6">
                  <c:v>42.743400000000001</c:v>
                </c:pt>
                <c:pt idx="7">
                  <c:v>20.726700000000001</c:v>
                </c:pt>
                <c:pt idx="8">
                  <c:v>15.377000000000001</c:v>
                </c:pt>
                <c:pt idx="9">
                  <c:v>70.896600000000007</c:v>
                </c:pt>
                <c:pt idx="10">
                  <c:v>83.211799999999997</c:v>
                </c:pt>
                <c:pt idx="11">
                  <c:v>8.68018</c:v>
                </c:pt>
                <c:pt idx="12">
                  <c:v>29.054600000000001</c:v>
                </c:pt>
                <c:pt idx="13">
                  <c:v>24.975200000000001</c:v>
                </c:pt>
                <c:pt idx="14">
                  <c:v>43.6678</c:v>
                </c:pt>
                <c:pt idx="15">
                  <c:v>56.269799999999996</c:v>
                </c:pt>
                <c:pt idx="16">
                  <c:v>20.4605</c:v>
                </c:pt>
                <c:pt idx="17">
                  <c:v>31.5367</c:v>
                </c:pt>
                <c:pt idx="18">
                  <c:v>40.2224</c:v>
                </c:pt>
                <c:pt idx="19">
                  <c:v>30.989000000000001</c:v>
                </c:pt>
                <c:pt idx="20">
                  <c:v>75.810199999999995</c:v>
                </c:pt>
                <c:pt idx="21">
                  <c:v>13.8896</c:v>
                </c:pt>
                <c:pt idx="22">
                  <c:v>25.261700000000001</c:v>
                </c:pt>
                <c:pt idx="23">
                  <c:v>91.976100000000002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Data_stable!$V$2:$V$27</c:f>
              <c:numCache>
                <c:formatCode>General</c:formatCode>
                <c:ptCount val="26"/>
                <c:pt idx="0">
                  <c:v>11.6092</c:v>
                </c:pt>
                <c:pt idx="1">
                  <c:v>26.810099999999998</c:v>
                </c:pt>
                <c:pt idx="2">
                  <c:v>17.051400000000001</c:v>
                </c:pt>
                <c:pt idx="3">
                  <c:v>2.5520499999999999</c:v>
                </c:pt>
                <c:pt idx="4">
                  <c:v>29.197099999999999</c:v>
                </c:pt>
                <c:pt idx="5">
                  <c:v>92.358400000000003</c:v>
                </c:pt>
                <c:pt idx="6">
                  <c:v>38.9084</c:v>
                </c:pt>
                <c:pt idx="7">
                  <c:v>56.316400000000002</c:v>
                </c:pt>
                <c:pt idx="8">
                  <c:v>38.754199999999997</c:v>
                </c:pt>
                <c:pt idx="9">
                  <c:v>9.4815100000000001</c:v>
                </c:pt>
                <c:pt idx="10">
                  <c:v>89.361999999999995</c:v>
                </c:pt>
                <c:pt idx="11">
                  <c:v>62.4499</c:v>
                </c:pt>
                <c:pt idx="12">
                  <c:v>77.974400000000003</c:v>
                </c:pt>
                <c:pt idx="13">
                  <c:v>85.036600000000007</c:v>
                </c:pt>
                <c:pt idx="14">
                  <c:v>85.304900000000004</c:v>
                </c:pt>
                <c:pt idx="15">
                  <c:v>87.324399999999997</c:v>
                </c:pt>
                <c:pt idx="16">
                  <c:v>12.992900000000001</c:v>
                </c:pt>
                <c:pt idx="17">
                  <c:v>49.399799999999999</c:v>
                </c:pt>
                <c:pt idx="18">
                  <c:v>14.522600000000001</c:v>
                </c:pt>
                <c:pt idx="19">
                  <c:v>3.09842</c:v>
                </c:pt>
                <c:pt idx="20">
                  <c:v>4.7848899999999999</c:v>
                </c:pt>
                <c:pt idx="21">
                  <c:v>55.933799999999998</c:v>
                </c:pt>
                <c:pt idx="22">
                  <c:v>2.3950900000000002</c:v>
                </c:pt>
                <c:pt idx="23">
                  <c:v>5.6021900000000002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Data_stable!$W$2:$W$27</c:f>
              <c:numCache>
                <c:formatCode>General</c:formatCode>
                <c:ptCount val="26"/>
                <c:pt idx="0">
                  <c:v>22.557300000000001</c:v>
                </c:pt>
                <c:pt idx="1">
                  <c:v>41.75</c:v>
                </c:pt>
                <c:pt idx="2">
                  <c:v>33.7393</c:v>
                </c:pt>
                <c:pt idx="3">
                  <c:v>14.3872</c:v>
                </c:pt>
                <c:pt idx="4">
                  <c:v>43.1511</c:v>
                </c:pt>
                <c:pt idx="5">
                  <c:v>62.780099999999997</c:v>
                </c:pt>
                <c:pt idx="6">
                  <c:v>22.220300000000002</c:v>
                </c:pt>
                <c:pt idx="7">
                  <c:v>22.055800000000001</c:v>
                </c:pt>
                <c:pt idx="8">
                  <c:v>17.0352</c:v>
                </c:pt>
                <c:pt idx="9">
                  <c:v>31.399000000000001</c:v>
                </c:pt>
                <c:pt idx="10">
                  <c:v>52.131900000000002</c:v>
                </c:pt>
                <c:pt idx="11">
                  <c:v>33.893700000000003</c:v>
                </c:pt>
                <c:pt idx="12">
                  <c:v>31.466999999999999</c:v>
                </c:pt>
                <c:pt idx="13">
                  <c:v>35.794600000000003</c:v>
                </c:pt>
                <c:pt idx="14">
                  <c:v>10.2026</c:v>
                </c:pt>
                <c:pt idx="15">
                  <c:v>40.285200000000003</c:v>
                </c:pt>
                <c:pt idx="16">
                  <c:v>31.010200000000001</c:v>
                </c:pt>
                <c:pt idx="17">
                  <c:v>21.000499999999999</c:v>
                </c:pt>
                <c:pt idx="18">
                  <c:v>27.089600000000001</c:v>
                </c:pt>
                <c:pt idx="19">
                  <c:v>39.327199999999998</c:v>
                </c:pt>
                <c:pt idx="20">
                  <c:v>79.944500000000005</c:v>
                </c:pt>
                <c:pt idx="21">
                  <c:v>15.687900000000001</c:v>
                </c:pt>
                <c:pt idx="22">
                  <c:v>79.728800000000007</c:v>
                </c:pt>
                <c:pt idx="23">
                  <c:v>10.085100000000001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Data_stable!$X$2:$X$27</c:f>
              <c:numCache>
                <c:formatCode>General</c:formatCode>
                <c:ptCount val="26"/>
                <c:pt idx="0">
                  <c:v>12.528600000000001</c:v>
                </c:pt>
                <c:pt idx="1">
                  <c:v>14.1614</c:v>
                </c:pt>
                <c:pt idx="2">
                  <c:v>22.723700000000001</c:v>
                </c:pt>
                <c:pt idx="3">
                  <c:v>116.61199999999999</c:v>
                </c:pt>
                <c:pt idx="4">
                  <c:v>107.236</c:v>
                </c:pt>
                <c:pt idx="5">
                  <c:v>51.19</c:v>
                </c:pt>
                <c:pt idx="6">
                  <c:v>19.655100000000001</c:v>
                </c:pt>
                <c:pt idx="7">
                  <c:v>14.2227</c:v>
                </c:pt>
                <c:pt idx="8">
                  <c:v>15.148999999999999</c:v>
                </c:pt>
                <c:pt idx="9">
                  <c:v>25.200700000000001</c:v>
                </c:pt>
                <c:pt idx="10">
                  <c:v>16.629200000000001</c:v>
                </c:pt>
                <c:pt idx="11">
                  <c:v>17.403099999999998</c:v>
                </c:pt>
                <c:pt idx="12">
                  <c:v>17.100000000000001</c:v>
                </c:pt>
                <c:pt idx="13">
                  <c:v>63.694499999999998</c:v>
                </c:pt>
                <c:pt idx="14">
                  <c:v>25.9283</c:v>
                </c:pt>
                <c:pt idx="15">
                  <c:v>32.3718</c:v>
                </c:pt>
                <c:pt idx="16">
                  <c:v>104.041</c:v>
                </c:pt>
                <c:pt idx="17">
                  <c:v>52.019599999999997</c:v>
                </c:pt>
                <c:pt idx="18">
                  <c:v>29.006900000000002</c:v>
                </c:pt>
                <c:pt idx="19">
                  <c:v>35.374400000000001</c:v>
                </c:pt>
                <c:pt idx="20">
                  <c:v>46.975299999999997</c:v>
                </c:pt>
                <c:pt idx="21">
                  <c:v>86.002899999999997</c:v>
                </c:pt>
                <c:pt idx="22">
                  <c:v>88.375100000000003</c:v>
                </c:pt>
                <c:pt idx="23">
                  <c:v>100.94199999999999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Data_stable!$Y$2:$Y$27</c:f>
              <c:numCache>
                <c:formatCode>General</c:formatCode>
                <c:ptCount val="26"/>
                <c:pt idx="0">
                  <c:v>19.3306</c:v>
                </c:pt>
                <c:pt idx="1">
                  <c:v>11.030799999999999</c:v>
                </c:pt>
                <c:pt idx="2">
                  <c:v>23.799299999999999</c:v>
                </c:pt>
                <c:pt idx="3">
                  <c:v>37.768300000000004</c:v>
                </c:pt>
                <c:pt idx="4">
                  <c:v>23.096</c:v>
                </c:pt>
                <c:pt idx="5">
                  <c:v>26.365300000000001</c:v>
                </c:pt>
                <c:pt idx="6">
                  <c:v>26.087599999999998</c:v>
                </c:pt>
                <c:pt idx="7">
                  <c:v>20.915800000000001</c:v>
                </c:pt>
                <c:pt idx="8">
                  <c:v>21.114799999999999</c:v>
                </c:pt>
                <c:pt idx="9">
                  <c:v>16.436800000000002</c:v>
                </c:pt>
                <c:pt idx="10">
                  <c:v>13.3124</c:v>
                </c:pt>
                <c:pt idx="11">
                  <c:v>19.260400000000001</c:v>
                </c:pt>
                <c:pt idx="12">
                  <c:v>16.748999999999999</c:v>
                </c:pt>
                <c:pt idx="13">
                  <c:v>33.334800000000001</c:v>
                </c:pt>
                <c:pt idx="14">
                  <c:v>12.1938</c:v>
                </c:pt>
                <c:pt idx="15">
                  <c:v>26.613700000000001</c:v>
                </c:pt>
                <c:pt idx="16">
                  <c:v>30.664100000000001</c:v>
                </c:pt>
                <c:pt idx="17">
                  <c:v>13.9514</c:v>
                </c:pt>
                <c:pt idx="18">
                  <c:v>17.307400000000001</c:v>
                </c:pt>
                <c:pt idx="19">
                  <c:v>14.6417</c:v>
                </c:pt>
                <c:pt idx="20">
                  <c:v>27.883900000000001</c:v>
                </c:pt>
                <c:pt idx="21">
                  <c:v>13.690799999999999</c:v>
                </c:pt>
                <c:pt idx="22">
                  <c:v>5.7873099999999997</c:v>
                </c:pt>
                <c:pt idx="23">
                  <c:v>14.100899999999999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Data_stable!$Z$2:$Z$27</c:f>
              <c:numCache>
                <c:formatCode>General</c:formatCode>
                <c:ptCount val="26"/>
                <c:pt idx="0">
                  <c:v>53.1297</c:v>
                </c:pt>
                <c:pt idx="1">
                  <c:v>35.790199999999999</c:v>
                </c:pt>
                <c:pt idx="2">
                  <c:v>30.828099999999999</c:v>
                </c:pt>
                <c:pt idx="3">
                  <c:v>29.910299999999999</c:v>
                </c:pt>
                <c:pt idx="4">
                  <c:v>44.157299999999999</c:v>
                </c:pt>
                <c:pt idx="5">
                  <c:v>40.408000000000001</c:v>
                </c:pt>
                <c:pt idx="6">
                  <c:v>31.109000000000002</c:v>
                </c:pt>
                <c:pt idx="7">
                  <c:v>70.030900000000003</c:v>
                </c:pt>
                <c:pt idx="8">
                  <c:v>4.6406700000000001</c:v>
                </c:pt>
                <c:pt idx="9">
                  <c:v>47.140999999999998</c:v>
                </c:pt>
                <c:pt idx="10">
                  <c:v>17.368500000000001</c:v>
                </c:pt>
                <c:pt idx="11">
                  <c:v>33.615099999999998</c:v>
                </c:pt>
                <c:pt idx="12">
                  <c:v>67.047399999999996</c:v>
                </c:pt>
                <c:pt idx="13">
                  <c:v>31.027899999999999</c:v>
                </c:pt>
                <c:pt idx="14">
                  <c:v>34.002699999999997</c:v>
                </c:pt>
                <c:pt idx="15">
                  <c:v>74.588200000000001</c:v>
                </c:pt>
                <c:pt idx="16">
                  <c:v>43.3964</c:v>
                </c:pt>
                <c:pt idx="17">
                  <c:v>39.933399999999999</c:v>
                </c:pt>
                <c:pt idx="18">
                  <c:v>31.350899999999999</c:v>
                </c:pt>
                <c:pt idx="19">
                  <c:v>32.791200000000003</c:v>
                </c:pt>
                <c:pt idx="20">
                  <c:v>64.042000000000002</c:v>
                </c:pt>
                <c:pt idx="21">
                  <c:v>39.957500000000003</c:v>
                </c:pt>
                <c:pt idx="22">
                  <c:v>46.952800000000003</c:v>
                </c:pt>
                <c:pt idx="23">
                  <c:v>23.883199999999999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Data_stable!$AA$2:$AA$27</c:f>
              <c:numCache>
                <c:formatCode>General</c:formatCode>
                <c:ptCount val="26"/>
                <c:pt idx="0">
                  <c:v>55.377899999999997</c:v>
                </c:pt>
                <c:pt idx="1">
                  <c:v>40.1526</c:v>
                </c:pt>
                <c:pt idx="2">
                  <c:v>77.138000000000005</c:v>
                </c:pt>
                <c:pt idx="3">
                  <c:v>70.059799999999996</c:v>
                </c:pt>
                <c:pt idx="4">
                  <c:v>57.104999999999997</c:v>
                </c:pt>
                <c:pt idx="5">
                  <c:v>27.6432</c:v>
                </c:pt>
                <c:pt idx="6">
                  <c:v>24.7455</c:v>
                </c:pt>
                <c:pt idx="7">
                  <c:v>37.1661</c:v>
                </c:pt>
                <c:pt idx="8">
                  <c:v>98.0334</c:v>
                </c:pt>
                <c:pt idx="9">
                  <c:v>188.136</c:v>
                </c:pt>
                <c:pt idx="10">
                  <c:v>116.77800000000001</c:v>
                </c:pt>
                <c:pt idx="11">
                  <c:v>133.31800000000001</c:v>
                </c:pt>
                <c:pt idx="12">
                  <c:v>107.23099999999999</c:v>
                </c:pt>
                <c:pt idx="13">
                  <c:v>98.389399999999995</c:v>
                </c:pt>
                <c:pt idx="14">
                  <c:v>48.013500000000001</c:v>
                </c:pt>
                <c:pt idx="15">
                  <c:v>58.566899999999997</c:v>
                </c:pt>
                <c:pt idx="16">
                  <c:v>39.406700000000001</c:v>
                </c:pt>
                <c:pt idx="17">
                  <c:v>122.482</c:v>
                </c:pt>
                <c:pt idx="18">
                  <c:v>97.306899999999999</c:v>
                </c:pt>
                <c:pt idx="19">
                  <c:v>61.403500000000001</c:v>
                </c:pt>
                <c:pt idx="20">
                  <c:v>41.422499999999999</c:v>
                </c:pt>
                <c:pt idx="21">
                  <c:v>48.294699999999999</c:v>
                </c:pt>
                <c:pt idx="22">
                  <c:v>123.238</c:v>
                </c:pt>
                <c:pt idx="23">
                  <c:v>185.53899999999999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Data_stable!$AB$2:$AB$27</c:f>
              <c:numCache>
                <c:formatCode>General</c:formatCode>
                <c:ptCount val="26"/>
                <c:pt idx="0">
                  <c:v>288.03199999999998</c:v>
                </c:pt>
                <c:pt idx="1">
                  <c:v>226.85300000000001</c:v>
                </c:pt>
                <c:pt idx="2">
                  <c:v>24.795500000000001</c:v>
                </c:pt>
                <c:pt idx="3">
                  <c:v>113.06</c:v>
                </c:pt>
                <c:pt idx="4">
                  <c:v>75.063100000000006</c:v>
                </c:pt>
                <c:pt idx="5">
                  <c:v>209.733</c:v>
                </c:pt>
                <c:pt idx="6">
                  <c:v>100.657</c:v>
                </c:pt>
                <c:pt idx="7">
                  <c:v>124.38500000000001</c:v>
                </c:pt>
                <c:pt idx="8">
                  <c:v>135.95599999999999</c:v>
                </c:pt>
                <c:pt idx="9">
                  <c:v>198.96199999999999</c:v>
                </c:pt>
                <c:pt idx="10">
                  <c:v>277.32400000000001</c:v>
                </c:pt>
                <c:pt idx="11">
                  <c:v>141.34299999999999</c:v>
                </c:pt>
                <c:pt idx="12">
                  <c:v>172.88200000000001</c:v>
                </c:pt>
                <c:pt idx="13">
                  <c:v>173.55</c:v>
                </c:pt>
                <c:pt idx="14">
                  <c:v>65.147300000000001</c:v>
                </c:pt>
                <c:pt idx="15">
                  <c:v>163.48099999999999</c:v>
                </c:pt>
                <c:pt idx="16">
                  <c:v>311.22500000000002</c:v>
                </c:pt>
                <c:pt idx="17">
                  <c:v>109.425</c:v>
                </c:pt>
                <c:pt idx="18">
                  <c:v>76.944400000000002</c:v>
                </c:pt>
                <c:pt idx="19">
                  <c:v>172.072</c:v>
                </c:pt>
                <c:pt idx="20">
                  <c:v>183.846</c:v>
                </c:pt>
                <c:pt idx="21">
                  <c:v>247.39699999999999</c:v>
                </c:pt>
                <c:pt idx="22">
                  <c:v>237.41900000000001</c:v>
                </c:pt>
                <c:pt idx="23">
                  <c:v>110.815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Data_stable!$AC$2:$AC$27</c:f>
              <c:numCache>
                <c:formatCode>General</c:formatCode>
                <c:ptCount val="26"/>
                <c:pt idx="0">
                  <c:v>191.94900000000001</c:v>
                </c:pt>
                <c:pt idx="1">
                  <c:v>137.04599999999999</c:v>
                </c:pt>
                <c:pt idx="2">
                  <c:v>116.355</c:v>
                </c:pt>
                <c:pt idx="3">
                  <c:v>160.81399999999999</c:v>
                </c:pt>
                <c:pt idx="4">
                  <c:v>193.10900000000001</c:v>
                </c:pt>
                <c:pt idx="5">
                  <c:v>145.97399999999999</c:v>
                </c:pt>
                <c:pt idx="6">
                  <c:v>190.32300000000001</c:v>
                </c:pt>
                <c:pt idx="7">
                  <c:v>153.03700000000001</c:v>
                </c:pt>
                <c:pt idx="8">
                  <c:v>162.863</c:v>
                </c:pt>
                <c:pt idx="9">
                  <c:v>150.74</c:v>
                </c:pt>
                <c:pt idx="10">
                  <c:v>137.59</c:v>
                </c:pt>
                <c:pt idx="11">
                  <c:v>76.699100000000001</c:v>
                </c:pt>
                <c:pt idx="12">
                  <c:v>293.73599999999999</c:v>
                </c:pt>
                <c:pt idx="13">
                  <c:v>468.53199999999998</c:v>
                </c:pt>
                <c:pt idx="14">
                  <c:v>397.03399999999999</c:v>
                </c:pt>
                <c:pt idx="15">
                  <c:v>214.238</c:v>
                </c:pt>
                <c:pt idx="16">
                  <c:v>113.29</c:v>
                </c:pt>
                <c:pt idx="17">
                  <c:v>236.30199999999999</c:v>
                </c:pt>
                <c:pt idx="18">
                  <c:v>239.55600000000001</c:v>
                </c:pt>
                <c:pt idx="19">
                  <c:v>106.265</c:v>
                </c:pt>
                <c:pt idx="20">
                  <c:v>199.881</c:v>
                </c:pt>
                <c:pt idx="21">
                  <c:v>211.392</c:v>
                </c:pt>
                <c:pt idx="22">
                  <c:v>184.422</c:v>
                </c:pt>
                <c:pt idx="23">
                  <c:v>155.50700000000001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Data_stable!$AD$2:$AD$27</c:f>
              <c:numCache>
                <c:formatCode>General</c:formatCode>
                <c:ptCount val="26"/>
                <c:pt idx="0">
                  <c:v>186.50299999999999</c:v>
                </c:pt>
                <c:pt idx="1">
                  <c:v>138.55600000000001</c:v>
                </c:pt>
                <c:pt idx="2">
                  <c:v>137.863</c:v>
                </c:pt>
                <c:pt idx="3">
                  <c:v>180.62700000000001</c:v>
                </c:pt>
                <c:pt idx="4">
                  <c:v>292.98700000000002</c:v>
                </c:pt>
                <c:pt idx="5">
                  <c:v>212.48500000000001</c:v>
                </c:pt>
                <c:pt idx="6">
                  <c:v>236.60400000000001</c:v>
                </c:pt>
                <c:pt idx="7">
                  <c:v>143.04400000000001</c:v>
                </c:pt>
                <c:pt idx="8">
                  <c:v>24.203900000000001</c:v>
                </c:pt>
                <c:pt idx="9">
                  <c:v>87.226500000000001</c:v>
                </c:pt>
                <c:pt idx="10">
                  <c:v>33.4846</c:v>
                </c:pt>
                <c:pt idx="11">
                  <c:v>114.196</c:v>
                </c:pt>
                <c:pt idx="12">
                  <c:v>33.804099999999998</c:v>
                </c:pt>
                <c:pt idx="13">
                  <c:v>147.81299999999999</c:v>
                </c:pt>
                <c:pt idx="14">
                  <c:v>67.833699999999993</c:v>
                </c:pt>
                <c:pt idx="15">
                  <c:v>373.24900000000002</c:v>
                </c:pt>
                <c:pt idx="16">
                  <c:v>274.97000000000003</c:v>
                </c:pt>
                <c:pt idx="17">
                  <c:v>341.66</c:v>
                </c:pt>
                <c:pt idx="18">
                  <c:v>230.77699999999999</c:v>
                </c:pt>
                <c:pt idx="19">
                  <c:v>304.39800000000002</c:v>
                </c:pt>
                <c:pt idx="20">
                  <c:v>2.2604799999999998</c:v>
                </c:pt>
                <c:pt idx="21">
                  <c:v>133.54599999999999</c:v>
                </c:pt>
                <c:pt idx="22">
                  <c:v>215.21799999999999</c:v>
                </c:pt>
                <c:pt idx="23">
                  <c:v>151.38800000000001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Data_stable!$AE$2:$AE$27</c:f>
              <c:numCache>
                <c:formatCode>General</c:formatCode>
                <c:ptCount val="26"/>
                <c:pt idx="0">
                  <c:v>173.047</c:v>
                </c:pt>
                <c:pt idx="1">
                  <c:v>330.32100000000003</c:v>
                </c:pt>
                <c:pt idx="2">
                  <c:v>76.108400000000003</c:v>
                </c:pt>
                <c:pt idx="3">
                  <c:v>79.298500000000004</c:v>
                </c:pt>
                <c:pt idx="4">
                  <c:v>52.266199999999998</c:v>
                </c:pt>
                <c:pt idx="5">
                  <c:v>201.18299999999999</c:v>
                </c:pt>
                <c:pt idx="6">
                  <c:v>218.39099999999999</c:v>
                </c:pt>
                <c:pt idx="7">
                  <c:v>367.916</c:v>
                </c:pt>
                <c:pt idx="8">
                  <c:v>619.22400000000005</c:v>
                </c:pt>
                <c:pt idx="9">
                  <c:v>352.82600000000002</c:v>
                </c:pt>
                <c:pt idx="10">
                  <c:v>131.14699999999999</c:v>
                </c:pt>
                <c:pt idx="11">
                  <c:v>638.899</c:v>
                </c:pt>
                <c:pt idx="12">
                  <c:v>169.73</c:v>
                </c:pt>
                <c:pt idx="13">
                  <c:v>118.444</c:v>
                </c:pt>
                <c:pt idx="14">
                  <c:v>189.72300000000001</c:v>
                </c:pt>
                <c:pt idx="15">
                  <c:v>103.22799999999999</c:v>
                </c:pt>
                <c:pt idx="16">
                  <c:v>311.85399999999998</c:v>
                </c:pt>
                <c:pt idx="17">
                  <c:v>408.80799999999999</c:v>
                </c:pt>
                <c:pt idx="18">
                  <c:v>407.90100000000001</c:v>
                </c:pt>
                <c:pt idx="19">
                  <c:v>67.604699999999994</c:v>
                </c:pt>
                <c:pt idx="20">
                  <c:v>307.726</c:v>
                </c:pt>
                <c:pt idx="21">
                  <c:v>489.65800000000002</c:v>
                </c:pt>
                <c:pt idx="22">
                  <c:v>660.55700000000002</c:v>
                </c:pt>
                <c:pt idx="23">
                  <c:v>587.63800000000003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Data_stable!$AF$2:$AF$27</c:f>
              <c:numCache>
                <c:formatCode>General</c:formatCode>
                <c:ptCount val="26"/>
                <c:pt idx="0">
                  <c:v>242.81299999999999</c:v>
                </c:pt>
                <c:pt idx="1">
                  <c:v>311.40100000000001</c:v>
                </c:pt>
                <c:pt idx="2">
                  <c:v>110.411</c:v>
                </c:pt>
                <c:pt idx="3">
                  <c:v>158.69300000000001</c:v>
                </c:pt>
                <c:pt idx="4">
                  <c:v>378.30700000000002</c:v>
                </c:pt>
                <c:pt idx="5">
                  <c:v>320.40199999999999</c:v>
                </c:pt>
                <c:pt idx="6">
                  <c:v>678.85</c:v>
                </c:pt>
                <c:pt idx="7">
                  <c:v>224.386</c:v>
                </c:pt>
                <c:pt idx="8">
                  <c:v>152.92599999999999</c:v>
                </c:pt>
                <c:pt idx="9">
                  <c:v>62.4176</c:v>
                </c:pt>
                <c:pt idx="10">
                  <c:v>107.95399999999999</c:v>
                </c:pt>
                <c:pt idx="11">
                  <c:v>169.78899999999999</c:v>
                </c:pt>
                <c:pt idx="12">
                  <c:v>146.90700000000001</c:v>
                </c:pt>
                <c:pt idx="13">
                  <c:v>47.154200000000003</c:v>
                </c:pt>
                <c:pt idx="14">
                  <c:v>149.505</c:v>
                </c:pt>
                <c:pt idx="15">
                  <c:v>12.8264</c:v>
                </c:pt>
                <c:pt idx="16">
                  <c:v>62.299500000000002</c:v>
                </c:pt>
                <c:pt idx="17">
                  <c:v>128.476</c:v>
                </c:pt>
                <c:pt idx="18">
                  <c:v>43.202199999999998</c:v>
                </c:pt>
                <c:pt idx="19">
                  <c:v>169.65100000000001</c:v>
                </c:pt>
                <c:pt idx="20">
                  <c:v>195.83099999999999</c:v>
                </c:pt>
                <c:pt idx="21">
                  <c:v>256.928</c:v>
                </c:pt>
                <c:pt idx="22">
                  <c:v>63.253700000000002</c:v>
                </c:pt>
                <c:pt idx="23">
                  <c:v>264.61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Data_stable!$AG$2:$AG$27</c:f>
              <c:numCache>
                <c:formatCode>General</c:formatCode>
                <c:ptCount val="26"/>
                <c:pt idx="0">
                  <c:v>7.89682</c:v>
                </c:pt>
                <c:pt idx="1">
                  <c:v>9.8090899999999994</c:v>
                </c:pt>
                <c:pt idx="2">
                  <c:v>12.601100000000001</c:v>
                </c:pt>
                <c:pt idx="3">
                  <c:v>6.5919999999999996</c:v>
                </c:pt>
                <c:pt idx="4">
                  <c:v>2.9952399999999999</c:v>
                </c:pt>
                <c:pt idx="5">
                  <c:v>7.9763400000000004</c:v>
                </c:pt>
                <c:pt idx="6">
                  <c:v>7.3652899999999999</c:v>
                </c:pt>
                <c:pt idx="7">
                  <c:v>7.1467599999999996</c:v>
                </c:pt>
                <c:pt idx="8">
                  <c:v>13.232799999999999</c:v>
                </c:pt>
                <c:pt idx="9">
                  <c:v>5.2755700000000001</c:v>
                </c:pt>
                <c:pt idx="10">
                  <c:v>9.0557800000000004</c:v>
                </c:pt>
                <c:pt idx="11">
                  <c:v>7.3989900000000004</c:v>
                </c:pt>
                <c:pt idx="12">
                  <c:v>19.398499999999999</c:v>
                </c:pt>
                <c:pt idx="13">
                  <c:v>13.704499999999999</c:v>
                </c:pt>
                <c:pt idx="14">
                  <c:v>4.5918400000000004</c:v>
                </c:pt>
                <c:pt idx="15">
                  <c:v>14.8423</c:v>
                </c:pt>
                <c:pt idx="16">
                  <c:v>9.2389700000000001</c:v>
                </c:pt>
                <c:pt idx="17">
                  <c:v>14.528700000000001</c:v>
                </c:pt>
                <c:pt idx="18">
                  <c:v>7.0782800000000003</c:v>
                </c:pt>
                <c:pt idx="19">
                  <c:v>4.0042799999999996</c:v>
                </c:pt>
                <c:pt idx="20">
                  <c:v>18.1358</c:v>
                </c:pt>
                <c:pt idx="21">
                  <c:v>13.2765</c:v>
                </c:pt>
                <c:pt idx="22">
                  <c:v>14.780799999999999</c:v>
                </c:pt>
                <c:pt idx="23">
                  <c:v>17.7287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Data_stable!$AH$2:$AH$27</c:f>
              <c:numCache>
                <c:formatCode>General</c:formatCode>
                <c:ptCount val="26"/>
                <c:pt idx="0">
                  <c:v>76.210700000000003</c:v>
                </c:pt>
                <c:pt idx="1">
                  <c:v>14.913600000000001</c:v>
                </c:pt>
                <c:pt idx="2">
                  <c:v>45.433900000000001</c:v>
                </c:pt>
                <c:pt idx="3">
                  <c:v>43.120800000000003</c:v>
                </c:pt>
                <c:pt idx="4">
                  <c:v>21.994499999999999</c:v>
                </c:pt>
                <c:pt idx="5">
                  <c:v>39.148600000000002</c:v>
                </c:pt>
                <c:pt idx="6">
                  <c:v>42.520600000000002</c:v>
                </c:pt>
                <c:pt idx="7">
                  <c:v>56.21</c:v>
                </c:pt>
                <c:pt idx="8">
                  <c:v>54.712200000000003</c:v>
                </c:pt>
                <c:pt idx="9">
                  <c:v>63.800600000000003</c:v>
                </c:pt>
                <c:pt idx="10">
                  <c:v>26.945399999999999</c:v>
                </c:pt>
                <c:pt idx="11">
                  <c:v>29.976400000000002</c:v>
                </c:pt>
                <c:pt idx="12">
                  <c:v>38.299300000000002</c:v>
                </c:pt>
                <c:pt idx="13">
                  <c:v>71.380099999999999</c:v>
                </c:pt>
                <c:pt idx="14">
                  <c:v>73.9328</c:v>
                </c:pt>
                <c:pt idx="15">
                  <c:v>28.772099999999998</c:v>
                </c:pt>
                <c:pt idx="16">
                  <c:v>27.849399999999999</c:v>
                </c:pt>
                <c:pt idx="17">
                  <c:v>43.915999999999997</c:v>
                </c:pt>
                <c:pt idx="18">
                  <c:v>23.468499999999999</c:v>
                </c:pt>
                <c:pt idx="19">
                  <c:v>24.4194</c:v>
                </c:pt>
                <c:pt idx="20">
                  <c:v>40.746099999999998</c:v>
                </c:pt>
                <c:pt idx="21">
                  <c:v>66.166300000000007</c:v>
                </c:pt>
                <c:pt idx="22">
                  <c:v>61.541200000000003</c:v>
                </c:pt>
                <c:pt idx="23">
                  <c:v>34.416400000000003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Data_stable!$AI$2:$AI$27</c:f>
              <c:numCache>
                <c:formatCode>General</c:formatCode>
                <c:ptCount val="26"/>
                <c:pt idx="0">
                  <c:v>13.1097</c:v>
                </c:pt>
                <c:pt idx="1">
                  <c:v>66.239699999999999</c:v>
                </c:pt>
                <c:pt idx="2">
                  <c:v>51.227200000000003</c:v>
                </c:pt>
                <c:pt idx="3">
                  <c:v>160.84100000000001</c:v>
                </c:pt>
                <c:pt idx="4">
                  <c:v>115.492</c:v>
                </c:pt>
                <c:pt idx="5">
                  <c:v>78.370699999999999</c:v>
                </c:pt>
                <c:pt idx="6">
                  <c:v>112.78</c:v>
                </c:pt>
                <c:pt idx="7">
                  <c:v>112.18</c:v>
                </c:pt>
                <c:pt idx="8">
                  <c:v>172.85499999999999</c:v>
                </c:pt>
                <c:pt idx="9">
                  <c:v>172.41900000000001</c:v>
                </c:pt>
                <c:pt idx="10">
                  <c:v>111.045</c:v>
                </c:pt>
                <c:pt idx="11">
                  <c:v>56.813400000000001</c:v>
                </c:pt>
                <c:pt idx="12">
                  <c:v>30.205400000000001</c:v>
                </c:pt>
                <c:pt idx="13">
                  <c:v>47.565399999999997</c:v>
                </c:pt>
                <c:pt idx="14">
                  <c:v>58.234099999999998</c:v>
                </c:pt>
                <c:pt idx="15">
                  <c:v>60.332099999999997</c:v>
                </c:pt>
                <c:pt idx="16">
                  <c:v>45.671799999999998</c:v>
                </c:pt>
                <c:pt idx="17">
                  <c:v>48.696599999999997</c:v>
                </c:pt>
                <c:pt idx="18">
                  <c:v>68.453299999999999</c:v>
                </c:pt>
                <c:pt idx="19">
                  <c:v>90.412099999999995</c:v>
                </c:pt>
                <c:pt idx="20">
                  <c:v>23.546500000000002</c:v>
                </c:pt>
                <c:pt idx="21">
                  <c:v>55.394399999999997</c:v>
                </c:pt>
                <c:pt idx="22">
                  <c:v>75.562600000000003</c:v>
                </c:pt>
                <c:pt idx="23">
                  <c:v>43.777000000000001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Data_stable!$AJ$2:$AJ$27</c:f>
              <c:numCache>
                <c:formatCode>General</c:formatCode>
                <c:ptCount val="26"/>
                <c:pt idx="0">
                  <c:v>243.96799999999999</c:v>
                </c:pt>
                <c:pt idx="1">
                  <c:v>219.78100000000001</c:v>
                </c:pt>
                <c:pt idx="2">
                  <c:v>183.75299999999999</c:v>
                </c:pt>
                <c:pt idx="3">
                  <c:v>75.479699999999994</c:v>
                </c:pt>
                <c:pt idx="4">
                  <c:v>140.078</c:v>
                </c:pt>
                <c:pt idx="5">
                  <c:v>116.23099999999999</c:v>
                </c:pt>
                <c:pt idx="6">
                  <c:v>64.887699999999995</c:v>
                </c:pt>
                <c:pt idx="7">
                  <c:v>170.56800000000001</c:v>
                </c:pt>
                <c:pt idx="8">
                  <c:v>134.86799999999999</c:v>
                </c:pt>
                <c:pt idx="9">
                  <c:v>158.93299999999999</c:v>
                </c:pt>
                <c:pt idx="10">
                  <c:v>87.625299999999996</c:v>
                </c:pt>
                <c:pt idx="11">
                  <c:v>240.48500000000001</c:v>
                </c:pt>
                <c:pt idx="12">
                  <c:v>149.727</c:v>
                </c:pt>
                <c:pt idx="13">
                  <c:v>83.645799999999994</c:v>
                </c:pt>
                <c:pt idx="14">
                  <c:v>41.509300000000003</c:v>
                </c:pt>
                <c:pt idx="15">
                  <c:v>112.676</c:v>
                </c:pt>
                <c:pt idx="16">
                  <c:v>231.648</c:v>
                </c:pt>
                <c:pt idx="17">
                  <c:v>71.934899999999999</c:v>
                </c:pt>
                <c:pt idx="18">
                  <c:v>141.447</c:v>
                </c:pt>
                <c:pt idx="19">
                  <c:v>119.943</c:v>
                </c:pt>
                <c:pt idx="20">
                  <c:v>56.058</c:v>
                </c:pt>
                <c:pt idx="21">
                  <c:v>55.679400000000001</c:v>
                </c:pt>
                <c:pt idx="22">
                  <c:v>210.56700000000001</c:v>
                </c:pt>
                <c:pt idx="23">
                  <c:v>124.92100000000001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Data_stable!$AK$2:$AK$27</c:f>
              <c:numCache>
                <c:formatCode>General</c:formatCode>
                <c:ptCount val="26"/>
                <c:pt idx="0">
                  <c:v>108.339</c:v>
                </c:pt>
                <c:pt idx="1">
                  <c:v>216.56299999999999</c:v>
                </c:pt>
                <c:pt idx="2">
                  <c:v>171.53700000000001</c:v>
                </c:pt>
                <c:pt idx="3">
                  <c:v>228.495</c:v>
                </c:pt>
                <c:pt idx="4">
                  <c:v>65.980500000000006</c:v>
                </c:pt>
                <c:pt idx="5">
                  <c:v>60.650500000000001</c:v>
                </c:pt>
                <c:pt idx="6">
                  <c:v>40.523899999999998</c:v>
                </c:pt>
                <c:pt idx="7">
                  <c:v>5.5629</c:v>
                </c:pt>
                <c:pt idx="8">
                  <c:v>87.617000000000004</c:v>
                </c:pt>
                <c:pt idx="9">
                  <c:v>46.369</c:v>
                </c:pt>
                <c:pt idx="10">
                  <c:v>85.338499999999996</c:v>
                </c:pt>
                <c:pt idx="11">
                  <c:v>133.58199999999999</c:v>
                </c:pt>
                <c:pt idx="12">
                  <c:v>62.012799999999999</c:v>
                </c:pt>
                <c:pt idx="13">
                  <c:v>42.231499999999997</c:v>
                </c:pt>
                <c:pt idx="14">
                  <c:v>30.0471</c:v>
                </c:pt>
                <c:pt idx="15">
                  <c:v>47.002600000000001</c:v>
                </c:pt>
                <c:pt idx="16">
                  <c:v>142.55199999999999</c:v>
                </c:pt>
                <c:pt idx="17">
                  <c:v>331.47</c:v>
                </c:pt>
                <c:pt idx="18">
                  <c:v>169.59899999999999</c:v>
                </c:pt>
                <c:pt idx="19">
                  <c:v>49.743099999999998</c:v>
                </c:pt>
                <c:pt idx="20">
                  <c:v>152.02600000000001</c:v>
                </c:pt>
                <c:pt idx="21">
                  <c:v>66.274100000000004</c:v>
                </c:pt>
                <c:pt idx="22">
                  <c:v>45.540199999999999</c:v>
                </c:pt>
                <c:pt idx="23">
                  <c:v>18.919499999999999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Data_stable!$AL$2:$AL$27</c:f>
              <c:numCache>
                <c:formatCode>General</c:formatCode>
                <c:ptCount val="26"/>
                <c:pt idx="0">
                  <c:v>150.11799999999999</c:v>
                </c:pt>
                <c:pt idx="1">
                  <c:v>258.19400000000002</c:v>
                </c:pt>
                <c:pt idx="2">
                  <c:v>114.15</c:v>
                </c:pt>
                <c:pt idx="3">
                  <c:v>107.395</c:v>
                </c:pt>
                <c:pt idx="4">
                  <c:v>215.76499999999999</c:v>
                </c:pt>
                <c:pt idx="5">
                  <c:v>234</c:v>
                </c:pt>
                <c:pt idx="6">
                  <c:v>150.626</c:v>
                </c:pt>
                <c:pt idx="7">
                  <c:v>42.027000000000001</c:v>
                </c:pt>
                <c:pt idx="8">
                  <c:v>38.493600000000001</c:v>
                </c:pt>
                <c:pt idx="9">
                  <c:v>168.89400000000001</c:v>
                </c:pt>
                <c:pt idx="10">
                  <c:v>90.533600000000007</c:v>
                </c:pt>
                <c:pt idx="11">
                  <c:v>207.61</c:v>
                </c:pt>
                <c:pt idx="12">
                  <c:v>114.374</c:v>
                </c:pt>
                <c:pt idx="13">
                  <c:v>149.233</c:v>
                </c:pt>
                <c:pt idx="14">
                  <c:v>119.212</c:v>
                </c:pt>
                <c:pt idx="15">
                  <c:v>77.733599999999996</c:v>
                </c:pt>
                <c:pt idx="16">
                  <c:v>72.061300000000003</c:v>
                </c:pt>
                <c:pt idx="17">
                  <c:v>61.112900000000003</c:v>
                </c:pt>
                <c:pt idx="18">
                  <c:v>118.169</c:v>
                </c:pt>
                <c:pt idx="19">
                  <c:v>159.93199999999999</c:v>
                </c:pt>
                <c:pt idx="20">
                  <c:v>225.97</c:v>
                </c:pt>
                <c:pt idx="21">
                  <c:v>139.89599999999999</c:v>
                </c:pt>
                <c:pt idx="22">
                  <c:v>123.593</c:v>
                </c:pt>
                <c:pt idx="23">
                  <c:v>111.80800000000001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Data_stable!$AM$2:$AM$27</c:f>
              <c:numCache>
                <c:formatCode>General</c:formatCode>
                <c:ptCount val="26"/>
                <c:pt idx="0">
                  <c:v>190.66</c:v>
                </c:pt>
                <c:pt idx="1">
                  <c:v>642.13</c:v>
                </c:pt>
                <c:pt idx="2">
                  <c:v>71.026200000000003</c:v>
                </c:pt>
                <c:pt idx="3">
                  <c:v>370.90899999999999</c:v>
                </c:pt>
                <c:pt idx="4">
                  <c:v>592.08000000000004</c:v>
                </c:pt>
                <c:pt idx="5">
                  <c:v>166.56800000000001</c:v>
                </c:pt>
                <c:pt idx="6">
                  <c:v>649.36599999999999</c:v>
                </c:pt>
                <c:pt idx="7">
                  <c:v>358.666</c:v>
                </c:pt>
                <c:pt idx="8">
                  <c:v>685.26199999999994</c:v>
                </c:pt>
                <c:pt idx="9">
                  <c:v>398.87299999999999</c:v>
                </c:pt>
                <c:pt idx="10">
                  <c:v>374.23500000000001</c:v>
                </c:pt>
                <c:pt idx="11">
                  <c:v>262.44299999999998</c:v>
                </c:pt>
                <c:pt idx="12">
                  <c:v>413.11799999999999</c:v>
                </c:pt>
                <c:pt idx="13">
                  <c:v>649.27499999999998</c:v>
                </c:pt>
                <c:pt idx="14">
                  <c:v>682.06399999999996</c:v>
                </c:pt>
                <c:pt idx="15">
                  <c:v>346.76900000000001</c:v>
                </c:pt>
                <c:pt idx="16">
                  <c:v>283.89499999999998</c:v>
                </c:pt>
                <c:pt idx="17">
                  <c:v>262.07900000000001</c:v>
                </c:pt>
                <c:pt idx="18">
                  <c:v>185.685</c:v>
                </c:pt>
                <c:pt idx="19">
                  <c:v>644</c:v>
                </c:pt>
                <c:pt idx="20">
                  <c:v>176.393</c:v>
                </c:pt>
                <c:pt idx="21">
                  <c:v>488.58</c:v>
                </c:pt>
                <c:pt idx="22">
                  <c:v>434.17700000000002</c:v>
                </c:pt>
                <c:pt idx="23">
                  <c:v>492.70800000000003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Data_stable!$AN$2:$AN$27</c:f>
              <c:numCache>
                <c:formatCode>General</c:formatCode>
                <c:ptCount val="26"/>
                <c:pt idx="0">
                  <c:v>227.929</c:v>
                </c:pt>
                <c:pt idx="1">
                  <c:v>81.640799999999999</c:v>
                </c:pt>
                <c:pt idx="2">
                  <c:v>111.70699999999999</c:v>
                </c:pt>
                <c:pt idx="3">
                  <c:v>83.407799999999995</c:v>
                </c:pt>
                <c:pt idx="4">
                  <c:v>91.825199999999995</c:v>
                </c:pt>
                <c:pt idx="5">
                  <c:v>72.4482</c:v>
                </c:pt>
                <c:pt idx="6">
                  <c:v>26.616</c:v>
                </c:pt>
                <c:pt idx="7">
                  <c:v>69.421999999999997</c:v>
                </c:pt>
                <c:pt idx="8">
                  <c:v>97.459299999999999</c:v>
                </c:pt>
                <c:pt idx="9">
                  <c:v>286.14699999999999</c:v>
                </c:pt>
                <c:pt idx="10">
                  <c:v>462.71899999999999</c:v>
                </c:pt>
                <c:pt idx="11">
                  <c:v>437.04500000000002</c:v>
                </c:pt>
                <c:pt idx="12">
                  <c:v>266.41800000000001</c:v>
                </c:pt>
                <c:pt idx="13">
                  <c:v>71.685100000000006</c:v>
                </c:pt>
                <c:pt idx="14">
                  <c:v>79.097099999999998</c:v>
                </c:pt>
                <c:pt idx="15">
                  <c:v>78.388999999999996</c:v>
                </c:pt>
                <c:pt idx="16">
                  <c:v>85.555099999999996</c:v>
                </c:pt>
                <c:pt idx="17">
                  <c:v>43.0535</c:v>
                </c:pt>
                <c:pt idx="18">
                  <c:v>12.750299999999999</c:v>
                </c:pt>
                <c:pt idx="19">
                  <c:v>26.708100000000002</c:v>
                </c:pt>
                <c:pt idx="20">
                  <c:v>81.774199999999993</c:v>
                </c:pt>
                <c:pt idx="21">
                  <c:v>34.5764</c:v>
                </c:pt>
                <c:pt idx="22">
                  <c:v>73.735100000000003</c:v>
                </c:pt>
                <c:pt idx="23">
                  <c:v>117.26300000000001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Data_stable!$AO$2:$AO$27</c:f>
              <c:numCache>
                <c:formatCode>General</c:formatCode>
                <c:ptCount val="26"/>
                <c:pt idx="0">
                  <c:v>9.4746900000000007</c:v>
                </c:pt>
                <c:pt idx="1">
                  <c:v>11.8949</c:v>
                </c:pt>
                <c:pt idx="2">
                  <c:v>21.2761</c:v>
                </c:pt>
                <c:pt idx="3">
                  <c:v>20.4513</c:v>
                </c:pt>
                <c:pt idx="4">
                  <c:v>25.442299999999999</c:v>
                </c:pt>
                <c:pt idx="5">
                  <c:v>13.082800000000001</c:v>
                </c:pt>
                <c:pt idx="6">
                  <c:v>19.7652</c:v>
                </c:pt>
                <c:pt idx="7">
                  <c:v>2.1773699999999998</c:v>
                </c:pt>
                <c:pt idx="8">
                  <c:v>12.205500000000001</c:v>
                </c:pt>
                <c:pt idx="9">
                  <c:v>10.3483</c:v>
                </c:pt>
                <c:pt idx="10">
                  <c:v>27.533899999999999</c:v>
                </c:pt>
                <c:pt idx="11">
                  <c:v>16.497699999999998</c:v>
                </c:pt>
                <c:pt idx="12">
                  <c:v>4.2796900000000004</c:v>
                </c:pt>
                <c:pt idx="13">
                  <c:v>13.658799999999999</c:v>
                </c:pt>
                <c:pt idx="14">
                  <c:v>26.236799999999999</c:v>
                </c:pt>
                <c:pt idx="15">
                  <c:v>26.277100000000001</c:v>
                </c:pt>
                <c:pt idx="16">
                  <c:v>13.512</c:v>
                </c:pt>
                <c:pt idx="17">
                  <c:v>16.025700000000001</c:v>
                </c:pt>
                <c:pt idx="18">
                  <c:v>4.6902200000000001</c:v>
                </c:pt>
                <c:pt idx="19">
                  <c:v>12.687099999999999</c:v>
                </c:pt>
                <c:pt idx="20">
                  <c:v>9.1180199999999996</c:v>
                </c:pt>
                <c:pt idx="21">
                  <c:v>12.6472</c:v>
                </c:pt>
                <c:pt idx="22">
                  <c:v>10.181100000000001</c:v>
                </c:pt>
                <c:pt idx="23">
                  <c:v>7.45078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Data_stable!$AP$2:$AP$27</c:f>
              <c:numCache>
                <c:formatCode>General</c:formatCode>
                <c:ptCount val="26"/>
                <c:pt idx="0">
                  <c:v>30.092199999999998</c:v>
                </c:pt>
                <c:pt idx="1">
                  <c:v>55.517699999999998</c:v>
                </c:pt>
                <c:pt idx="2">
                  <c:v>18.144400000000001</c:v>
                </c:pt>
                <c:pt idx="3">
                  <c:v>20.954000000000001</c:v>
                </c:pt>
                <c:pt idx="4">
                  <c:v>59.920299999999997</c:v>
                </c:pt>
                <c:pt idx="5">
                  <c:v>57.179099999999998</c:v>
                </c:pt>
                <c:pt idx="6">
                  <c:v>21.504799999999999</c:v>
                </c:pt>
                <c:pt idx="7">
                  <c:v>52.849600000000002</c:v>
                </c:pt>
                <c:pt idx="8">
                  <c:v>0.82748299999999997</c:v>
                </c:pt>
                <c:pt idx="9">
                  <c:v>53.228400000000001</c:v>
                </c:pt>
                <c:pt idx="10">
                  <c:v>43.056100000000001</c:v>
                </c:pt>
                <c:pt idx="11">
                  <c:v>25.559899999999999</c:v>
                </c:pt>
                <c:pt idx="12">
                  <c:v>55.197299999999998</c:v>
                </c:pt>
                <c:pt idx="13">
                  <c:v>38.6203</c:v>
                </c:pt>
                <c:pt idx="14">
                  <c:v>27.4771</c:v>
                </c:pt>
                <c:pt idx="15">
                  <c:v>31.983699999999999</c:v>
                </c:pt>
                <c:pt idx="16">
                  <c:v>19.999199999999998</c:v>
                </c:pt>
                <c:pt idx="17">
                  <c:v>18.321200000000001</c:v>
                </c:pt>
                <c:pt idx="18">
                  <c:v>4.2172099999999997</c:v>
                </c:pt>
                <c:pt idx="19">
                  <c:v>29.666599999999999</c:v>
                </c:pt>
                <c:pt idx="20">
                  <c:v>75.292100000000005</c:v>
                </c:pt>
                <c:pt idx="21">
                  <c:v>39.132399999999997</c:v>
                </c:pt>
                <c:pt idx="22">
                  <c:v>63.120899999999999</c:v>
                </c:pt>
                <c:pt idx="23">
                  <c:v>12.0596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Data_stable!$AQ$2:$AQ$27</c:f>
              <c:numCache>
                <c:formatCode>General</c:formatCode>
                <c:ptCount val="26"/>
                <c:pt idx="0">
                  <c:v>70.294200000000004</c:v>
                </c:pt>
                <c:pt idx="1">
                  <c:v>57.961300000000001</c:v>
                </c:pt>
                <c:pt idx="2">
                  <c:v>73.882199999999997</c:v>
                </c:pt>
                <c:pt idx="3">
                  <c:v>59.8399</c:v>
                </c:pt>
                <c:pt idx="4">
                  <c:v>75.672799999999995</c:v>
                </c:pt>
                <c:pt idx="5">
                  <c:v>65.410600000000002</c:v>
                </c:pt>
                <c:pt idx="6">
                  <c:v>20.557300000000001</c:v>
                </c:pt>
                <c:pt idx="7">
                  <c:v>122.976</c:v>
                </c:pt>
                <c:pt idx="8">
                  <c:v>113.038</c:v>
                </c:pt>
                <c:pt idx="9">
                  <c:v>123.759</c:v>
                </c:pt>
                <c:pt idx="10">
                  <c:v>132.80199999999999</c:v>
                </c:pt>
                <c:pt idx="11">
                  <c:v>109.726</c:v>
                </c:pt>
                <c:pt idx="12">
                  <c:v>116.818</c:v>
                </c:pt>
                <c:pt idx="13">
                  <c:v>15.502599999999999</c:v>
                </c:pt>
                <c:pt idx="14">
                  <c:v>37.694200000000002</c:v>
                </c:pt>
                <c:pt idx="15">
                  <c:v>32.900700000000001</c:v>
                </c:pt>
                <c:pt idx="16">
                  <c:v>66.605099999999993</c:v>
                </c:pt>
                <c:pt idx="17">
                  <c:v>137.99</c:v>
                </c:pt>
                <c:pt idx="18">
                  <c:v>107.367</c:v>
                </c:pt>
                <c:pt idx="19">
                  <c:v>60.334299999999999</c:v>
                </c:pt>
                <c:pt idx="20">
                  <c:v>43.6798</c:v>
                </c:pt>
                <c:pt idx="21">
                  <c:v>103.655</c:v>
                </c:pt>
                <c:pt idx="22">
                  <c:v>13.3764</c:v>
                </c:pt>
                <c:pt idx="23">
                  <c:v>84.7179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Data_stable!$AR$2:$AR$27</c:f>
              <c:numCache>
                <c:formatCode>General</c:formatCode>
                <c:ptCount val="26"/>
                <c:pt idx="0">
                  <c:v>39.451300000000003</c:v>
                </c:pt>
                <c:pt idx="1">
                  <c:v>27.2836</c:v>
                </c:pt>
                <c:pt idx="2">
                  <c:v>108.56</c:v>
                </c:pt>
                <c:pt idx="3">
                  <c:v>127.754</c:v>
                </c:pt>
                <c:pt idx="4">
                  <c:v>157.61600000000001</c:v>
                </c:pt>
                <c:pt idx="5">
                  <c:v>153.92099999999999</c:v>
                </c:pt>
                <c:pt idx="6">
                  <c:v>164.91200000000001</c:v>
                </c:pt>
                <c:pt idx="7">
                  <c:v>116.104</c:v>
                </c:pt>
                <c:pt idx="8">
                  <c:v>93.711399999999998</c:v>
                </c:pt>
                <c:pt idx="9">
                  <c:v>67.782300000000006</c:v>
                </c:pt>
                <c:pt idx="10">
                  <c:v>73.778400000000005</c:v>
                </c:pt>
                <c:pt idx="11">
                  <c:v>63.852699999999999</c:v>
                </c:pt>
                <c:pt idx="12">
                  <c:v>90.011300000000006</c:v>
                </c:pt>
                <c:pt idx="13">
                  <c:v>27.284800000000001</c:v>
                </c:pt>
                <c:pt idx="14">
                  <c:v>7.71183</c:v>
                </c:pt>
                <c:pt idx="15">
                  <c:v>76.239599999999996</c:v>
                </c:pt>
                <c:pt idx="16">
                  <c:v>128.40299999999999</c:v>
                </c:pt>
                <c:pt idx="17">
                  <c:v>62.916899999999998</c:v>
                </c:pt>
                <c:pt idx="18">
                  <c:v>155.04499999999999</c:v>
                </c:pt>
                <c:pt idx="19">
                  <c:v>89.671499999999995</c:v>
                </c:pt>
                <c:pt idx="20">
                  <c:v>17.675799999999999</c:v>
                </c:pt>
                <c:pt idx="21">
                  <c:v>65.359399999999994</c:v>
                </c:pt>
                <c:pt idx="22">
                  <c:v>25.132899999999999</c:v>
                </c:pt>
                <c:pt idx="23">
                  <c:v>100.196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Data_stable!$AS$2:$AS$27</c:f>
              <c:numCache>
                <c:formatCode>General</c:formatCode>
                <c:ptCount val="26"/>
                <c:pt idx="0">
                  <c:v>325.14499999999998</c:v>
                </c:pt>
                <c:pt idx="1">
                  <c:v>122.57</c:v>
                </c:pt>
                <c:pt idx="2">
                  <c:v>121.214</c:v>
                </c:pt>
                <c:pt idx="3">
                  <c:v>116.919</c:v>
                </c:pt>
                <c:pt idx="4">
                  <c:v>99.939499999999995</c:v>
                </c:pt>
                <c:pt idx="5">
                  <c:v>24.972000000000001</c:v>
                </c:pt>
                <c:pt idx="6">
                  <c:v>15.766</c:v>
                </c:pt>
                <c:pt idx="7">
                  <c:v>141.43600000000001</c:v>
                </c:pt>
                <c:pt idx="8">
                  <c:v>43.191000000000003</c:v>
                </c:pt>
                <c:pt idx="9">
                  <c:v>53.669199999999996</c:v>
                </c:pt>
                <c:pt idx="10">
                  <c:v>21.082999999999998</c:v>
                </c:pt>
                <c:pt idx="11">
                  <c:v>52.666499999999999</c:v>
                </c:pt>
                <c:pt idx="12">
                  <c:v>34.012799999999999</c:v>
                </c:pt>
                <c:pt idx="13">
                  <c:v>228.43799999999999</c:v>
                </c:pt>
                <c:pt idx="14">
                  <c:v>129.49600000000001</c:v>
                </c:pt>
                <c:pt idx="15">
                  <c:v>31.687000000000001</c:v>
                </c:pt>
                <c:pt idx="16">
                  <c:v>41.001600000000003</c:v>
                </c:pt>
                <c:pt idx="17">
                  <c:v>78.685400000000001</c:v>
                </c:pt>
                <c:pt idx="18">
                  <c:v>92.158699999999996</c:v>
                </c:pt>
                <c:pt idx="19">
                  <c:v>104.14</c:v>
                </c:pt>
                <c:pt idx="20">
                  <c:v>64.322299999999998</c:v>
                </c:pt>
                <c:pt idx="21">
                  <c:v>76.008899999999997</c:v>
                </c:pt>
                <c:pt idx="22">
                  <c:v>109.315</c:v>
                </c:pt>
                <c:pt idx="23">
                  <c:v>49.0991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Data_stable!$AT$2:$AT$27</c:f>
              <c:numCache>
                <c:formatCode>General</c:formatCode>
                <c:ptCount val="26"/>
                <c:pt idx="0">
                  <c:v>254.143</c:v>
                </c:pt>
                <c:pt idx="1">
                  <c:v>195.357</c:v>
                </c:pt>
                <c:pt idx="2">
                  <c:v>134.435</c:v>
                </c:pt>
                <c:pt idx="3">
                  <c:v>136.893</c:v>
                </c:pt>
                <c:pt idx="4">
                  <c:v>138.14599999999999</c:v>
                </c:pt>
                <c:pt idx="5">
                  <c:v>186.16800000000001</c:v>
                </c:pt>
                <c:pt idx="6">
                  <c:v>119.479</c:v>
                </c:pt>
                <c:pt idx="7">
                  <c:v>133.44</c:v>
                </c:pt>
                <c:pt idx="8">
                  <c:v>279.86500000000001</c:v>
                </c:pt>
                <c:pt idx="9">
                  <c:v>133.92099999999999</c:v>
                </c:pt>
                <c:pt idx="10">
                  <c:v>55.708799999999997</c:v>
                </c:pt>
                <c:pt idx="11">
                  <c:v>70.339100000000002</c:v>
                </c:pt>
                <c:pt idx="12">
                  <c:v>75.997299999999996</c:v>
                </c:pt>
                <c:pt idx="13">
                  <c:v>43.85</c:v>
                </c:pt>
                <c:pt idx="14">
                  <c:v>107.834</c:v>
                </c:pt>
                <c:pt idx="15">
                  <c:v>150.559</c:v>
                </c:pt>
                <c:pt idx="16">
                  <c:v>108.93300000000001</c:v>
                </c:pt>
                <c:pt idx="17">
                  <c:v>160.142</c:v>
                </c:pt>
                <c:pt idx="18">
                  <c:v>119.907</c:v>
                </c:pt>
                <c:pt idx="19">
                  <c:v>58.018000000000001</c:v>
                </c:pt>
                <c:pt idx="20">
                  <c:v>36.189599999999999</c:v>
                </c:pt>
                <c:pt idx="21">
                  <c:v>74.731700000000004</c:v>
                </c:pt>
                <c:pt idx="22">
                  <c:v>142.26900000000001</c:v>
                </c:pt>
                <c:pt idx="23">
                  <c:v>49.040999999999997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Data_stable!$AU$2:$AU$27</c:f>
              <c:numCache>
                <c:formatCode>General</c:formatCode>
                <c:ptCount val="26"/>
                <c:pt idx="0">
                  <c:v>480.09800000000001</c:v>
                </c:pt>
                <c:pt idx="1">
                  <c:v>136.24799999999999</c:v>
                </c:pt>
                <c:pt idx="2">
                  <c:v>392.286</c:v>
                </c:pt>
                <c:pt idx="3">
                  <c:v>180.167</c:v>
                </c:pt>
                <c:pt idx="4">
                  <c:v>204.702</c:v>
                </c:pt>
                <c:pt idx="5">
                  <c:v>62.238399999999999</c:v>
                </c:pt>
                <c:pt idx="6">
                  <c:v>341.57499999999999</c:v>
                </c:pt>
                <c:pt idx="7">
                  <c:v>239.108</c:v>
                </c:pt>
                <c:pt idx="8">
                  <c:v>302.59199999999998</c:v>
                </c:pt>
                <c:pt idx="9">
                  <c:v>279.30099999999999</c:v>
                </c:pt>
                <c:pt idx="10">
                  <c:v>326.31799999999998</c:v>
                </c:pt>
                <c:pt idx="11">
                  <c:v>360.88600000000002</c:v>
                </c:pt>
                <c:pt idx="12">
                  <c:v>184.40600000000001</c:v>
                </c:pt>
                <c:pt idx="13">
                  <c:v>130.696</c:v>
                </c:pt>
                <c:pt idx="14">
                  <c:v>258.84500000000003</c:v>
                </c:pt>
                <c:pt idx="15">
                  <c:v>119.32899999999999</c:v>
                </c:pt>
                <c:pt idx="16">
                  <c:v>233.81</c:v>
                </c:pt>
                <c:pt idx="17">
                  <c:v>413.26</c:v>
                </c:pt>
                <c:pt idx="18">
                  <c:v>39.622399999999999</c:v>
                </c:pt>
                <c:pt idx="19">
                  <c:v>328.06400000000002</c:v>
                </c:pt>
                <c:pt idx="20">
                  <c:v>374.95699999999999</c:v>
                </c:pt>
                <c:pt idx="21">
                  <c:v>386.19400000000002</c:v>
                </c:pt>
                <c:pt idx="22">
                  <c:v>272.041</c:v>
                </c:pt>
                <c:pt idx="23">
                  <c:v>332.53300000000002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Data_stable!$AV$2:$AV$27</c:f>
              <c:numCache>
                <c:formatCode>General</c:formatCode>
                <c:ptCount val="26"/>
                <c:pt idx="0">
                  <c:v>101.145</c:v>
                </c:pt>
                <c:pt idx="1">
                  <c:v>254.899</c:v>
                </c:pt>
                <c:pt idx="2">
                  <c:v>140.82900000000001</c:v>
                </c:pt>
                <c:pt idx="3">
                  <c:v>432.30599999999998</c:v>
                </c:pt>
                <c:pt idx="4">
                  <c:v>255.57900000000001</c:v>
                </c:pt>
                <c:pt idx="5">
                  <c:v>107.905</c:v>
                </c:pt>
                <c:pt idx="6">
                  <c:v>93.171700000000001</c:v>
                </c:pt>
                <c:pt idx="7">
                  <c:v>87.760400000000004</c:v>
                </c:pt>
                <c:pt idx="8">
                  <c:v>65.388900000000007</c:v>
                </c:pt>
                <c:pt idx="9">
                  <c:v>15.871499999999999</c:v>
                </c:pt>
                <c:pt idx="10">
                  <c:v>120.306</c:v>
                </c:pt>
                <c:pt idx="11">
                  <c:v>82.918599999999998</c:v>
                </c:pt>
                <c:pt idx="12">
                  <c:v>108.86499999999999</c:v>
                </c:pt>
                <c:pt idx="13">
                  <c:v>215.46</c:v>
                </c:pt>
                <c:pt idx="14">
                  <c:v>317.78300000000002</c:v>
                </c:pt>
                <c:pt idx="15">
                  <c:v>262.87700000000001</c:v>
                </c:pt>
                <c:pt idx="16">
                  <c:v>112.592</c:v>
                </c:pt>
                <c:pt idx="17">
                  <c:v>184.38200000000001</c:v>
                </c:pt>
                <c:pt idx="18">
                  <c:v>198.06700000000001</c:v>
                </c:pt>
                <c:pt idx="19">
                  <c:v>139.762</c:v>
                </c:pt>
                <c:pt idx="20">
                  <c:v>129.26900000000001</c:v>
                </c:pt>
                <c:pt idx="21">
                  <c:v>106.26300000000001</c:v>
                </c:pt>
                <c:pt idx="22">
                  <c:v>116.294</c:v>
                </c:pt>
                <c:pt idx="23">
                  <c:v>131.96600000000001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10.93621875</c:v>
                </c:pt>
                <c:pt idx="1">
                  <c:v>17.900216666666669</c:v>
                </c:pt>
                <c:pt idx="2">
                  <c:v>10.138333749999999</c:v>
                </c:pt>
                <c:pt idx="3">
                  <c:v>20.226537916666668</c:v>
                </c:pt>
                <c:pt idx="4">
                  <c:v>10.360622916666665</c:v>
                </c:pt>
                <c:pt idx="5">
                  <c:v>14.454773749999999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36.668599999999998</c:v>
                </c:pt>
                <c:pt idx="1">
                  <c:v>30.913079916666657</c:v>
                </c:pt>
                <c:pt idx="2">
                  <c:v>32.355879166666661</c:v>
                </c:pt>
                <c:pt idx="3">
                  <c:v>40.295932083333334</c:v>
                </c:pt>
                <c:pt idx="4">
                  <c:v>43.745620833333327</c:v>
                </c:pt>
                <c:pt idx="5">
                  <c:v>35.580066374999994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22.512186249999999</c:v>
                </c:pt>
                <c:pt idx="1">
                  <c:v>31.51053083333333</c:v>
                </c:pt>
                <c:pt idx="2">
                  <c:v>48.862712499999994</c:v>
                </c:pt>
                <c:pt idx="3">
                  <c:v>81.539483333333337</c:v>
                </c:pt>
                <c:pt idx="4">
                  <c:v>77.967666666666659</c:v>
                </c:pt>
                <c:pt idx="5">
                  <c:v>76.940012499999995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36.668599999999998</c:v>
                </c:pt>
                <c:pt idx="1">
                  <c:v>36.843856249999995</c:v>
                </c:pt>
                <c:pt idx="2">
                  <c:v>55.734720833333334</c:v>
                </c:pt>
                <c:pt idx="3">
                  <c:v>164.18197083333334</c:v>
                </c:pt>
                <c:pt idx="4">
                  <c:v>134.85058750000002</c:v>
                </c:pt>
                <c:pt idx="5">
                  <c:v>85.015613749999986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53.735860833333341</c:v>
                </c:pt>
                <c:pt idx="1">
                  <c:v>33.585866666666668</c:v>
                </c:pt>
                <c:pt idx="2">
                  <c:v>38.577140833333338</c:v>
                </c:pt>
                <c:pt idx="3">
                  <c:v>193.19392083333332</c:v>
                </c:pt>
                <c:pt idx="4">
                  <c:v>100.33234166666666</c:v>
                </c:pt>
                <c:pt idx="5">
                  <c:v>90.705666666666673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Means!$AF$26:$AK$26</c:f>
              <c:numCache>
                <c:formatCode>General</c:formatCode>
                <c:ptCount val="6"/>
                <c:pt idx="0">
                  <c:v>22.256376249999999</c:v>
                </c:pt>
                <c:pt idx="1">
                  <c:v>21.410798833333331</c:v>
                </c:pt>
                <c:pt idx="2">
                  <c:v>39.967527083333337</c:v>
                </c:pt>
                <c:pt idx="3">
                  <c:v>169.36238666666665</c:v>
                </c:pt>
                <c:pt idx="4">
                  <c:v>135.4542083333333</c:v>
                </c:pt>
                <c:pt idx="5">
                  <c:v>123.5569375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Means!$AL$26:$AQ$26</c:f>
              <c:numCache>
                <c:formatCode>General</c:formatCode>
                <c:ptCount val="6"/>
                <c:pt idx="0">
                  <c:v>26.118366249999998</c:v>
                </c:pt>
                <c:pt idx="1">
                  <c:v>15.058610124999996</c:v>
                </c:pt>
                <c:pt idx="2">
                  <c:v>34.113504166666665</c:v>
                </c:pt>
                <c:pt idx="3">
                  <c:v>294.31244999999996</c:v>
                </c:pt>
                <c:pt idx="4">
                  <c:v>409.20671666666675</c:v>
                </c:pt>
                <c:pt idx="5">
                  <c:v>265.80320000000006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Means!$AR$26:$AW$26</c:f>
              <c:numCache>
                <c:formatCode>General</c:formatCode>
                <c:ptCount val="6"/>
                <c:pt idx="0">
                  <c:v>19.304763750000003</c:v>
                </c:pt>
                <c:pt idx="1">
                  <c:v>39.08810416666666</c:v>
                </c:pt>
                <c:pt idx="2">
                  <c:v>46.439304166666659</c:v>
                </c:pt>
                <c:pt idx="3">
                  <c:v>185.79140000000004</c:v>
                </c:pt>
                <c:pt idx="4">
                  <c:v>125.80713333333334</c:v>
                </c:pt>
                <c:pt idx="5">
                  <c:v>157.56917083333332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Means!$B$4:$I$4</c:f>
              <c:numCache>
                <c:formatCode>General</c:formatCode>
                <c:ptCount val="8"/>
                <c:pt idx="0">
                  <c:v>10.93621875</c:v>
                </c:pt>
                <c:pt idx="1">
                  <c:v>36.668599999999998</c:v>
                </c:pt>
                <c:pt idx="2">
                  <c:v>22.512186249999999</c:v>
                </c:pt>
                <c:pt idx="3">
                  <c:v>34.345933749999993</c:v>
                </c:pt>
                <c:pt idx="4">
                  <c:v>53.735860833333341</c:v>
                </c:pt>
                <c:pt idx="5">
                  <c:v>22.256376249999999</c:v>
                </c:pt>
                <c:pt idx="6">
                  <c:v>26.118366249999998</c:v>
                </c:pt>
                <c:pt idx="7">
                  <c:v>19.304763750000003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Means!$J$4:$Q$4</c:f>
              <c:numCache>
                <c:formatCode>General</c:formatCode>
                <c:ptCount val="8"/>
                <c:pt idx="0">
                  <c:v>17.900216666666669</c:v>
                </c:pt>
                <c:pt idx="1">
                  <c:v>30.913079916666657</c:v>
                </c:pt>
                <c:pt idx="2">
                  <c:v>31.51053083333333</c:v>
                </c:pt>
                <c:pt idx="3">
                  <c:v>36.843856249999995</c:v>
                </c:pt>
                <c:pt idx="4">
                  <c:v>33.585866666666668</c:v>
                </c:pt>
                <c:pt idx="5">
                  <c:v>21.410798833333331</c:v>
                </c:pt>
                <c:pt idx="6">
                  <c:v>15.058610124999996</c:v>
                </c:pt>
                <c:pt idx="7">
                  <c:v>39.08810416666666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Means!$R$4:$Y$4</c:f>
              <c:numCache>
                <c:formatCode>General</c:formatCode>
                <c:ptCount val="8"/>
                <c:pt idx="0">
                  <c:v>10.138333749999999</c:v>
                </c:pt>
                <c:pt idx="1">
                  <c:v>32.355879166666661</c:v>
                </c:pt>
                <c:pt idx="2">
                  <c:v>48.862712499999994</c:v>
                </c:pt>
                <c:pt idx="3">
                  <c:v>55.734720833333334</c:v>
                </c:pt>
                <c:pt idx="4">
                  <c:v>38.577140833333338</c:v>
                </c:pt>
                <c:pt idx="5">
                  <c:v>39.967527083333337</c:v>
                </c:pt>
                <c:pt idx="6">
                  <c:v>34.113504166666665</c:v>
                </c:pt>
                <c:pt idx="7">
                  <c:v>46.439304166666659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Means!$Z$4:$AG$4</c:f>
              <c:numCache>
                <c:formatCode>General</c:formatCode>
                <c:ptCount val="8"/>
                <c:pt idx="0">
                  <c:v>20.226537916666668</c:v>
                </c:pt>
                <c:pt idx="1">
                  <c:v>40.295932083333334</c:v>
                </c:pt>
                <c:pt idx="2">
                  <c:v>81.539483333333337</c:v>
                </c:pt>
                <c:pt idx="3">
                  <c:v>164.18197083333334</c:v>
                </c:pt>
                <c:pt idx="4">
                  <c:v>193.19392083333332</c:v>
                </c:pt>
                <c:pt idx="5">
                  <c:v>169.36238666666665</c:v>
                </c:pt>
                <c:pt idx="6">
                  <c:v>294.31244999999996</c:v>
                </c:pt>
                <c:pt idx="7">
                  <c:v>185.79140000000004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Means!$AH$4:$AO$4</c:f>
              <c:numCache>
                <c:formatCode>General</c:formatCode>
                <c:ptCount val="8"/>
                <c:pt idx="0">
                  <c:v>10.360622916666665</c:v>
                </c:pt>
                <c:pt idx="1">
                  <c:v>43.745620833333327</c:v>
                </c:pt>
                <c:pt idx="2">
                  <c:v>77.967666666666659</c:v>
                </c:pt>
                <c:pt idx="3">
                  <c:v>134.85058750000002</c:v>
                </c:pt>
                <c:pt idx="4">
                  <c:v>100.33234166666666</c:v>
                </c:pt>
                <c:pt idx="5">
                  <c:v>135.4542083333333</c:v>
                </c:pt>
                <c:pt idx="6">
                  <c:v>409.20671666666675</c:v>
                </c:pt>
                <c:pt idx="7">
                  <c:v>125.80713333333334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Means!$AP$4:$AW$4</c:f>
              <c:numCache>
                <c:formatCode>General</c:formatCode>
                <c:ptCount val="8"/>
                <c:pt idx="0">
                  <c:v>14.454773749999999</c:v>
                </c:pt>
                <c:pt idx="1">
                  <c:v>35.580066374999994</c:v>
                </c:pt>
                <c:pt idx="2">
                  <c:v>76.940012499999995</c:v>
                </c:pt>
                <c:pt idx="3">
                  <c:v>85.015613749999986</c:v>
                </c:pt>
                <c:pt idx="4">
                  <c:v>90.705666666666673</c:v>
                </c:pt>
                <c:pt idx="5">
                  <c:v>123.5569375</c:v>
                </c:pt>
                <c:pt idx="6">
                  <c:v>265.80320000000006</c:v>
                </c:pt>
                <c:pt idx="7">
                  <c:v>157.56917083333332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trend_lines!$B$26:$G$26</c:f>
              <c:numCache>
                <c:formatCode>General</c:formatCode>
                <c:ptCount val="6"/>
                <c:pt idx="0">
                  <c:v>10.93621875</c:v>
                </c:pt>
                <c:pt idx="1">
                  <c:v>17.900216666666669</c:v>
                </c:pt>
                <c:pt idx="2">
                  <c:v>10.138333749999999</c:v>
                </c:pt>
                <c:pt idx="3">
                  <c:v>20.226537916666668</c:v>
                </c:pt>
                <c:pt idx="4">
                  <c:v>10.360622916666665</c:v>
                </c:pt>
                <c:pt idx="5">
                  <c:v>14.454773749999999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D-416C-BDA3-F3E0545194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trend_lines!$H$26:$M$26</c:f>
              <c:numCache>
                <c:formatCode>General</c:formatCode>
                <c:ptCount val="6"/>
                <c:pt idx="0">
                  <c:v>36.668599999999998</c:v>
                </c:pt>
                <c:pt idx="1">
                  <c:v>30.913079916666657</c:v>
                </c:pt>
                <c:pt idx="2">
                  <c:v>32.355879166666661</c:v>
                </c:pt>
                <c:pt idx="3">
                  <c:v>40.295932083333334</c:v>
                </c:pt>
                <c:pt idx="4">
                  <c:v>43.745620833333327</c:v>
                </c:pt>
                <c:pt idx="5">
                  <c:v>35.580066374999994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D-416C-BDA3-F3E0545194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trend_lines!$N$26:$S$26</c:f>
              <c:numCache>
                <c:formatCode>General</c:formatCode>
                <c:ptCount val="6"/>
                <c:pt idx="0">
                  <c:v>22.512186249999999</c:v>
                </c:pt>
                <c:pt idx="1">
                  <c:v>31.51053083333333</c:v>
                </c:pt>
                <c:pt idx="2">
                  <c:v>48.862712499999994</c:v>
                </c:pt>
                <c:pt idx="3">
                  <c:v>81.539483333333337</c:v>
                </c:pt>
                <c:pt idx="4">
                  <c:v>77.967666666666659</c:v>
                </c:pt>
                <c:pt idx="5">
                  <c:v>76.940012499999995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AD-416C-BDA3-F3E0545194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trend_lines!$T$26:$Y$26</c:f>
              <c:numCache>
                <c:formatCode>General</c:formatCode>
                <c:ptCount val="6"/>
                <c:pt idx="0">
                  <c:v>36.668599999999998</c:v>
                </c:pt>
                <c:pt idx="1">
                  <c:v>0</c:v>
                </c:pt>
                <c:pt idx="2">
                  <c:v>0</c:v>
                </c:pt>
                <c:pt idx="3">
                  <c:v>164.18197083333334</c:v>
                </c:pt>
                <c:pt idx="4">
                  <c:v>134.85058750000002</c:v>
                </c:pt>
                <c:pt idx="5">
                  <c:v>85.015613749999986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AD-416C-BDA3-F3E0545194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trend_lines!$Z$26:$AE$26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193.19392083333332</c:v>
                </c:pt>
                <c:pt idx="4">
                  <c:v>100.33234166666666</c:v>
                </c:pt>
                <c:pt idx="5">
                  <c:v>90.705666666666673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AD-416C-BDA3-F3E0545194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trend_lines!$AF$26:$AK$26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169.36238666666665</c:v>
                </c:pt>
                <c:pt idx="4">
                  <c:v>135.4542083333333</c:v>
                </c:pt>
                <c:pt idx="5">
                  <c:v>123.5569375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AD-416C-BDA3-F3E0545194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trend_lines!$AL$26:$AQ$26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AD-416C-BDA3-F3E05451942B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trend_lines!$AR$26:$AW$26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AD-416C-BDA3-F3E054519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3"/>
          <c:order val="1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trend_lines!$Z$4:$AG$4</c:f>
              <c:numCache>
                <c:formatCode>General</c:formatCode>
                <c:ptCount val="8"/>
                <c:pt idx="0">
                  <c:v>20.226537916666668</c:v>
                </c:pt>
                <c:pt idx="1">
                  <c:v>40.295932083333334</c:v>
                </c:pt>
                <c:pt idx="2">
                  <c:v>81.539483333333337</c:v>
                </c:pt>
                <c:pt idx="3">
                  <c:v>164.18197083333334</c:v>
                </c:pt>
                <c:pt idx="4">
                  <c:v>193.19392083333332</c:v>
                </c:pt>
                <c:pt idx="5">
                  <c:v>169.36238666666665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8AED-4A2F-BF52-2D083CA0FE4F}"/>
            </c:ext>
          </c:extLst>
        </c:ser>
        <c:ser>
          <c:idx val="4"/>
          <c:order val="2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8.193390495013891E-3"/>
                  <c:y val="9.10919966550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trend_lines!$AH$4:$AO$4</c:f>
              <c:numCache>
                <c:formatCode>General</c:formatCode>
                <c:ptCount val="8"/>
                <c:pt idx="0">
                  <c:v>10.360622916666665</c:v>
                </c:pt>
                <c:pt idx="1">
                  <c:v>43.745620833333327</c:v>
                </c:pt>
                <c:pt idx="2">
                  <c:v>77.967666666666659</c:v>
                </c:pt>
                <c:pt idx="3">
                  <c:v>134.85058750000002</c:v>
                </c:pt>
                <c:pt idx="4">
                  <c:v>100.33234166666666</c:v>
                </c:pt>
                <c:pt idx="5">
                  <c:v>135.4542083333333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8AED-4A2F-BF52-2D083CA0FE4F}"/>
            </c:ext>
          </c:extLst>
        </c:ser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trend_lines!$AP$4:$AW$4</c:f>
              <c:numCache>
                <c:formatCode>General</c:formatCode>
                <c:ptCount val="8"/>
                <c:pt idx="0">
                  <c:v>14.454773749999999</c:v>
                </c:pt>
                <c:pt idx="1">
                  <c:v>35.580066374999994</c:v>
                </c:pt>
                <c:pt idx="2">
                  <c:v>76.940012499999995</c:v>
                </c:pt>
                <c:pt idx="3">
                  <c:v>85.015613749999986</c:v>
                </c:pt>
                <c:pt idx="4">
                  <c:v>90.705666666666673</c:v>
                </c:pt>
                <c:pt idx="5">
                  <c:v>123.5569375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ED-4A2F-BF52-2D083CA0F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trend_lines!$R$4:$Y$4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10.138333749999999</c:v>
                      </c:pt>
                      <c:pt idx="1">
                        <c:v>32.355879166666661</c:v>
                      </c:pt>
                      <c:pt idx="2">
                        <c:v>48.862712499999994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AED-4A2F-BF52-2D083CA0FE4F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80599</xdr:colOff>
      <xdr:row>4</xdr:row>
      <xdr:rowOff>56563</xdr:rowOff>
    </xdr:from>
    <xdr:to>
      <xdr:col>7</xdr:col>
      <xdr:colOff>518161</xdr:colOff>
      <xdr:row>19</xdr:row>
      <xdr:rowOff>56564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06FC9-E14C-43C3-ABA1-0F6F04B0B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73972</xdr:colOff>
      <xdr:row>4</xdr:row>
      <xdr:rowOff>16807</xdr:rowOff>
    </xdr:from>
    <xdr:to>
      <xdr:col>7</xdr:col>
      <xdr:colOff>511534</xdr:colOff>
      <xdr:row>19</xdr:row>
      <xdr:rowOff>178905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F712FE-FEE7-46A6-9B5B-DF8265279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 refreshError="1"/>
      <sheetData sheetId="1" refreshError="1"/>
      <sheetData sheetId="2" refreshError="1"/>
      <sheetData sheetId="3">
        <row r="4">
          <cell r="B4">
            <v>220.99979999999996</v>
          </cell>
          <cell r="C4">
            <v>689.7462857142857</v>
          </cell>
          <cell r="D4">
            <v>1183.7114285714283</v>
          </cell>
          <cell r="E4">
            <v>1429.84</v>
          </cell>
          <cell r="F4">
            <v>1575.0004761904759</v>
          </cell>
          <cell r="G4">
            <v>1766.8714285714286</v>
          </cell>
          <cell r="H4">
            <v>1845.2314285714283</v>
          </cell>
          <cell r="I4">
            <v>1838.5342857142862</v>
          </cell>
          <cell r="J4">
            <v>245.65961904761903</v>
          </cell>
          <cell r="K4">
            <v>690.6483333333332</v>
          </cell>
          <cell r="L4">
            <v>1204.7090476190474</v>
          </cell>
          <cell r="M4">
            <v>1477.24</v>
          </cell>
          <cell r="N4">
            <v>1604.7728571428572</v>
          </cell>
          <cell r="O4">
            <v>1801.6004761904762</v>
          </cell>
          <cell r="P4">
            <v>1881.2323809523809</v>
          </cell>
          <cell r="Q4">
            <v>1883.361904761905</v>
          </cell>
        </row>
      </sheetData>
      <sheetData sheetId="4">
        <row r="12">
          <cell r="H12">
            <v>205.6925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7"/>
  <sheetViews>
    <sheetView topLeftCell="AH1" zoomScale="70" workbookViewId="0">
      <selection activeCell="AK15" sqref="AK15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0.204927</v>
      </c>
      <c r="B2" s="2">
        <v>0.31420999999999999</v>
      </c>
      <c r="C2" s="2">
        <v>1.4961800000000001E-2</v>
      </c>
      <c r="D2" s="2">
        <v>1.3882200000000001E-2</v>
      </c>
      <c r="E2" s="2">
        <v>1.5804499999999999E-2</v>
      </c>
      <c r="F2" s="2">
        <v>2.0542899999999999E-2</v>
      </c>
      <c r="G2" s="2">
        <v>0.25902199999999997</v>
      </c>
      <c r="H2" s="2">
        <v>5.0313600000000003E-3</v>
      </c>
      <c r="I2" s="3">
        <v>0.32981199999999999</v>
      </c>
      <c r="J2" s="3">
        <v>0.25453900000000002</v>
      </c>
      <c r="K2" s="3">
        <v>1.5039800000000001E-2</v>
      </c>
      <c r="L2" s="3">
        <v>1.5468000000000001E-2</v>
      </c>
      <c r="M2" s="3">
        <v>1.5737000000000001E-2</v>
      </c>
      <c r="N2" s="3">
        <v>2.04149E-2</v>
      </c>
      <c r="O2" s="3">
        <v>5.2231999999999999E-3</v>
      </c>
      <c r="P2" s="3">
        <v>5.0724799999999999E-3</v>
      </c>
      <c r="Q2" s="2">
        <v>0.29498799999999997</v>
      </c>
      <c r="R2" s="2">
        <v>0.132046</v>
      </c>
      <c r="S2" s="2">
        <v>1.5546300000000001E-2</v>
      </c>
      <c r="T2" s="2">
        <v>1.54839E-2</v>
      </c>
      <c r="U2" s="2">
        <v>1.6493799999999999E-2</v>
      </c>
      <c r="V2" s="2">
        <v>2.1250000000000002E-2</v>
      </c>
      <c r="W2" s="2">
        <v>5.2763799999999998E-3</v>
      </c>
      <c r="X2" s="2">
        <v>5.0938600000000004E-3</v>
      </c>
      <c r="Y2" s="3">
        <v>0.28619600000000001</v>
      </c>
      <c r="Z2" s="3">
        <v>1.4240299999999999E-2</v>
      </c>
      <c r="AA2" s="3">
        <v>1.48223E-2</v>
      </c>
      <c r="AB2" s="3">
        <v>1.49596E-2</v>
      </c>
      <c r="AC2" s="3">
        <v>1.54532E-2</v>
      </c>
      <c r="AD2" s="3">
        <v>2.2906099999999999E-2</v>
      </c>
      <c r="AE2" s="3">
        <v>5.4586499999999998E-3</v>
      </c>
      <c r="AF2" s="3">
        <v>5.1346300000000003E-3</v>
      </c>
      <c r="AG2" s="2">
        <v>0.16356000000000001</v>
      </c>
      <c r="AH2" s="2">
        <v>0.28904800000000003</v>
      </c>
      <c r="AI2" s="2">
        <v>1.5344E-2</v>
      </c>
      <c r="AJ2" s="2">
        <v>1.54646E-2</v>
      </c>
      <c r="AK2" s="2">
        <v>1.6851000000000001E-2</v>
      </c>
      <c r="AL2" s="2">
        <v>2.18877E-2</v>
      </c>
      <c r="AM2" s="2">
        <v>5.9580500000000002E-2</v>
      </c>
      <c r="AN2" s="2">
        <v>5.1808599999999998E-3</v>
      </c>
      <c r="AO2" s="3">
        <v>2.0623800000000001E-2</v>
      </c>
      <c r="AP2" s="3">
        <v>0.401111</v>
      </c>
      <c r="AQ2" s="3">
        <v>1.53318E-2</v>
      </c>
      <c r="AR2" s="3">
        <v>1.5465899999999999E-2</v>
      </c>
      <c r="AS2" s="3">
        <v>1.62851E-2</v>
      </c>
      <c r="AT2" s="3">
        <v>2.1803400000000001E-2</v>
      </c>
      <c r="AU2" s="3">
        <v>5.4890199999999998E-3</v>
      </c>
      <c r="AV2" s="3">
        <v>5.1672000000000003E-3</v>
      </c>
    </row>
    <row r="3" spans="1:48" x14ac:dyDescent="0.3">
      <c r="A3" s="2">
        <v>14.5566</v>
      </c>
      <c r="B3" s="2">
        <v>42.585900000000002</v>
      </c>
      <c r="C3" s="2">
        <v>25.473400000000002</v>
      </c>
      <c r="D3" s="2">
        <v>86.969399999999993</v>
      </c>
      <c r="E3" s="2">
        <v>20.177199999999999</v>
      </c>
      <c r="F3" s="2">
        <v>58.8645</v>
      </c>
      <c r="G3" s="2">
        <v>123.51</v>
      </c>
      <c r="H3" s="2">
        <v>86.529499999999999</v>
      </c>
      <c r="I3" s="3">
        <v>21.373899999999999</v>
      </c>
      <c r="J3" s="3">
        <v>19.012</v>
      </c>
      <c r="K3" s="3">
        <v>35.997799999999998</v>
      </c>
      <c r="L3" s="3">
        <v>22.7654</v>
      </c>
      <c r="M3" s="3">
        <v>24.400200000000002</v>
      </c>
      <c r="N3" s="3">
        <v>98.975800000000007</v>
      </c>
      <c r="O3" s="3">
        <v>163.483</v>
      </c>
      <c r="P3" s="3">
        <v>119.06399999999999</v>
      </c>
      <c r="Q3" s="2">
        <v>5.0139199999999997</v>
      </c>
      <c r="R3" s="2">
        <v>14.282299999999999</v>
      </c>
      <c r="S3" s="2">
        <v>15.364599999999999</v>
      </c>
      <c r="T3" s="2">
        <v>16.668500000000002</v>
      </c>
      <c r="U3" s="2">
        <v>34.342799999999997</v>
      </c>
      <c r="V3" s="2">
        <v>115.574</v>
      </c>
      <c r="W3" s="2">
        <v>92.125299999999996</v>
      </c>
      <c r="X3" s="2">
        <v>150.24299999999999</v>
      </c>
      <c r="Y3" s="3">
        <v>13.046900000000001</v>
      </c>
      <c r="Z3" s="3">
        <v>50.5625</v>
      </c>
      <c r="AA3" s="3">
        <v>84.676599999999993</v>
      </c>
      <c r="AB3" s="3">
        <v>88.184700000000007</v>
      </c>
      <c r="AC3" s="3">
        <v>163.63800000000001</v>
      </c>
      <c r="AD3" s="3">
        <v>293.42899999999997</v>
      </c>
      <c r="AE3" s="3">
        <v>221.346</v>
      </c>
      <c r="AF3" s="3">
        <v>172.88800000000001</v>
      </c>
      <c r="AG3" s="2">
        <v>4.4576000000000002</v>
      </c>
      <c r="AH3" s="2">
        <v>12.5534</v>
      </c>
      <c r="AI3" s="2">
        <v>54.780200000000001</v>
      </c>
      <c r="AJ3" s="2">
        <v>80.141099999999994</v>
      </c>
      <c r="AK3" s="2">
        <v>39.239600000000003</v>
      </c>
      <c r="AL3" s="2">
        <v>132.14699999999999</v>
      </c>
      <c r="AM3" s="2">
        <v>362.82100000000003</v>
      </c>
      <c r="AN3" s="2">
        <v>16.129899999999999</v>
      </c>
      <c r="AO3" s="3">
        <v>4.6180399999999997</v>
      </c>
      <c r="AP3" s="3">
        <v>66.638000000000005</v>
      </c>
      <c r="AQ3" s="3">
        <v>110.72799999999999</v>
      </c>
      <c r="AR3" s="3">
        <v>70.425600000000003</v>
      </c>
      <c r="AS3" s="3">
        <v>78.245099999999994</v>
      </c>
      <c r="AT3" s="3">
        <v>88.527100000000004</v>
      </c>
      <c r="AU3" s="3">
        <v>417.17099999999999</v>
      </c>
      <c r="AV3" s="3">
        <v>21.4925</v>
      </c>
    </row>
    <row r="4" spans="1:48" x14ac:dyDescent="0.3">
      <c r="A4" s="2">
        <v>14.8094</v>
      </c>
      <c r="B4" s="2">
        <v>30.222999999999999</v>
      </c>
      <c r="C4" s="2">
        <v>9.0112500000000004</v>
      </c>
      <c r="D4" s="2">
        <v>27.4376</v>
      </c>
      <c r="E4" s="2">
        <v>14.663600000000001</v>
      </c>
      <c r="F4" s="2">
        <v>17.020399999999999</v>
      </c>
      <c r="G4" s="2">
        <v>48.717700000000001</v>
      </c>
      <c r="H4" s="2">
        <v>128.523</v>
      </c>
      <c r="I4" s="3">
        <v>11.336499999999999</v>
      </c>
      <c r="J4" s="3">
        <v>19.3535</v>
      </c>
      <c r="K4" s="3">
        <v>25.574999999999999</v>
      </c>
      <c r="L4" s="3">
        <v>16.304200000000002</v>
      </c>
      <c r="M4" s="3">
        <v>84.2059</v>
      </c>
      <c r="N4" s="3">
        <v>74.370500000000007</v>
      </c>
      <c r="O4" s="3">
        <v>57.273299999999999</v>
      </c>
      <c r="P4" s="3">
        <v>56.722900000000003</v>
      </c>
      <c r="Q4" s="2">
        <v>15.4641</v>
      </c>
      <c r="R4" s="2">
        <v>25.1584</v>
      </c>
      <c r="S4" s="2">
        <v>73.801000000000002</v>
      </c>
      <c r="T4" s="2">
        <v>17.8157</v>
      </c>
      <c r="U4" s="2">
        <v>7.63903</v>
      </c>
      <c r="V4" s="2">
        <v>71.294799999999995</v>
      </c>
      <c r="W4" s="2">
        <v>59.079099999999997</v>
      </c>
      <c r="X4" s="2">
        <v>156.85599999999999</v>
      </c>
      <c r="Y4" s="3">
        <v>12.0486</v>
      </c>
      <c r="Z4" s="3">
        <v>32.505699999999997</v>
      </c>
      <c r="AA4" s="3">
        <v>44.972000000000001</v>
      </c>
      <c r="AB4" s="3">
        <v>175.85300000000001</v>
      </c>
      <c r="AC4" s="3">
        <v>220.75299999999999</v>
      </c>
      <c r="AD4" s="3">
        <v>301.52999999999997</v>
      </c>
      <c r="AE4" s="3">
        <v>133.66</v>
      </c>
      <c r="AF4" s="3">
        <v>121.398</v>
      </c>
      <c r="AG4" s="2">
        <v>27.471900000000002</v>
      </c>
      <c r="AH4" s="2">
        <v>32.442399999999999</v>
      </c>
      <c r="AI4" s="2">
        <v>66.012600000000006</v>
      </c>
      <c r="AJ4" s="2">
        <v>85.794499999999999</v>
      </c>
      <c r="AK4" s="2">
        <v>112.13500000000001</v>
      </c>
      <c r="AL4" s="2">
        <v>130.142</v>
      </c>
      <c r="AM4" s="2">
        <v>683.09699999999998</v>
      </c>
      <c r="AN4" s="2">
        <v>93.144499999999994</v>
      </c>
      <c r="AO4" s="3">
        <v>11.46</v>
      </c>
      <c r="AP4" s="3">
        <v>7.7572400000000004</v>
      </c>
      <c r="AQ4" s="3">
        <v>99.077500000000001</v>
      </c>
      <c r="AR4" s="3">
        <v>128.357</v>
      </c>
      <c r="AS4" s="3">
        <v>8.8947500000000002</v>
      </c>
      <c r="AT4" s="3">
        <v>45.08</v>
      </c>
      <c r="AU4" s="3">
        <v>480.423</v>
      </c>
      <c r="AV4" s="3">
        <v>56.572699999999998</v>
      </c>
    </row>
    <row r="5" spans="1:48" x14ac:dyDescent="0.3">
      <c r="A5" s="2">
        <v>15.7439</v>
      </c>
      <c r="B5" s="2">
        <v>17.273299999999999</v>
      </c>
      <c r="C5" s="2">
        <v>11.331</v>
      </c>
      <c r="D5" s="2">
        <v>24.0425</v>
      </c>
      <c r="E5" s="2">
        <v>58.065199999999997</v>
      </c>
      <c r="F5" s="2">
        <v>12.9129</v>
      </c>
      <c r="G5" s="2">
        <v>65.9602</v>
      </c>
      <c r="H5" s="2">
        <v>37.539200000000001</v>
      </c>
      <c r="I5" s="3">
        <v>11.564399999999999</v>
      </c>
      <c r="J5" s="3">
        <v>12.5555</v>
      </c>
      <c r="K5" s="3">
        <v>3.8505699999999998</v>
      </c>
      <c r="L5" s="3">
        <v>60.342199999999998</v>
      </c>
      <c r="M5" s="3">
        <v>57.747799999999998</v>
      </c>
      <c r="N5" s="3">
        <v>38.935299999999998</v>
      </c>
      <c r="O5" s="3">
        <v>28.500599999999999</v>
      </c>
      <c r="P5" s="3">
        <v>80.041200000000003</v>
      </c>
      <c r="Q5" s="2">
        <v>27.273</v>
      </c>
      <c r="R5" s="2">
        <v>26.979199999999999</v>
      </c>
      <c r="S5" s="2">
        <v>22.492899999999999</v>
      </c>
      <c r="T5" s="2">
        <v>28.321899999999999</v>
      </c>
      <c r="U5" s="2">
        <v>11.0298</v>
      </c>
      <c r="V5" s="2">
        <v>91.411900000000003</v>
      </c>
      <c r="W5" s="2">
        <v>95.415599999999998</v>
      </c>
      <c r="X5" s="2">
        <v>7.7729900000000001</v>
      </c>
      <c r="Y5" s="3">
        <v>10.1534</v>
      </c>
      <c r="Z5" s="3">
        <v>44.226399999999998</v>
      </c>
      <c r="AA5" s="3">
        <v>66.314300000000003</v>
      </c>
      <c r="AB5" s="3">
        <v>197.52500000000001</v>
      </c>
      <c r="AC5" s="3">
        <v>91.460599999999999</v>
      </c>
      <c r="AD5" s="3">
        <v>213.44</v>
      </c>
      <c r="AE5" s="3">
        <v>312.71899999999999</v>
      </c>
      <c r="AF5" s="3">
        <v>337.74700000000001</v>
      </c>
      <c r="AG5" s="2">
        <v>9.9098799999999994</v>
      </c>
      <c r="AH5" s="2">
        <v>11.807600000000001</v>
      </c>
      <c r="AI5" s="2">
        <v>86.673000000000002</v>
      </c>
      <c r="AJ5" s="2">
        <v>88.735200000000006</v>
      </c>
      <c r="AK5" s="2">
        <v>200.86699999999999</v>
      </c>
      <c r="AL5" s="2">
        <v>28.969899999999999</v>
      </c>
      <c r="AM5" s="2">
        <v>417.33499999999998</v>
      </c>
      <c r="AN5" s="2">
        <v>502.95400000000001</v>
      </c>
      <c r="AO5" s="3">
        <v>21.2774</v>
      </c>
      <c r="AP5" s="3">
        <v>42.130800000000001</v>
      </c>
      <c r="AQ5" s="3">
        <v>35.6691</v>
      </c>
      <c r="AR5" s="3">
        <v>76.575999999999993</v>
      </c>
      <c r="AS5" s="3">
        <v>141.92699999999999</v>
      </c>
      <c r="AT5" s="3">
        <v>112.86499999999999</v>
      </c>
      <c r="AU5" s="3">
        <v>160.334</v>
      </c>
      <c r="AV5" s="3">
        <v>181.869</v>
      </c>
    </row>
    <row r="6" spans="1:48" x14ac:dyDescent="0.3">
      <c r="A6" s="2">
        <v>9.5381</v>
      </c>
      <c r="B6" s="2">
        <v>36.895200000000003</v>
      </c>
      <c r="C6" s="2">
        <v>14.914300000000001</v>
      </c>
      <c r="D6" s="2">
        <v>25.33</v>
      </c>
      <c r="E6" s="2">
        <v>86.932500000000005</v>
      </c>
      <c r="F6" s="2">
        <v>18.834</v>
      </c>
      <c r="G6" s="2">
        <v>47.572099999999999</v>
      </c>
      <c r="H6" s="2">
        <v>30.866099999999999</v>
      </c>
      <c r="I6" s="3">
        <v>11.824299999999999</v>
      </c>
      <c r="J6" s="3">
        <v>42.636499999999998</v>
      </c>
      <c r="K6" s="3">
        <v>6.0984600000000002</v>
      </c>
      <c r="L6" s="3">
        <v>47.814500000000002</v>
      </c>
      <c r="M6" s="3">
        <v>22.389399999999998</v>
      </c>
      <c r="N6" s="3">
        <v>84.228099999999998</v>
      </c>
      <c r="O6" s="3">
        <v>11.898899999999999</v>
      </c>
      <c r="P6" s="3">
        <v>125.16</v>
      </c>
      <c r="Q6" s="2">
        <v>1.05863</v>
      </c>
      <c r="R6" s="2">
        <v>31.385200000000001</v>
      </c>
      <c r="S6" s="2">
        <v>41.605800000000002</v>
      </c>
      <c r="T6" s="2">
        <v>81.637100000000004</v>
      </c>
      <c r="U6" s="2">
        <v>33.091099999999997</v>
      </c>
      <c r="V6" s="2">
        <v>11.6092</v>
      </c>
      <c r="W6" s="2">
        <v>22.557300000000001</v>
      </c>
      <c r="X6" s="2">
        <v>12.528600000000001</v>
      </c>
      <c r="Y6" s="3">
        <v>19.3306</v>
      </c>
      <c r="Z6" s="3">
        <v>53.1297</v>
      </c>
      <c r="AA6" s="3">
        <v>55.377899999999997</v>
      </c>
      <c r="AB6" s="3">
        <v>288.03199999999998</v>
      </c>
      <c r="AC6" s="3">
        <v>191.94900000000001</v>
      </c>
      <c r="AD6" s="3">
        <v>186.50299999999999</v>
      </c>
      <c r="AE6" s="3">
        <v>173.047</v>
      </c>
      <c r="AF6" s="3">
        <v>242.81299999999999</v>
      </c>
      <c r="AG6" s="2">
        <v>7.89682</v>
      </c>
      <c r="AH6" s="2">
        <v>76.210700000000003</v>
      </c>
      <c r="AI6" s="2">
        <v>13.1097</v>
      </c>
      <c r="AJ6" s="2">
        <v>243.96799999999999</v>
      </c>
      <c r="AK6" s="2">
        <v>108.339</v>
      </c>
      <c r="AL6" s="2">
        <v>150.11799999999999</v>
      </c>
      <c r="AM6" s="2">
        <v>190.66</v>
      </c>
      <c r="AN6" s="2">
        <v>227.929</v>
      </c>
      <c r="AO6" s="3">
        <v>9.4746900000000007</v>
      </c>
      <c r="AP6" s="3">
        <v>30.092199999999998</v>
      </c>
      <c r="AQ6" s="3">
        <v>70.294200000000004</v>
      </c>
      <c r="AR6" s="3">
        <v>39.451300000000003</v>
      </c>
      <c r="AS6" s="3">
        <v>325.14499999999998</v>
      </c>
      <c r="AT6" s="3">
        <v>254.143</v>
      </c>
      <c r="AU6" s="3">
        <v>480.09800000000001</v>
      </c>
      <c r="AV6" s="3">
        <v>101.145</v>
      </c>
    </row>
    <row r="7" spans="1:48" x14ac:dyDescent="0.3">
      <c r="A7" s="2">
        <v>24.776800000000001</v>
      </c>
      <c r="B7" s="2">
        <v>26.732199999999999</v>
      </c>
      <c r="C7" s="2">
        <v>51.956899999999997</v>
      </c>
      <c r="D7" s="2">
        <v>18.713100000000001</v>
      </c>
      <c r="E7" s="2">
        <v>60.613900000000001</v>
      </c>
      <c r="F7" s="2">
        <v>51.021500000000003</v>
      </c>
      <c r="G7" s="2">
        <v>32.7211</v>
      </c>
      <c r="H7" s="2">
        <v>30.9422</v>
      </c>
      <c r="I7" s="3">
        <v>8.5684900000000006</v>
      </c>
      <c r="J7" s="3">
        <v>15.3766</v>
      </c>
      <c r="K7" s="3">
        <v>22.231200000000001</v>
      </c>
      <c r="L7" s="3">
        <v>33.018500000000003</v>
      </c>
      <c r="M7" s="3">
        <v>42.582500000000003</v>
      </c>
      <c r="N7" s="3">
        <v>8.2164900000000003</v>
      </c>
      <c r="O7" s="3">
        <v>23.877199999999998</v>
      </c>
      <c r="P7" s="3">
        <v>51.149900000000002</v>
      </c>
      <c r="Q7" s="2">
        <v>6.4685600000000001</v>
      </c>
      <c r="R7" s="2">
        <v>18.876999999999999</v>
      </c>
      <c r="S7" s="2">
        <v>34.841299999999997</v>
      </c>
      <c r="T7" s="2">
        <v>85.151399999999995</v>
      </c>
      <c r="U7" s="2">
        <v>12.717599999999999</v>
      </c>
      <c r="V7" s="2">
        <v>26.810099999999998</v>
      </c>
      <c r="W7" s="2">
        <v>41.75</v>
      </c>
      <c r="X7" s="2">
        <v>14.1614</v>
      </c>
      <c r="Y7" s="3">
        <v>11.030799999999999</v>
      </c>
      <c r="Z7" s="3">
        <v>35.790199999999999</v>
      </c>
      <c r="AA7" s="3">
        <v>40.1526</v>
      </c>
      <c r="AB7" s="3">
        <v>226.85300000000001</v>
      </c>
      <c r="AC7" s="3">
        <v>137.04599999999999</v>
      </c>
      <c r="AD7" s="3">
        <v>138.55600000000001</v>
      </c>
      <c r="AE7" s="3">
        <v>330.32100000000003</v>
      </c>
      <c r="AF7" s="3">
        <v>311.40100000000001</v>
      </c>
      <c r="AG7" s="2">
        <v>9.8090899999999994</v>
      </c>
      <c r="AH7" s="2">
        <v>14.913600000000001</v>
      </c>
      <c r="AI7" s="2">
        <v>66.239699999999999</v>
      </c>
      <c r="AJ7" s="2">
        <v>219.78100000000001</v>
      </c>
      <c r="AK7" s="2">
        <v>216.56299999999999</v>
      </c>
      <c r="AL7" s="2">
        <v>258.19400000000002</v>
      </c>
      <c r="AM7" s="2">
        <v>642.13</v>
      </c>
      <c r="AN7" s="2">
        <v>81.640799999999999</v>
      </c>
      <c r="AO7" s="3">
        <v>11.8949</v>
      </c>
      <c r="AP7" s="3">
        <v>55.517699999999998</v>
      </c>
      <c r="AQ7" s="3">
        <v>57.961300000000001</v>
      </c>
      <c r="AR7" s="3">
        <v>27.2836</v>
      </c>
      <c r="AS7" s="3">
        <v>122.57</v>
      </c>
      <c r="AT7" s="3">
        <v>195.357</v>
      </c>
      <c r="AU7" s="3">
        <v>136.24799999999999</v>
      </c>
      <c r="AV7" s="3">
        <v>254.899</v>
      </c>
    </row>
    <row r="8" spans="1:48" x14ac:dyDescent="0.3">
      <c r="A8" s="2">
        <v>13.853</v>
      </c>
      <c r="B8" s="2">
        <v>13.5648</v>
      </c>
      <c r="C8" s="2">
        <v>21.253599999999999</v>
      </c>
      <c r="D8" s="2">
        <v>1.16621</v>
      </c>
      <c r="E8" s="2">
        <v>52.343600000000002</v>
      </c>
      <c r="F8" s="2">
        <v>23.450700000000001</v>
      </c>
      <c r="G8" s="2">
        <v>30.323899999999998</v>
      </c>
      <c r="H8" s="2">
        <v>12.613099999999999</v>
      </c>
      <c r="I8" s="3">
        <v>16.458200000000001</v>
      </c>
      <c r="J8" s="3">
        <v>38.125900000000001</v>
      </c>
      <c r="K8" s="3">
        <v>41.658099999999997</v>
      </c>
      <c r="L8" s="3">
        <v>40.515999999999998</v>
      </c>
      <c r="M8" s="3">
        <v>24.995999999999999</v>
      </c>
      <c r="N8" s="3">
        <v>26.3977</v>
      </c>
      <c r="O8" s="3">
        <v>3.38469</v>
      </c>
      <c r="P8" s="3">
        <v>42.815800000000003</v>
      </c>
      <c r="Q8" s="2">
        <v>7.2974199999999998</v>
      </c>
      <c r="R8" s="2">
        <v>36.841299999999997</v>
      </c>
      <c r="S8" s="2">
        <v>35.176699999999997</v>
      </c>
      <c r="T8" s="2">
        <v>32.408200000000001</v>
      </c>
      <c r="U8" s="2">
        <v>10.3048</v>
      </c>
      <c r="V8" s="2">
        <v>17.051400000000001</v>
      </c>
      <c r="W8" s="2">
        <v>33.7393</v>
      </c>
      <c r="X8" s="2">
        <v>22.723700000000001</v>
      </c>
      <c r="Y8" s="3">
        <v>23.799299999999999</v>
      </c>
      <c r="Z8" s="3">
        <v>30.828099999999999</v>
      </c>
      <c r="AA8" s="3">
        <v>77.138000000000005</v>
      </c>
      <c r="AB8" s="3">
        <v>24.795500000000001</v>
      </c>
      <c r="AC8" s="3">
        <v>116.355</v>
      </c>
      <c r="AD8" s="3">
        <v>137.863</v>
      </c>
      <c r="AE8" s="3">
        <v>76.108400000000003</v>
      </c>
      <c r="AF8" s="3">
        <v>110.411</v>
      </c>
      <c r="AG8" s="2">
        <v>12.601100000000001</v>
      </c>
      <c r="AH8" s="2">
        <v>45.433900000000001</v>
      </c>
      <c r="AI8" s="2">
        <v>51.227200000000003</v>
      </c>
      <c r="AJ8" s="2">
        <v>183.75299999999999</v>
      </c>
      <c r="AK8" s="2">
        <v>171.53700000000001</v>
      </c>
      <c r="AL8" s="2">
        <v>114.15</v>
      </c>
      <c r="AM8" s="2">
        <v>71.026200000000003</v>
      </c>
      <c r="AN8" s="2">
        <v>111.70699999999999</v>
      </c>
      <c r="AO8" s="3">
        <v>21.2761</v>
      </c>
      <c r="AP8" s="3">
        <v>18.144400000000001</v>
      </c>
      <c r="AQ8" s="3">
        <v>73.882199999999997</v>
      </c>
      <c r="AR8" s="3">
        <v>108.56</v>
      </c>
      <c r="AS8" s="3">
        <v>121.214</v>
      </c>
      <c r="AT8" s="3">
        <v>134.435</v>
      </c>
      <c r="AU8" s="3">
        <v>392.286</v>
      </c>
      <c r="AV8" s="3">
        <v>140.82900000000001</v>
      </c>
    </row>
    <row r="9" spans="1:48" x14ac:dyDescent="0.3">
      <c r="A9" s="2">
        <v>8.7591699999999992</v>
      </c>
      <c r="B9" s="2">
        <v>41.008200000000002</v>
      </c>
      <c r="C9" s="2">
        <v>5.9873799999999999</v>
      </c>
      <c r="D9" s="2">
        <v>16.8718</v>
      </c>
      <c r="E9" s="2">
        <v>72.213099999999997</v>
      </c>
      <c r="F9" s="2">
        <v>13.654999999999999</v>
      </c>
      <c r="G9" s="2">
        <v>12.163</v>
      </c>
      <c r="H9" s="2">
        <v>7.1035300000000001</v>
      </c>
      <c r="I9" s="3">
        <v>16.945900000000002</v>
      </c>
      <c r="J9" s="3">
        <v>18.338999999999999</v>
      </c>
      <c r="K9" s="3">
        <v>41.485199999999999</v>
      </c>
      <c r="L9" s="3">
        <v>86.056100000000001</v>
      </c>
      <c r="M9" s="3">
        <v>33.8187</v>
      </c>
      <c r="N9" s="3">
        <v>0.40177200000000002</v>
      </c>
      <c r="O9" s="3">
        <v>7.6498799999999996</v>
      </c>
      <c r="P9" s="3">
        <v>24.819199999999999</v>
      </c>
      <c r="Q9" s="2">
        <v>11.4846</v>
      </c>
      <c r="R9" s="2">
        <v>66.829400000000007</v>
      </c>
      <c r="S9" s="2">
        <v>34.371400000000001</v>
      </c>
      <c r="T9" s="2">
        <v>16.6462</v>
      </c>
      <c r="U9" s="2">
        <v>57.208300000000001</v>
      </c>
      <c r="V9" s="2">
        <v>2.5520499999999999</v>
      </c>
      <c r="W9" s="2">
        <v>14.3872</v>
      </c>
      <c r="X9" s="2">
        <v>116.61199999999999</v>
      </c>
      <c r="Y9" s="3">
        <v>37.768300000000004</v>
      </c>
      <c r="Z9" s="3">
        <v>29.910299999999999</v>
      </c>
      <c r="AA9" s="3">
        <v>70.059799999999996</v>
      </c>
      <c r="AB9" s="3">
        <v>113.06</v>
      </c>
      <c r="AC9" s="3">
        <v>160.81399999999999</v>
      </c>
      <c r="AD9" s="3">
        <v>180.62700000000001</v>
      </c>
      <c r="AE9" s="3">
        <v>79.298500000000004</v>
      </c>
      <c r="AF9" s="3">
        <v>158.69300000000001</v>
      </c>
      <c r="AG9" s="2">
        <v>6.5919999999999996</v>
      </c>
      <c r="AH9" s="2">
        <v>43.120800000000003</v>
      </c>
      <c r="AI9" s="2">
        <v>160.84100000000001</v>
      </c>
      <c r="AJ9" s="2">
        <v>75.479699999999994</v>
      </c>
      <c r="AK9" s="2">
        <v>228.495</v>
      </c>
      <c r="AL9" s="2">
        <v>107.395</v>
      </c>
      <c r="AM9" s="2">
        <v>370.90899999999999</v>
      </c>
      <c r="AN9" s="2">
        <v>83.407799999999995</v>
      </c>
      <c r="AO9" s="3">
        <v>20.4513</v>
      </c>
      <c r="AP9" s="3">
        <v>20.954000000000001</v>
      </c>
      <c r="AQ9" s="3">
        <v>59.8399</v>
      </c>
      <c r="AR9" s="3">
        <v>127.754</v>
      </c>
      <c r="AS9" s="3">
        <v>116.919</v>
      </c>
      <c r="AT9" s="3">
        <v>136.893</v>
      </c>
      <c r="AU9" s="3">
        <v>180.167</v>
      </c>
      <c r="AV9" s="3">
        <v>432.30599999999998</v>
      </c>
    </row>
    <row r="10" spans="1:48" x14ac:dyDescent="0.3">
      <c r="A10" s="2">
        <v>11.1416</v>
      </c>
      <c r="B10" s="2">
        <v>14.2494</v>
      </c>
      <c r="C10" s="2">
        <v>45.217399999999998</v>
      </c>
      <c r="D10" s="2">
        <v>48.676099999999998</v>
      </c>
      <c r="E10" s="2">
        <v>9.1916200000000003</v>
      </c>
      <c r="F10" s="2">
        <v>8.3190799999999996</v>
      </c>
      <c r="G10" s="2">
        <v>9.0760400000000008</v>
      </c>
      <c r="H10" s="2">
        <v>6.2546600000000003</v>
      </c>
      <c r="I10" s="3">
        <v>18.113299999999999</v>
      </c>
      <c r="J10" s="3">
        <v>64.153000000000006</v>
      </c>
      <c r="K10" s="3">
        <v>42.78</v>
      </c>
      <c r="L10" s="3">
        <v>89.663399999999996</v>
      </c>
      <c r="M10" s="3">
        <v>11.9941</v>
      </c>
      <c r="N10" s="3">
        <v>44.9771</v>
      </c>
      <c r="O10" s="3">
        <v>6.5541700000000001</v>
      </c>
      <c r="P10" s="3">
        <v>33.523499999999999</v>
      </c>
      <c r="Q10" s="2">
        <v>12.545400000000001</v>
      </c>
      <c r="R10" s="2">
        <v>51.850499999999997</v>
      </c>
      <c r="S10" s="2">
        <v>32.5501</v>
      </c>
      <c r="T10" s="2">
        <v>32.066400000000002</v>
      </c>
      <c r="U10" s="2">
        <v>74.139399999999995</v>
      </c>
      <c r="V10" s="2">
        <v>29.197099999999999</v>
      </c>
      <c r="W10" s="2">
        <v>43.1511</v>
      </c>
      <c r="X10" s="2">
        <v>107.236</v>
      </c>
      <c r="Y10" s="3">
        <v>23.096</v>
      </c>
      <c r="Z10" s="3">
        <v>44.157299999999999</v>
      </c>
      <c r="AA10" s="3">
        <v>57.104999999999997</v>
      </c>
      <c r="AB10" s="3">
        <v>75.063100000000006</v>
      </c>
      <c r="AC10" s="3">
        <v>193.10900000000001</v>
      </c>
      <c r="AD10" s="3">
        <v>292.98700000000002</v>
      </c>
      <c r="AE10" s="3">
        <v>52.266199999999998</v>
      </c>
      <c r="AF10" s="3">
        <v>378.30700000000002</v>
      </c>
      <c r="AG10" s="2">
        <v>2.9952399999999999</v>
      </c>
      <c r="AH10" s="2">
        <v>21.994499999999999</v>
      </c>
      <c r="AI10" s="2">
        <v>115.492</v>
      </c>
      <c r="AJ10" s="2">
        <v>140.078</v>
      </c>
      <c r="AK10" s="2">
        <v>65.980500000000006</v>
      </c>
      <c r="AL10" s="2">
        <v>215.76499999999999</v>
      </c>
      <c r="AM10" s="2">
        <v>592.08000000000004</v>
      </c>
      <c r="AN10" s="2">
        <v>91.825199999999995</v>
      </c>
      <c r="AO10" s="3">
        <v>25.442299999999999</v>
      </c>
      <c r="AP10" s="3">
        <v>59.920299999999997</v>
      </c>
      <c r="AQ10" s="3">
        <v>75.672799999999995</v>
      </c>
      <c r="AR10" s="3">
        <v>157.61600000000001</v>
      </c>
      <c r="AS10" s="3">
        <v>99.939499999999995</v>
      </c>
      <c r="AT10" s="3">
        <v>138.14599999999999</v>
      </c>
      <c r="AU10" s="3">
        <v>204.702</v>
      </c>
      <c r="AV10" s="3">
        <v>255.57900000000001</v>
      </c>
    </row>
    <row r="11" spans="1:48" x14ac:dyDescent="0.3">
      <c r="A11" s="2">
        <v>23.4482</v>
      </c>
      <c r="B11" s="2">
        <v>22.316700000000001</v>
      </c>
      <c r="C11" s="2">
        <v>28.0519</v>
      </c>
      <c r="D11" s="2">
        <v>14.2662</v>
      </c>
      <c r="E11" s="2">
        <v>15.978300000000001</v>
      </c>
      <c r="F11" s="2">
        <v>23.866099999999999</v>
      </c>
      <c r="G11" s="2">
        <v>20.165700000000001</v>
      </c>
      <c r="H11" s="2">
        <v>9.73325</v>
      </c>
      <c r="I11" s="3">
        <v>10.3827</v>
      </c>
      <c r="J11" s="3">
        <v>50.063800000000001</v>
      </c>
      <c r="K11" s="3">
        <v>42.045400000000001</v>
      </c>
      <c r="L11" s="3">
        <v>6.0526499999999999</v>
      </c>
      <c r="M11" s="3">
        <v>20.397200000000002</v>
      </c>
      <c r="N11" s="3">
        <v>37.541800000000002</v>
      </c>
      <c r="O11" s="3">
        <v>13.497400000000001</v>
      </c>
      <c r="P11" s="3">
        <v>28.850999999999999</v>
      </c>
      <c r="Q11" s="2">
        <v>18.488</v>
      </c>
      <c r="R11" s="2">
        <v>41.486899999999999</v>
      </c>
      <c r="S11" s="2">
        <v>18.997199999999999</v>
      </c>
      <c r="T11" s="2">
        <v>51.759700000000002</v>
      </c>
      <c r="U11" s="2">
        <v>12.6409</v>
      </c>
      <c r="V11" s="2">
        <v>92.358400000000003</v>
      </c>
      <c r="W11" s="2">
        <v>62.780099999999997</v>
      </c>
      <c r="X11" s="2">
        <v>51.19</v>
      </c>
      <c r="Y11" s="3">
        <v>26.365300000000001</v>
      </c>
      <c r="Z11" s="3">
        <v>40.408000000000001</v>
      </c>
      <c r="AA11" s="3">
        <v>27.6432</v>
      </c>
      <c r="AB11" s="3">
        <v>209.733</v>
      </c>
      <c r="AC11" s="3">
        <v>145.97399999999999</v>
      </c>
      <c r="AD11" s="3">
        <v>212.48500000000001</v>
      </c>
      <c r="AE11" s="3">
        <v>201.18299999999999</v>
      </c>
      <c r="AF11" s="3">
        <v>320.40199999999999</v>
      </c>
      <c r="AG11" s="2">
        <v>7.9763400000000004</v>
      </c>
      <c r="AH11" s="2">
        <v>39.148600000000002</v>
      </c>
      <c r="AI11" s="2">
        <v>78.370699999999999</v>
      </c>
      <c r="AJ11" s="2">
        <v>116.23099999999999</v>
      </c>
      <c r="AK11" s="2">
        <v>60.650500000000001</v>
      </c>
      <c r="AL11" s="2">
        <v>234</v>
      </c>
      <c r="AM11" s="2">
        <v>166.56800000000001</v>
      </c>
      <c r="AN11" s="2">
        <v>72.4482</v>
      </c>
      <c r="AO11" s="3">
        <v>13.082800000000001</v>
      </c>
      <c r="AP11" s="3">
        <v>57.179099999999998</v>
      </c>
      <c r="AQ11" s="3">
        <v>65.410600000000002</v>
      </c>
      <c r="AR11" s="3">
        <v>153.92099999999999</v>
      </c>
      <c r="AS11" s="3">
        <v>24.972000000000001</v>
      </c>
      <c r="AT11" s="3">
        <v>186.16800000000001</v>
      </c>
      <c r="AU11" s="3">
        <v>62.238399999999999</v>
      </c>
      <c r="AV11" s="3">
        <v>107.905</v>
      </c>
    </row>
    <row r="12" spans="1:48" x14ac:dyDescent="0.3">
      <c r="A12" s="2">
        <v>7.9977299999999998</v>
      </c>
      <c r="B12" s="2">
        <v>26.270399999999999</v>
      </c>
      <c r="C12" s="2">
        <v>11.863300000000001</v>
      </c>
      <c r="D12" s="2">
        <v>28.3734</v>
      </c>
      <c r="E12" s="2">
        <v>21.1069</v>
      </c>
      <c r="F12" s="2">
        <v>15.9742</v>
      </c>
      <c r="G12" s="2">
        <v>11.3592</v>
      </c>
      <c r="H12" s="2">
        <v>47.898499999999999</v>
      </c>
      <c r="I12" s="3">
        <v>14.3803</v>
      </c>
      <c r="J12" s="3">
        <v>47.707500000000003</v>
      </c>
      <c r="K12" s="3">
        <v>18.449300000000001</v>
      </c>
      <c r="L12" s="3">
        <v>29.033000000000001</v>
      </c>
      <c r="M12" s="3">
        <v>39.919199999999996</v>
      </c>
      <c r="N12" s="3">
        <v>22.2911</v>
      </c>
      <c r="O12" s="3">
        <v>35.771299999999997</v>
      </c>
      <c r="P12" s="3">
        <v>29.532900000000001</v>
      </c>
      <c r="Q12" s="2">
        <v>7.5803900000000004</v>
      </c>
      <c r="R12" s="2">
        <v>23.167400000000001</v>
      </c>
      <c r="S12" s="2">
        <v>73.138400000000004</v>
      </c>
      <c r="T12" s="2">
        <v>18.497199999999999</v>
      </c>
      <c r="U12" s="2">
        <v>42.743400000000001</v>
      </c>
      <c r="V12" s="2">
        <v>38.9084</v>
      </c>
      <c r="W12" s="2">
        <v>22.220300000000002</v>
      </c>
      <c r="X12" s="2">
        <v>19.655100000000001</v>
      </c>
      <c r="Y12" s="3">
        <v>26.087599999999998</v>
      </c>
      <c r="Z12" s="3">
        <v>31.109000000000002</v>
      </c>
      <c r="AA12" s="3">
        <v>24.7455</v>
      </c>
      <c r="AB12" s="3">
        <v>100.657</v>
      </c>
      <c r="AC12" s="3">
        <v>190.32300000000001</v>
      </c>
      <c r="AD12" s="3">
        <v>236.60400000000001</v>
      </c>
      <c r="AE12" s="3">
        <v>218.39099999999999</v>
      </c>
      <c r="AF12" s="3">
        <v>678.85</v>
      </c>
      <c r="AG12" s="2">
        <v>7.3652899999999999</v>
      </c>
      <c r="AH12" s="2">
        <v>42.520600000000002</v>
      </c>
      <c r="AI12" s="2">
        <v>112.78</v>
      </c>
      <c r="AJ12" s="2">
        <v>64.887699999999995</v>
      </c>
      <c r="AK12" s="2">
        <v>40.523899999999998</v>
      </c>
      <c r="AL12" s="2">
        <v>150.626</v>
      </c>
      <c r="AM12" s="2">
        <v>649.36599999999999</v>
      </c>
      <c r="AN12" s="2">
        <v>26.616</v>
      </c>
      <c r="AO12" s="3">
        <v>19.7652</v>
      </c>
      <c r="AP12" s="3">
        <v>21.504799999999999</v>
      </c>
      <c r="AQ12" s="3">
        <v>20.557300000000001</v>
      </c>
      <c r="AR12" s="3">
        <v>164.91200000000001</v>
      </c>
      <c r="AS12" s="3">
        <v>15.766</v>
      </c>
      <c r="AT12" s="3">
        <v>119.479</v>
      </c>
      <c r="AU12" s="3">
        <v>341.57499999999999</v>
      </c>
      <c r="AV12" s="3">
        <v>93.171700000000001</v>
      </c>
    </row>
    <row r="13" spans="1:48" x14ac:dyDescent="0.3">
      <c r="A13" s="2">
        <v>9.1200100000000006</v>
      </c>
      <c r="B13" s="2">
        <v>72.167299999999997</v>
      </c>
      <c r="C13" s="2">
        <v>9.6628399999999992</v>
      </c>
      <c r="D13" s="2">
        <v>37.630299999999998</v>
      </c>
      <c r="E13" s="2">
        <v>69.466700000000003</v>
      </c>
      <c r="F13" s="2">
        <v>15.276400000000001</v>
      </c>
      <c r="G13" s="2">
        <v>40.962299999999999</v>
      </c>
      <c r="H13" s="2">
        <v>24.213200000000001</v>
      </c>
      <c r="I13" s="3">
        <v>2.6141000000000001</v>
      </c>
      <c r="J13" s="3">
        <v>38.908299999999997</v>
      </c>
      <c r="K13" s="3">
        <v>19.8642</v>
      </c>
      <c r="L13" s="3">
        <v>31.566199999999998</v>
      </c>
      <c r="M13" s="3">
        <v>53.320799999999998</v>
      </c>
      <c r="N13" s="3">
        <v>29.804500000000001</v>
      </c>
      <c r="O13" s="3">
        <v>23.060199999999998</v>
      </c>
      <c r="P13" s="3">
        <v>31.549199999999999</v>
      </c>
      <c r="Q13" s="2">
        <v>13.5609</v>
      </c>
      <c r="R13" s="2">
        <v>28.3782</v>
      </c>
      <c r="S13" s="2">
        <v>66.139899999999997</v>
      </c>
      <c r="T13" s="2">
        <v>102.828</v>
      </c>
      <c r="U13" s="2">
        <v>20.726700000000001</v>
      </c>
      <c r="V13" s="2">
        <v>56.316400000000002</v>
      </c>
      <c r="W13" s="2">
        <v>22.055800000000001</v>
      </c>
      <c r="X13" s="2">
        <v>14.2227</v>
      </c>
      <c r="Y13" s="3">
        <v>20.915800000000001</v>
      </c>
      <c r="Z13" s="3">
        <v>70.030900000000003</v>
      </c>
      <c r="AA13" s="3">
        <v>37.1661</v>
      </c>
      <c r="AB13" s="3">
        <v>124.38500000000001</v>
      </c>
      <c r="AC13" s="3">
        <v>153.03700000000001</v>
      </c>
      <c r="AD13" s="3">
        <v>143.04400000000001</v>
      </c>
      <c r="AE13" s="3">
        <v>367.916</v>
      </c>
      <c r="AF13" s="3">
        <v>224.386</v>
      </c>
      <c r="AG13" s="2">
        <v>7.1467599999999996</v>
      </c>
      <c r="AH13" s="2">
        <v>56.21</v>
      </c>
      <c r="AI13" s="2">
        <v>112.18</v>
      </c>
      <c r="AJ13" s="2">
        <v>170.56800000000001</v>
      </c>
      <c r="AK13" s="2">
        <v>5.5629</v>
      </c>
      <c r="AL13" s="2">
        <v>42.027000000000001</v>
      </c>
      <c r="AM13" s="2">
        <v>358.666</v>
      </c>
      <c r="AN13" s="2">
        <v>69.421999999999997</v>
      </c>
      <c r="AO13" s="3">
        <v>2.1773699999999998</v>
      </c>
      <c r="AP13" s="3">
        <v>52.849600000000002</v>
      </c>
      <c r="AQ13" s="3">
        <v>122.976</v>
      </c>
      <c r="AR13" s="3">
        <v>116.104</v>
      </c>
      <c r="AS13" s="3">
        <v>141.43600000000001</v>
      </c>
      <c r="AT13" s="3">
        <v>133.44</v>
      </c>
      <c r="AU13" s="3">
        <v>239.108</v>
      </c>
      <c r="AV13" s="3">
        <v>87.760400000000004</v>
      </c>
    </row>
    <row r="14" spans="1:48" x14ac:dyDescent="0.3">
      <c r="A14" s="2">
        <v>13.139699999999999</v>
      </c>
      <c r="B14" s="2">
        <v>35.369100000000003</v>
      </c>
      <c r="C14" s="2">
        <v>15.991899999999999</v>
      </c>
      <c r="D14" s="2">
        <v>38.991100000000003</v>
      </c>
      <c r="E14" s="2">
        <v>59.811900000000001</v>
      </c>
      <c r="F14" s="2">
        <v>22.172599999999999</v>
      </c>
      <c r="G14" s="2">
        <v>4.7472700000000003</v>
      </c>
      <c r="H14" s="2">
        <v>13.909800000000001</v>
      </c>
      <c r="I14" s="3">
        <v>12.3291</v>
      </c>
      <c r="J14" s="3">
        <v>17.658100000000001</v>
      </c>
      <c r="K14" s="3">
        <v>36.467300000000002</v>
      </c>
      <c r="L14" s="3">
        <v>30.474399999999999</v>
      </c>
      <c r="M14" s="3">
        <v>34.080100000000002</v>
      </c>
      <c r="N14" s="3">
        <v>36.185699999999997</v>
      </c>
      <c r="O14" s="3">
        <v>29.312999999999999</v>
      </c>
      <c r="P14" s="3">
        <v>36.131799999999998</v>
      </c>
      <c r="Q14" s="2">
        <v>8.8110099999999996</v>
      </c>
      <c r="R14" s="2">
        <v>27.344999999999999</v>
      </c>
      <c r="S14" s="2">
        <v>78.649199999999993</v>
      </c>
      <c r="T14" s="2">
        <v>72.102599999999995</v>
      </c>
      <c r="U14" s="2">
        <v>15.377000000000001</v>
      </c>
      <c r="V14" s="2">
        <v>38.754199999999997</v>
      </c>
      <c r="W14" s="2">
        <v>17.0352</v>
      </c>
      <c r="X14" s="2">
        <v>15.148999999999999</v>
      </c>
      <c r="Y14" s="3">
        <v>21.114799999999999</v>
      </c>
      <c r="Z14" s="3">
        <v>4.6406700000000001</v>
      </c>
      <c r="AA14" s="3">
        <v>98.0334</v>
      </c>
      <c r="AB14" s="3">
        <v>135.95599999999999</v>
      </c>
      <c r="AC14" s="3">
        <v>162.863</v>
      </c>
      <c r="AD14" s="3">
        <v>24.203900000000001</v>
      </c>
      <c r="AE14" s="3">
        <v>619.22400000000005</v>
      </c>
      <c r="AF14" s="3">
        <v>152.92599999999999</v>
      </c>
      <c r="AG14" s="2">
        <v>13.232799999999999</v>
      </c>
      <c r="AH14" s="2">
        <v>54.712200000000003</v>
      </c>
      <c r="AI14" s="2">
        <v>172.85499999999999</v>
      </c>
      <c r="AJ14" s="2">
        <v>134.86799999999999</v>
      </c>
      <c r="AK14" s="2">
        <v>87.617000000000004</v>
      </c>
      <c r="AL14" s="2">
        <v>38.493600000000001</v>
      </c>
      <c r="AM14" s="2">
        <v>685.26199999999994</v>
      </c>
      <c r="AN14" s="2">
        <v>97.459299999999999</v>
      </c>
      <c r="AO14" s="3">
        <v>12.205500000000001</v>
      </c>
      <c r="AP14" s="3">
        <v>0.82748299999999997</v>
      </c>
      <c r="AQ14" s="3">
        <v>113.038</v>
      </c>
      <c r="AR14" s="3">
        <v>93.711399999999998</v>
      </c>
      <c r="AS14" s="3">
        <v>43.191000000000003</v>
      </c>
      <c r="AT14" s="3">
        <v>279.86500000000001</v>
      </c>
      <c r="AU14" s="3">
        <v>302.59199999999998</v>
      </c>
      <c r="AV14" s="3">
        <v>65.388900000000007</v>
      </c>
    </row>
    <row r="15" spans="1:48" x14ac:dyDescent="0.3">
      <c r="A15" s="2">
        <v>3.61517</v>
      </c>
      <c r="B15" s="2">
        <v>78.785799999999995</v>
      </c>
      <c r="C15" s="2">
        <v>37.268300000000004</v>
      </c>
      <c r="D15" s="2">
        <v>11.589700000000001</v>
      </c>
      <c r="E15" s="2">
        <v>50.942399999999999</v>
      </c>
      <c r="F15" s="2">
        <v>21.5456</v>
      </c>
      <c r="G15" s="2">
        <v>19.327100000000002</v>
      </c>
      <c r="H15" s="2">
        <v>2.22451</v>
      </c>
      <c r="I15" s="3">
        <v>17.807600000000001</v>
      </c>
      <c r="J15" s="3">
        <v>24.692299999999999</v>
      </c>
      <c r="K15" s="3">
        <v>97.325000000000003</v>
      </c>
      <c r="L15" s="3">
        <v>21.226900000000001</v>
      </c>
      <c r="M15" s="3">
        <v>17.479199999999999</v>
      </c>
      <c r="N15" s="3">
        <v>2.8755500000000001</v>
      </c>
      <c r="O15" s="3">
        <v>20.126200000000001</v>
      </c>
      <c r="P15" s="3">
        <v>31.4663</v>
      </c>
      <c r="Q15" s="2">
        <v>5.0020600000000002</v>
      </c>
      <c r="R15" s="2">
        <v>39.165799999999997</v>
      </c>
      <c r="S15" s="2">
        <v>23.071000000000002</v>
      </c>
      <c r="T15" s="2">
        <v>73.427700000000002</v>
      </c>
      <c r="U15" s="2">
        <v>70.896600000000007</v>
      </c>
      <c r="V15" s="2">
        <v>9.4815100000000001</v>
      </c>
      <c r="W15" s="2">
        <v>31.399000000000001</v>
      </c>
      <c r="X15" s="2">
        <v>25.200700000000001</v>
      </c>
      <c r="Y15" s="3">
        <v>16.436800000000002</v>
      </c>
      <c r="Z15" s="3">
        <v>47.140999999999998</v>
      </c>
      <c r="AA15" s="3">
        <v>188.136</v>
      </c>
      <c r="AB15" s="3">
        <v>198.96199999999999</v>
      </c>
      <c r="AC15" s="3">
        <v>150.74</v>
      </c>
      <c r="AD15" s="3">
        <v>87.226500000000001</v>
      </c>
      <c r="AE15" s="3">
        <v>352.82600000000002</v>
      </c>
      <c r="AF15" s="3">
        <v>62.4176</v>
      </c>
      <c r="AG15" s="2">
        <v>5.2755700000000001</v>
      </c>
      <c r="AH15" s="2">
        <v>63.800600000000003</v>
      </c>
      <c r="AI15" s="2">
        <v>172.41900000000001</v>
      </c>
      <c r="AJ15" s="2">
        <v>158.93299999999999</v>
      </c>
      <c r="AK15" s="2">
        <v>46.369</v>
      </c>
      <c r="AL15" s="2">
        <v>168.89400000000001</v>
      </c>
      <c r="AM15" s="2">
        <v>398.87299999999999</v>
      </c>
      <c r="AN15" s="2">
        <v>286.14699999999999</v>
      </c>
      <c r="AO15" s="3">
        <v>10.3483</v>
      </c>
      <c r="AP15" s="3">
        <v>53.228400000000001</v>
      </c>
      <c r="AQ15" s="3">
        <v>123.759</v>
      </c>
      <c r="AR15" s="3">
        <v>67.782300000000006</v>
      </c>
      <c r="AS15" s="3">
        <v>53.669199999999996</v>
      </c>
      <c r="AT15" s="3">
        <v>133.92099999999999</v>
      </c>
      <c r="AU15" s="3">
        <v>279.30099999999999</v>
      </c>
      <c r="AV15" s="3">
        <v>15.871499999999999</v>
      </c>
    </row>
    <row r="16" spans="1:48" x14ac:dyDescent="0.3">
      <c r="A16" s="2">
        <v>1.0177099999999999</v>
      </c>
      <c r="B16" s="2">
        <v>66.148700000000005</v>
      </c>
      <c r="C16" s="2">
        <v>4.2741800000000003</v>
      </c>
      <c r="D16" s="2">
        <v>34.430500000000002</v>
      </c>
      <c r="E16" s="2">
        <v>27.545000000000002</v>
      </c>
      <c r="F16" s="2">
        <v>8.3317599999999992</v>
      </c>
      <c r="G16" s="2">
        <v>9.8870699999999996</v>
      </c>
      <c r="H16" s="2">
        <v>11.620200000000001</v>
      </c>
      <c r="I16" s="3">
        <v>10.8529</v>
      </c>
      <c r="J16" s="3">
        <v>40.461799999999997</v>
      </c>
      <c r="K16" s="3">
        <v>37.0276</v>
      </c>
      <c r="L16" s="3">
        <v>29.4452</v>
      </c>
      <c r="M16" s="3">
        <v>23.804600000000001</v>
      </c>
      <c r="N16" s="3">
        <v>12.4406</v>
      </c>
      <c r="O16" s="3">
        <v>22.228999999999999</v>
      </c>
      <c r="P16" s="3">
        <v>27.602599999999999</v>
      </c>
      <c r="Q16" s="2">
        <v>18.5396</v>
      </c>
      <c r="R16" s="2">
        <v>45.628999999999998</v>
      </c>
      <c r="S16" s="2">
        <v>21.243200000000002</v>
      </c>
      <c r="T16" s="2">
        <v>64.077600000000004</v>
      </c>
      <c r="U16" s="2">
        <v>83.211799999999997</v>
      </c>
      <c r="V16" s="2">
        <v>89.361999999999995</v>
      </c>
      <c r="W16" s="2">
        <v>52.131900000000002</v>
      </c>
      <c r="X16" s="2">
        <v>16.629200000000001</v>
      </c>
      <c r="Y16" s="3">
        <v>13.3124</v>
      </c>
      <c r="Z16" s="3">
        <v>17.368500000000001</v>
      </c>
      <c r="AA16" s="3">
        <v>116.77800000000001</v>
      </c>
      <c r="AB16" s="3">
        <v>277.32400000000001</v>
      </c>
      <c r="AC16" s="3">
        <v>137.59</v>
      </c>
      <c r="AD16" s="3">
        <v>33.4846</v>
      </c>
      <c r="AE16" s="3">
        <v>131.14699999999999</v>
      </c>
      <c r="AF16" s="3">
        <v>107.95399999999999</v>
      </c>
      <c r="AG16" s="2">
        <v>9.0557800000000004</v>
      </c>
      <c r="AH16" s="2">
        <v>26.945399999999999</v>
      </c>
      <c r="AI16" s="2">
        <v>111.045</v>
      </c>
      <c r="AJ16" s="2">
        <v>87.625299999999996</v>
      </c>
      <c r="AK16" s="2">
        <v>85.338499999999996</v>
      </c>
      <c r="AL16" s="2">
        <v>90.533600000000007</v>
      </c>
      <c r="AM16" s="2">
        <v>374.23500000000001</v>
      </c>
      <c r="AN16" s="2">
        <v>462.71899999999999</v>
      </c>
      <c r="AO16" s="3">
        <v>27.533899999999999</v>
      </c>
      <c r="AP16" s="3">
        <v>43.056100000000001</v>
      </c>
      <c r="AQ16" s="3">
        <v>132.80199999999999</v>
      </c>
      <c r="AR16" s="3">
        <v>73.778400000000005</v>
      </c>
      <c r="AS16" s="3">
        <v>21.082999999999998</v>
      </c>
      <c r="AT16" s="3">
        <v>55.708799999999997</v>
      </c>
      <c r="AU16" s="3">
        <v>326.31799999999998</v>
      </c>
      <c r="AV16" s="3">
        <v>120.306</v>
      </c>
    </row>
    <row r="17" spans="1:48" x14ac:dyDescent="0.3">
      <c r="A17" s="2">
        <v>25.542400000000001</v>
      </c>
      <c r="B17" s="2">
        <v>16.350000000000001</v>
      </c>
      <c r="C17" s="2">
        <v>22.291499999999999</v>
      </c>
      <c r="D17" s="2">
        <v>66.564300000000003</v>
      </c>
      <c r="E17" s="2">
        <v>53.069299999999998</v>
      </c>
      <c r="F17" s="2">
        <v>15.210599999999999</v>
      </c>
      <c r="G17" s="2">
        <v>34.272399999999998</v>
      </c>
      <c r="H17" s="2">
        <v>33.763399999999997</v>
      </c>
      <c r="I17" s="3">
        <v>5.8715099999999998</v>
      </c>
      <c r="J17" s="3">
        <v>68.923900000000003</v>
      </c>
      <c r="K17" s="3">
        <v>40.360999999999997</v>
      </c>
      <c r="L17" s="3">
        <v>33.911299999999997</v>
      </c>
      <c r="M17" s="3">
        <v>53.818100000000001</v>
      </c>
      <c r="N17" s="3">
        <v>14.1942</v>
      </c>
      <c r="O17" s="3">
        <v>5.3578400000000004</v>
      </c>
      <c r="P17" s="3">
        <v>27.914100000000001</v>
      </c>
      <c r="Q17" s="2">
        <v>6.5683800000000003</v>
      </c>
      <c r="R17" s="2">
        <v>26.240400000000001</v>
      </c>
      <c r="S17" s="2">
        <v>50.2881</v>
      </c>
      <c r="T17" s="2">
        <v>74.621799999999993</v>
      </c>
      <c r="U17" s="2">
        <v>8.68018</v>
      </c>
      <c r="V17" s="2">
        <v>62.4499</v>
      </c>
      <c r="W17" s="2">
        <v>33.893700000000003</v>
      </c>
      <c r="X17" s="2">
        <v>17.403099999999998</v>
      </c>
      <c r="Y17" s="3">
        <v>19.260400000000001</v>
      </c>
      <c r="Z17" s="3">
        <v>33.615099999999998</v>
      </c>
      <c r="AA17" s="3">
        <v>133.31800000000001</v>
      </c>
      <c r="AB17" s="3">
        <v>141.34299999999999</v>
      </c>
      <c r="AC17" s="3">
        <v>76.699100000000001</v>
      </c>
      <c r="AD17" s="3">
        <v>114.196</v>
      </c>
      <c r="AE17" s="3">
        <v>638.899</v>
      </c>
      <c r="AF17" s="3">
        <v>169.78899999999999</v>
      </c>
      <c r="AG17" s="2">
        <v>7.3989900000000004</v>
      </c>
      <c r="AH17" s="2">
        <v>29.976400000000002</v>
      </c>
      <c r="AI17" s="2">
        <v>56.813400000000001</v>
      </c>
      <c r="AJ17" s="2">
        <v>240.48500000000001</v>
      </c>
      <c r="AK17" s="2">
        <v>133.58199999999999</v>
      </c>
      <c r="AL17" s="2">
        <v>207.61</v>
      </c>
      <c r="AM17" s="2">
        <v>262.44299999999998</v>
      </c>
      <c r="AN17" s="2">
        <v>437.04500000000002</v>
      </c>
      <c r="AO17" s="3">
        <v>16.497699999999998</v>
      </c>
      <c r="AP17" s="3">
        <v>25.559899999999999</v>
      </c>
      <c r="AQ17" s="3">
        <v>109.726</v>
      </c>
      <c r="AR17" s="3">
        <v>63.852699999999999</v>
      </c>
      <c r="AS17" s="3">
        <v>52.666499999999999</v>
      </c>
      <c r="AT17" s="3">
        <v>70.339100000000002</v>
      </c>
      <c r="AU17" s="3">
        <v>360.88600000000002</v>
      </c>
      <c r="AV17" s="3">
        <v>82.918599999999998</v>
      </c>
    </row>
    <row r="18" spans="1:48" x14ac:dyDescent="0.3">
      <c r="A18" s="2">
        <v>5.0243900000000004</v>
      </c>
      <c r="B18" s="2">
        <v>49.583199999999998</v>
      </c>
      <c r="C18" s="2">
        <v>22.755700000000001</v>
      </c>
      <c r="D18" s="2">
        <v>80.411000000000001</v>
      </c>
      <c r="E18" s="2">
        <v>31.068200000000001</v>
      </c>
      <c r="F18" s="2">
        <v>9.0783900000000006</v>
      </c>
      <c r="G18" s="2">
        <v>39.167099999999998</v>
      </c>
      <c r="H18" s="2">
        <v>46.603200000000001</v>
      </c>
      <c r="I18" s="3">
        <v>5.9796800000000001</v>
      </c>
      <c r="J18" s="3">
        <v>42.643099999999997</v>
      </c>
      <c r="K18" s="3">
        <v>25.596499999999999</v>
      </c>
      <c r="L18" s="3">
        <v>29.238</v>
      </c>
      <c r="M18" s="3">
        <v>17.9499</v>
      </c>
      <c r="N18" s="3">
        <v>12.5924</v>
      </c>
      <c r="O18" s="3">
        <v>3.5128400000000002</v>
      </c>
      <c r="P18" s="3">
        <v>40.220999999999997</v>
      </c>
      <c r="Q18" s="2">
        <v>9.6084899999999998</v>
      </c>
      <c r="R18" s="2">
        <v>46.401499999999999</v>
      </c>
      <c r="S18" s="2">
        <v>25.425000000000001</v>
      </c>
      <c r="T18" s="2">
        <v>22.677499999999998</v>
      </c>
      <c r="U18" s="2">
        <v>29.054600000000001</v>
      </c>
      <c r="V18" s="2">
        <v>77.974400000000003</v>
      </c>
      <c r="W18" s="2">
        <v>31.466999999999999</v>
      </c>
      <c r="X18" s="2">
        <v>17.100000000000001</v>
      </c>
      <c r="Y18" s="3">
        <v>16.748999999999999</v>
      </c>
      <c r="Z18" s="3">
        <v>67.047399999999996</v>
      </c>
      <c r="AA18" s="3">
        <v>107.23099999999999</v>
      </c>
      <c r="AB18" s="3">
        <v>172.88200000000001</v>
      </c>
      <c r="AC18" s="3">
        <v>293.73599999999999</v>
      </c>
      <c r="AD18" s="3">
        <v>33.804099999999998</v>
      </c>
      <c r="AE18" s="3">
        <v>169.73</v>
      </c>
      <c r="AF18" s="3">
        <v>146.90700000000001</v>
      </c>
      <c r="AG18" s="2">
        <v>19.398499999999999</v>
      </c>
      <c r="AH18" s="2">
        <v>38.299300000000002</v>
      </c>
      <c r="AI18" s="2">
        <v>30.205400000000001</v>
      </c>
      <c r="AJ18" s="2">
        <v>149.727</v>
      </c>
      <c r="AK18" s="2">
        <v>62.012799999999999</v>
      </c>
      <c r="AL18" s="2">
        <v>114.374</v>
      </c>
      <c r="AM18" s="2">
        <v>413.11799999999999</v>
      </c>
      <c r="AN18" s="2">
        <v>266.41800000000001</v>
      </c>
      <c r="AO18" s="3">
        <v>4.2796900000000004</v>
      </c>
      <c r="AP18" s="3">
        <v>55.197299999999998</v>
      </c>
      <c r="AQ18" s="3">
        <v>116.818</v>
      </c>
      <c r="AR18" s="3">
        <v>90.011300000000006</v>
      </c>
      <c r="AS18" s="3">
        <v>34.012799999999999</v>
      </c>
      <c r="AT18" s="3">
        <v>75.997299999999996</v>
      </c>
      <c r="AU18" s="3">
        <v>184.40600000000001</v>
      </c>
      <c r="AV18" s="3">
        <v>108.86499999999999</v>
      </c>
    </row>
    <row r="19" spans="1:48" x14ac:dyDescent="0.3">
      <c r="A19" s="2">
        <v>10.580299999999999</v>
      </c>
      <c r="B19" s="2">
        <v>59.8339</v>
      </c>
      <c r="C19" s="2">
        <v>17.7151</v>
      </c>
      <c r="D19" s="2">
        <v>84.582400000000007</v>
      </c>
      <c r="E19" s="2">
        <v>83.741299999999995</v>
      </c>
      <c r="F19" s="2">
        <v>36.224899999999998</v>
      </c>
      <c r="G19" s="2">
        <v>16.209499999999998</v>
      </c>
      <c r="H19" s="2">
        <v>11.8507</v>
      </c>
      <c r="I19" s="3">
        <v>8.9921600000000002</v>
      </c>
      <c r="J19" s="3">
        <v>14.662100000000001</v>
      </c>
      <c r="K19" s="3">
        <v>23.191500000000001</v>
      </c>
      <c r="L19" s="3">
        <v>11.362</v>
      </c>
      <c r="M19" s="3">
        <v>20.178000000000001</v>
      </c>
      <c r="N19" s="3">
        <v>4.0148999999999999</v>
      </c>
      <c r="O19" s="3">
        <v>5.1118499999999996</v>
      </c>
      <c r="P19" s="3">
        <v>81.388499999999993</v>
      </c>
      <c r="Q19" s="2">
        <v>18.1995</v>
      </c>
      <c r="R19" s="2">
        <v>32.286000000000001</v>
      </c>
      <c r="S19" s="2">
        <v>36.957799999999999</v>
      </c>
      <c r="T19" s="2">
        <v>65.641900000000007</v>
      </c>
      <c r="U19" s="2">
        <v>24.975200000000001</v>
      </c>
      <c r="V19" s="2">
        <v>85.036600000000007</v>
      </c>
      <c r="W19" s="2">
        <v>35.794600000000003</v>
      </c>
      <c r="X19" s="2">
        <v>63.694499999999998</v>
      </c>
      <c r="Y19" s="3">
        <v>33.334800000000001</v>
      </c>
      <c r="Z19" s="3">
        <v>31.027899999999999</v>
      </c>
      <c r="AA19" s="3">
        <v>98.389399999999995</v>
      </c>
      <c r="AB19" s="3">
        <v>173.55</v>
      </c>
      <c r="AC19" s="3">
        <v>468.53199999999998</v>
      </c>
      <c r="AD19" s="3">
        <v>147.81299999999999</v>
      </c>
      <c r="AE19" s="3">
        <v>118.444</v>
      </c>
      <c r="AF19" s="3">
        <v>47.154200000000003</v>
      </c>
      <c r="AG19" s="2">
        <v>13.704499999999999</v>
      </c>
      <c r="AH19" s="2">
        <v>71.380099999999999</v>
      </c>
      <c r="AI19" s="2">
        <v>47.565399999999997</v>
      </c>
      <c r="AJ19" s="2">
        <v>83.645799999999994</v>
      </c>
      <c r="AK19" s="2">
        <v>42.231499999999997</v>
      </c>
      <c r="AL19" s="2">
        <v>149.233</v>
      </c>
      <c r="AM19" s="2">
        <v>649.27499999999998</v>
      </c>
      <c r="AN19" s="2">
        <v>71.685100000000006</v>
      </c>
      <c r="AO19" s="3">
        <v>13.658799999999999</v>
      </c>
      <c r="AP19" s="3">
        <v>38.6203</v>
      </c>
      <c r="AQ19" s="3">
        <v>15.502599999999999</v>
      </c>
      <c r="AR19" s="3">
        <v>27.284800000000001</v>
      </c>
      <c r="AS19" s="3">
        <v>228.43799999999999</v>
      </c>
      <c r="AT19" s="3">
        <v>43.85</v>
      </c>
      <c r="AU19" s="3">
        <v>130.696</v>
      </c>
      <c r="AV19" s="3">
        <v>215.46</v>
      </c>
    </row>
    <row r="20" spans="1:48" x14ac:dyDescent="0.3">
      <c r="A20" s="2">
        <v>14.965400000000001</v>
      </c>
      <c r="B20" s="2">
        <v>30.084399999999999</v>
      </c>
      <c r="C20" s="2">
        <v>11.024699999999999</v>
      </c>
      <c r="D20" s="2">
        <v>40.737299999999998</v>
      </c>
      <c r="E20" s="2">
        <v>112.098</v>
      </c>
      <c r="F20" s="2">
        <v>18.289899999999999</v>
      </c>
      <c r="G20" s="2">
        <v>16.894200000000001</v>
      </c>
      <c r="H20" s="2">
        <v>23.695799999999998</v>
      </c>
      <c r="I20" s="3">
        <v>21.0198</v>
      </c>
      <c r="J20" s="3">
        <v>32.642699999999998</v>
      </c>
      <c r="K20" s="3">
        <v>37.198900000000002</v>
      </c>
      <c r="L20" s="3">
        <v>13.3185</v>
      </c>
      <c r="M20" s="3">
        <v>34.925800000000002</v>
      </c>
      <c r="N20" s="3">
        <v>27.6645</v>
      </c>
      <c r="O20" s="3">
        <v>5.1767099999999999</v>
      </c>
      <c r="P20" s="3">
        <v>39.733800000000002</v>
      </c>
      <c r="Q20" s="2">
        <v>14.0822</v>
      </c>
      <c r="R20" s="2">
        <v>32.033700000000003</v>
      </c>
      <c r="S20" s="2">
        <v>51.439100000000003</v>
      </c>
      <c r="T20" s="2">
        <v>31.7727</v>
      </c>
      <c r="U20" s="2">
        <v>43.6678</v>
      </c>
      <c r="V20" s="2">
        <v>85.304900000000004</v>
      </c>
      <c r="W20" s="2">
        <v>10.2026</v>
      </c>
      <c r="X20" s="2">
        <v>25.9283</v>
      </c>
      <c r="Y20" s="3">
        <v>12.1938</v>
      </c>
      <c r="Z20" s="3">
        <v>34.002699999999997</v>
      </c>
      <c r="AA20" s="3">
        <v>48.013500000000001</v>
      </c>
      <c r="AB20" s="3">
        <v>65.147300000000001</v>
      </c>
      <c r="AC20" s="3">
        <v>397.03399999999999</v>
      </c>
      <c r="AD20" s="3">
        <v>67.833699999999993</v>
      </c>
      <c r="AE20" s="3">
        <v>189.72300000000001</v>
      </c>
      <c r="AF20" s="3">
        <v>149.505</v>
      </c>
      <c r="AG20" s="2">
        <v>4.5918400000000004</v>
      </c>
      <c r="AH20" s="2">
        <v>73.9328</v>
      </c>
      <c r="AI20" s="2">
        <v>58.234099999999998</v>
      </c>
      <c r="AJ20" s="2">
        <v>41.509300000000003</v>
      </c>
      <c r="AK20" s="2">
        <v>30.0471</v>
      </c>
      <c r="AL20" s="2">
        <v>119.212</v>
      </c>
      <c r="AM20" s="2">
        <v>682.06399999999996</v>
      </c>
      <c r="AN20" s="2">
        <v>79.097099999999998</v>
      </c>
      <c r="AO20" s="3">
        <v>26.236799999999999</v>
      </c>
      <c r="AP20" s="3">
        <v>27.4771</v>
      </c>
      <c r="AQ20" s="3">
        <v>37.694200000000002</v>
      </c>
      <c r="AR20" s="3">
        <v>7.71183</v>
      </c>
      <c r="AS20" s="3">
        <v>129.49600000000001</v>
      </c>
      <c r="AT20" s="3">
        <v>107.834</v>
      </c>
      <c r="AU20" s="3">
        <v>258.84500000000003</v>
      </c>
      <c r="AV20" s="3">
        <v>317.78300000000002</v>
      </c>
    </row>
    <row r="21" spans="1:48" x14ac:dyDescent="0.3">
      <c r="A21" s="2">
        <v>14.3668</v>
      </c>
      <c r="B21" s="2">
        <v>16.094999999999999</v>
      </c>
      <c r="C21" s="2">
        <v>27.985499999999998</v>
      </c>
      <c r="D21" s="2">
        <v>48.413499999999999</v>
      </c>
      <c r="E21" s="2">
        <v>21.741499999999998</v>
      </c>
      <c r="F21" s="2">
        <v>13.9506</v>
      </c>
      <c r="G21" s="2">
        <v>8.3799100000000006</v>
      </c>
      <c r="H21" s="2">
        <v>15.346</v>
      </c>
      <c r="I21" s="3">
        <v>12.575699999999999</v>
      </c>
      <c r="J21" s="3">
        <v>29.356100000000001</v>
      </c>
      <c r="K21" s="3">
        <v>47.058199999999999</v>
      </c>
      <c r="L21" s="3">
        <v>19.9115</v>
      </c>
      <c r="M21" s="3">
        <v>64.537099999999995</v>
      </c>
      <c r="N21" s="3">
        <v>11.2996</v>
      </c>
      <c r="O21" s="3">
        <v>7.4193199999999999</v>
      </c>
      <c r="P21" s="3">
        <v>44.628999999999998</v>
      </c>
      <c r="Q21" s="2">
        <v>10.5639</v>
      </c>
      <c r="R21" s="2">
        <v>19.9312</v>
      </c>
      <c r="S21" s="2">
        <v>14.583</v>
      </c>
      <c r="T21" s="2">
        <v>23.908300000000001</v>
      </c>
      <c r="U21" s="2">
        <v>56.269799999999996</v>
      </c>
      <c r="V21" s="2">
        <v>87.324399999999997</v>
      </c>
      <c r="W21" s="2">
        <v>40.285200000000003</v>
      </c>
      <c r="X21" s="2">
        <v>32.3718</v>
      </c>
      <c r="Y21" s="3">
        <v>26.613700000000001</v>
      </c>
      <c r="Z21" s="3">
        <v>74.588200000000001</v>
      </c>
      <c r="AA21" s="3">
        <v>58.566899999999997</v>
      </c>
      <c r="AB21" s="3">
        <v>163.48099999999999</v>
      </c>
      <c r="AC21" s="3">
        <v>214.238</v>
      </c>
      <c r="AD21" s="3">
        <v>373.24900000000002</v>
      </c>
      <c r="AE21" s="3">
        <v>103.22799999999999</v>
      </c>
      <c r="AF21" s="3">
        <v>12.8264</v>
      </c>
      <c r="AG21" s="2">
        <v>14.8423</v>
      </c>
      <c r="AH21" s="2">
        <v>28.772099999999998</v>
      </c>
      <c r="AI21" s="2">
        <v>60.332099999999997</v>
      </c>
      <c r="AJ21" s="2">
        <v>112.676</v>
      </c>
      <c r="AK21" s="2">
        <v>47.002600000000001</v>
      </c>
      <c r="AL21" s="2">
        <v>77.733599999999996</v>
      </c>
      <c r="AM21" s="2">
        <v>346.76900000000001</v>
      </c>
      <c r="AN21" s="2">
        <v>78.388999999999996</v>
      </c>
      <c r="AO21" s="3">
        <v>26.277100000000001</v>
      </c>
      <c r="AP21" s="3">
        <v>31.983699999999999</v>
      </c>
      <c r="AQ21" s="3">
        <v>32.900700000000001</v>
      </c>
      <c r="AR21" s="3">
        <v>76.239599999999996</v>
      </c>
      <c r="AS21" s="3">
        <v>31.687000000000001</v>
      </c>
      <c r="AT21" s="3">
        <v>150.559</v>
      </c>
      <c r="AU21" s="3">
        <v>119.32899999999999</v>
      </c>
      <c r="AV21" s="3">
        <v>262.87700000000001</v>
      </c>
    </row>
    <row r="22" spans="1:48" x14ac:dyDescent="0.3">
      <c r="A22" s="2">
        <v>3.11951</v>
      </c>
      <c r="B22" s="2">
        <v>15.8093</v>
      </c>
      <c r="C22" s="2">
        <v>5.9384699999999997</v>
      </c>
      <c r="D22" s="2">
        <v>26.3779</v>
      </c>
      <c r="E22" s="2">
        <v>99.061999999999998</v>
      </c>
      <c r="F22" s="2">
        <v>22.618500000000001</v>
      </c>
      <c r="G22" s="2">
        <v>18.345099999999999</v>
      </c>
      <c r="H22" s="2">
        <v>50.829099999999997</v>
      </c>
      <c r="I22" s="3">
        <v>2.1712600000000002</v>
      </c>
      <c r="J22" s="3">
        <v>40.251600000000003</v>
      </c>
      <c r="K22" s="3">
        <v>28.827200000000001</v>
      </c>
      <c r="L22" s="3">
        <v>39.397599999999997</v>
      </c>
      <c r="M22" s="3">
        <v>33.115200000000002</v>
      </c>
      <c r="N22" s="3">
        <v>12.1547</v>
      </c>
      <c r="O22" s="3">
        <v>1.8987799999999999</v>
      </c>
      <c r="P22" s="3">
        <v>11.1188</v>
      </c>
      <c r="Q22" s="2">
        <v>8.7211700000000008</v>
      </c>
      <c r="R22" s="2">
        <v>19.3291</v>
      </c>
      <c r="S22" s="2">
        <v>68.784599999999998</v>
      </c>
      <c r="T22" s="2">
        <v>14.5814</v>
      </c>
      <c r="U22" s="2">
        <v>20.4605</v>
      </c>
      <c r="V22" s="2">
        <v>12.992900000000001</v>
      </c>
      <c r="W22" s="2">
        <v>31.010200000000001</v>
      </c>
      <c r="X22" s="2">
        <v>104.041</v>
      </c>
      <c r="Y22" s="3">
        <v>30.664100000000001</v>
      </c>
      <c r="Z22" s="3">
        <v>43.3964</v>
      </c>
      <c r="AA22" s="3">
        <v>39.406700000000001</v>
      </c>
      <c r="AB22" s="3">
        <v>311.22500000000002</v>
      </c>
      <c r="AC22" s="3">
        <v>113.29</v>
      </c>
      <c r="AD22" s="3">
        <v>274.97000000000003</v>
      </c>
      <c r="AE22" s="3">
        <v>311.85399999999998</v>
      </c>
      <c r="AF22" s="3">
        <v>62.299500000000002</v>
      </c>
      <c r="AG22" s="2">
        <v>9.2389700000000001</v>
      </c>
      <c r="AH22" s="2">
        <v>27.849399999999999</v>
      </c>
      <c r="AI22" s="2">
        <v>45.671799999999998</v>
      </c>
      <c r="AJ22" s="2">
        <v>231.648</v>
      </c>
      <c r="AK22" s="2">
        <v>142.55199999999999</v>
      </c>
      <c r="AL22" s="2">
        <v>72.061300000000003</v>
      </c>
      <c r="AM22" s="2">
        <v>283.89499999999998</v>
      </c>
      <c r="AN22" s="2">
        <v>85.555099999999996</v>
      </c>
      <c r="AO22" s="3">
        <v>13.512</v>
      </c>
      <c r="AP22" s="3">
        <v>19.999199999999998</v>
      </c>
      <c r="AQ22" s="3">
        <v>66.605099999999993</v>
      </c>
      <c r="AR22" s="3">
        <v>128.40299999999999</v>
      </c>
      <c r="AS22" s="3">
        <v>41.001600000000003</v>
      </c>
      <c r="AT22" s="3">
        <v>108.93300000000001</v>
      </c>
      <c r="AU22" s="3">
        <v>233.81</v>
      </c>
      <c r="AV22" s="3">
        <v>112.592</v>
      </c>
    </row>
    <row r="23" spans="1:48" x14ac:dyDescent="0.3">
      <c r="A23" s="2">
        <v>8.1625200000000007</v>
      </c>
      <c r="B23" s="2">
        <v>46.6492</v>
      </c>
      <c r="C23" s="2">
        <v>19.756900000000002</v>
      </c>
      <c r="D23" s="2">
        <v>23.456</v>
      </c>
      <c r="E23" s="2">
        <v>48.005099999999999</v>
      </c>
      <c r="F23" s="2">
        <v>16.447099999999999</v>
      </c>
      <c r="G23" s="2">
        <v>43.894399999999997</v>
      </c>
      <c r="H23" s="2">
        <v>5.4287999999999998</v>
      </c>
      <c r="I23" s="3">
        <v>10.9207</v>
      </c>
      <c r="J23" s="3">
        <v>17.619599999999998</v>
      </c>
      <c r="K23" s="3">
        <v>35.976199999999999</v>
      </c>
      <c r="L23" s="3">
        <v>43.961199999999998</v>
      </c>
      <c r="M23" s="3">
        <v>33.1584</v>
      </c>
      <c r="N23" s="3">
        <v>10.3818</v>
      </c>
      <c r="O23" s="3">
        <v>24.7394</v>
      </c>
      <c r="P23" s="3">
        <v>37.857599999999998</v>
      </c>
      <c r="Q23" s="2">
        <v>10.329800000000001</v>
      </c>
      <c r="R23" s="2">
        <v>19.1417</v>
      </c>
      <c r="S23" s="2">
        <v>66.044600000000003</v>
      </c>
      <c r="T23" s="2">
        <v>17.713200000000001</v>
      </c>
      <c r="U23" s="2">
        <v>31.5367</v>
      </c>
      <c r="V23" s="2">
        <v>49.399799999999999</v>
      </c>
      <c r="W23" s="2">
        <v>21.000499999999999</v>
      </c>
      <c r="X23" s="2">
        <v>52.019599999999997</v>
      </c>
      <c r="Y23" s="3">
        <v>13.9514</v>
      </c>
      <c r="Z23" s="3">
        <v>39.933399999999999</v>
      </c>
      <c r="AA23" s="3">
        <v>122.482</v>
      </c>
      <c r="AB23" s="3">
        <v>109.425</v>
      </c>
      <c r="AC23" s="3">
        <v>236.30199999999999</v>
      </c>
      <c r="AD23" s="3">
        <v>341.66</v>
      </c>
      <c r="AE23" s="3">
        <v>408.80799999999999</v>
      </c>
      <c r="AF23" s="3">
        <v>128.476</v>
      </c>
      <c r="AG23" s="2">
        <v>14.528700000000001</v>
      </c>
      <c r="AH23" s="2">
        <v>43.915999999999997</v>
      </c>
      <c r="AI23" s="2">
        <v>48.696599999999997</v>
      </c>
      <c r="AJ23" s="2">
        <v>71.934899999999999</v>
      </c>
      <c r="AK23" s="2">
        <v>331.47</v>
      </c>
      <c r="AL23" s="2">
        <v>61.112900000000003</v>
      </c>
      <c r="AM23" s="2">
        <v>262.07900000000001</v>
      </c>
      <c r="AN23" s="2">
        <v>43.0535</v>
      </c>
      <c r="AO23" s="3">
        <v>16.025700000000001</v>
      </c>
      <c r="AP23" s="3">
        <v>18.321200000000001</v>
      </c>
      <c r="AQ23" s="3">
        <v>137.99</v>
      </c>
      <c r="AR23" s="3">
        <v>62.916899999999998</v>
      </c>
      <c r="AS23" s="3">
        <v>78.685400000000001</v>
      </c>
      <c r="AT23" s="3">
        <v>160.142</v>
      </c>
      <c r="AU23" s="3">
        <v>413.26</v>
      </c>
      <c r="AV23" s="3">
        <v>184.38200000000001</v>
      </c>
    </row>
    <row r="24" spans="1:48" x14ac:dyDescent="0.3">
      <c r="A24" s="2">
        <v>14.5252</v>
      </c>
      <c r="B24" s="2">
        <v>42.084699999999998</v>
      </c>
      <c r="C24" s="2">
        <v>11.2287</v>
      </c>
      <c r="D24" s="2">
        <v>14.1023</v>
      </c>
      <c r="E24" s="2">
        <v>69.160799999999995</v>
      </c>
      <c r="F24" s="2">
        <v>16.858899999999998</v>
      </c>
      <c r="G24" s="2">
        <v>45.460900000000002</v>
      </c>
      <c r="H24" s="2">
        <v>32.438899999999997</v>
      </c>
      <c r="I24" s="3">
        <v>15.6922</v>
      </c>
      <c r="J24" s="3">
        <v>8.9275699999999993</v>
      </c>
      <c r="K24" s="3">
        <v>7.49221</v>
      </c>
      <c r="L24" s="3">
        <v>23.400600000000001</v>
      </c>
      <c r="M24" s="3">
        <v>19.9055</v>
      </c>
      <c r="N24" s="3">
        <v>6.9840200000000001</v>
      </c>
      <c r="O24" s="3">
        <v>13.418699999999999</v>
      </c>
      <c r="P24" s="3">
        <v>26.604099999999999</v>
      </c>
      <c r="Q24" s="2">
        <v>2.3832200000000001</v>
      </c>
      <c r="R24" s="2">
        <v>28.753399999999999</v>
      </c>
      <c r="S24" s="2">
        <v>65.222899999999996</v>
      </c>
      <c r="T24" s="2">
        <v>22.345199999999998</v>
      </c>
      <c r="U24" s="2">
        <v>40.2224</v>
      </c>
      <c r="V24" s="2">
        <v>14.522600000000001</v>
      </c>
      <c r="W24" s="2">
        <v>27.089600000000001</v>
      </c>
      <c r="X24" s="2">
        <v>29.006900000000002</v>
      </c>
      <c r="Y24" s="3">
        <v>17.307400000000001</v>
      </c>
      <c r="Z24" s="3">
        <v>31.350899999999999</v>
      </c>
      <c r="AA24" s="3">
        <v>97.306899999999999</v>
      </c>
      <c r="AB24" s="3">
        <v>76.944400000000002</v>
      </c>
      <c r="AC24" s="3">
        <v>239.55600000000001</v>
      </c>
      <c r="AD24" s="3">
        <v>230.77699999999999</v>
      </c>
      <c r="AE24" s="3">
        <v>407.90100000000001</v>
      </c>
      <c r="AF24" s="3">
        <v>43.202199999999998</v>
      </c>
      <c r="AG24" s="2">
        <v>7.0782800000000003</v>
      </c>
      <c r="AH24" s="2">
        <v>23.468499999999999</v>
      </c>
      <c r="AI24" s="2">
        <v>68.453299999999999</v>
      </c>
      <c r="AJ24" s="2">
        <v>141.447</v>
      </c>
      <c r="AK24" s="2">
        <v>169.59899999999999</v>
      </c>
      <c r="AL24" s="2">
        <v>118.169</v>
      </c>
      <c r="AM24" s="2">
        <v>185.685</v>
      </c>
      <c r="AN24" s="2">
        <v>12.750299999999999</v>
      </c>
      <c r="AO24" s="3">
        <v>4.6902200000000001</v>
      </c>
      <c r="AP24" s="3">
        <v>4.2172099999999997</v>
      </c>
      <c r="AQ24" s="3">
        <v>107.367</v>
      </c>
      <c r="AR24" s="3">
        <v>155.04499999999999</v>
      </c>
      <c r="AS24" s="3">
        <v>92.158699999999996</v>
      </c>
      <c r="AT24" s="3">
        <v>119.907</v>
      </c>
      <c r="AU24" s="3">
        <v>39.622399999999999</v>
      </c>
      <c r="AV24" s="3">
        <v>198.06700000000001</v>
      </c>
    </row>
    <row r="25" spans="1:48" x14ac:dyDescent="0.3">
      <c r="A25" s="2">
        <v>5.37378</v>
      </c>
      <c r="B25" s="2">
        <v>54.570599999999999</v>
      </c>
      <c r="C25" s="2">
        <v>13.55</v>
      </c>
      <c r="D25" s="2">
        <v>22.942</v>
      </c>
      <c r="E25" s="2">
        <v>69.987200000000001</v>
      </c>
      <c r="F25" s="2">
        <v>25.740500000000001</v>
      </c>
      <c r="G25" s="2">
        <v>36.394399999999997</v>
      </c>
      <c r="H25" s="2">
        <v>14.5374</v>
      </c>
      <c r="I25" s="3">
        <v>23.503699999999998</v>
      </c>
      <c r="J25" s="3">
        <v>8.7269600000000001</v>
      </c>
      <c r="K25" s="3">
        <v>29.385400000000001</v>
      </c>
      <c r="L25" s="3">
        <v>20.162800000000001</v>
      </c>
      <c r="M25" s="3">
        <v>46.679200000000002</v>
      </c>
      <c r="N25" s="3">
        <v>8.7569700000000008</v>
      </c>
      <c r="O25" s="3">
        <v>37.903700000000001</v>
      </c>
      <c r="P25" s="3">
        <v>32.082900000000002</v>
      </c>
      <c r="Q25" s="2">
        <v>11.835800000000001</v>
      </c>
      <c r="R25" s="2">
        <v>21.828900000000001</v>
      </c>
      <c r="S25" s="2">
        <v>30.0823</v>
      </c>
      <c r="T25" s="2">
        <v>70.060299999999998</v>
      </c>
      <c r="U25" s="2">
        <v>30.989000000000001</v>
      </c>
      <c r="V25" s="2">
        <v>3.09842</v>
      </c>
      <c r="W25" s="2">
        <v>39.327199999999998</v>
      </c>
      <c r="X25" s="2">
        <v>35.374400000000001</v>
      </c>
      <c r="Y25" s="3">
        <v>14.6417</v>
      </c>
      <c r="Z25" s="3">
        <v>32.791200000000003</v>
      </c>
      <c r="AA25" s="3">
        <v>61.403500000000001</v>
      </c>
      <c r="AB25" s="3">
        <v>172.072</v>
      </c>
      <c r="AC25" s="3">
        <v>106.265</v>
      </c>
      <c r="AD25" s="3">
        <v>304.39800000000002</v>
      </c>
      <c r="AE25" s="3">
        <v>67.604699999999994</v>
      </c>
      <c r="AF25" s="3">
        <v>169.65100000000001</v>
      </c>
      <c r="AG25" s="2">
        <v>4.0042799999999996</v>
      </c>
      <c r="AH25" s="2">
        <v>24.4194</v>
      </c>
      <c r="AI25" s="2">
        <v>90.412099999999995</v>
      </c>
      <c r="AJ25" s="2">
        <v>119.943</v>
      </c>
      <c r="AK25" s="2">
        <v>49.743099999999998</v>
      </c>
      <c r="AL25" s="2">
        <v>159.93199999999999</v>
      </c>
      <c r="AM25" s="2">
        <v>644</v>
      </c>
      <c r="AN25" s="2">
        <v>26.708100000000002</v>
      </c>
      <c r="AO25" s="3">
        <v>12.687099999999999</v>
      </c>
      <c r="AP25" s="3">
        <v>29.666599999999999</v>
      </c>
      <c r="AQ25" s="3">
        <v>60.334299999999999</v>
      </c>
      <c r="AR25" s="3">
        <v>89.671499999999995</v>
      </c>
      <c r="AS25" s="3">
        <v>104.14</v>
      </c>
      <c r="AT25" s="3">
        <v>58.018000000000001</v>
      </c>
      <c r="AU25" s="3">
        <v>328.06400000000002</v>
      </c>
      <c r="AV25" s="3">
        <v>139.762</v>
      </c>
    </row>
    <row r="26" spans="1:48" x14ac:dyDescent="0.3">
      <c r="A26" s="2">
        <v>11.433400000000001</v>
      </c>
      <c r="B26" s="2">
        <v>32.950099999999999</v>
      </c>
      <c r="C26" s="2">
        <v>18.601400000000002</v>
      </c>
      <c r="D26" s="2">
        <v>39.029299999999999</v>
      </c>
      <c r="E26" s="2">
        <v>26.729900000000001</v>
      </c>
      <c r="F26" s="2">
        <v>32.235900000000001</v>
      </c>
      <c r="G26" s="2">
        <v>32.853200000000001</v>
      </c>
      <c r="H26" s="2">
        <v>17.448399999999999</v>
      </c>
      <c r="I26" s="3">
        <v>17.056699999999999</v>
      </c>
      <c r="J26" s="3">
        <v>0.76699799999999996</v>
      </c>
      <c r="K26" s="3">
        <v>9.2545000000000002</v>
      </c>
      <c r="L26" s="3">
        <v>31.569500000000001</v>
      </c>
      <c r="M26" s="3">
        <v>47.961100000000002</v>
      </c>
      <c r="N26" s="3">
        <v>37.606299999999997</v>
      </c>
      <c r="O26" s="3">
        <v>18.514299999999999</v>
      </c>
      <c r="P26" s="3">
        <v>53.902299999999997</v>
      </c>
      <c r="Q26" s="2">
        <v>3.1465800000000002</v>
      </c>
      <c r="R26" s="2">
        <v>33.357100000000003</v>
      </c>
      <c r="S26" s="2">
        <v>34.717500000000001</v>
      </c>
      <c r="T26" s="2">
        <v>95.3874</v>
      </c>
      <c r="U26" s="2">
        <v>75.810199999999995</v>
      </c>
      <c r="V26" s="2">
        <v>4.7848899999999999</v>
      </c>
      <c r="W26" s="2">
        <v>79.944500000000005</v>
      </c>
      <c r="X26" s="2">
        <v>46.975299999999997</v>
      </c>
      <c r="Y26" s="3">
        <v>27.883900000000001</v>
      </c>
      <c r="Z26" s="3">
        <v>64.042000000000002</v>
      </c>
      <c r="AA26" s="3">
        <v>41.422499999999999</v>
      </c>
      <c r="AB26" s="3">
        <v>183.846</v>
      </c>
      <c r="AC26" s="3">
        <v>199.881</v>
      </c>
      <c r="AD26" s="3">
        <v>2.2604799999999998</v>
      </c>
      <c r="AE26" s="3">
        <v>307.726</v>
      </c>
      <c r="AF26" s="3">
        <v>195.83099999999999</v>
      </c>
      <c r="AG26" s="2">
        <v>18.1358</v>
      </c>
      <c r="AH26" s="2">
        <v>40.746099999999998</v>
      </c>
      <c r="AI26" s="2">
        <v>23.546500000000002</v>
      </c>
      <c r="AJ26" s="2">
        <v>56.058</v>
      </c>
      <c r="AK26" s="2">
        <v>152.02600000000001</v>
      </c>
      <c r="AL26" s="2">
        <v>225.97</v>
      </c>
      <c r="AM26" s="2">
        <v>176.393</v>
      </c>
      <c r="AN26" s="2">
        <v>81.774199999999993</v>
      </c>
      <c r="AO26" s="3">
        <v>9.1180199999999996</v>
      </c>
      <c r="AP26" s="3">
        <v>75.292100000000005</v>
      </c>
      <c r="AQ26" s="3">
        <v>43.6798</v>
      </c>
      <c r="AR26" s="3">
        <v>17.675799999999999</v>
      </c>
      <c r="AS26" s="3">
        <v>64.322299999999998</v>
      </c>
      <c r="AT26" s="3">
        <v>36.189599999999999</v>
      </c>
      <c r="AU26" s="3">
        <v>374.95699999999999</v>
      </c>
      <c r="AV26" s="3">
        <v>129.26900000000001</v>
      </c>
    </row>
    <row r="27" spans="1:48" x14ac:dyDescent="0.3">
      <c r="A27" s="2">
        <v>4.9359900000000003</v>
      </c>
      <c r="B27" s="2">
        <v>16.0975</v>
      </c>
      <c r="C27" s="2">
        <v>53.192300000000003</v>
      </c>
      <c r="D27" s="2">
        <v>32.095700000000001</v>
      </c>
      <c r="E27" s="2">
        <v>4.9345400000000001</v>
      </c>
      <c r="F27" s="2">
        <v>37.3065</v>
      </c>
      <c r="G27" s="2">
        <v>16.836300000000001</v>
      </c>
      <c r="H27" s="2">
        <v>5.2409999999999997</v>
      </c>
      <c r="I27" s="3">
        <v>37.790500000000002</v>
      </c>
      <c r="J27" s="3">
        <v>29.8657</v>
      </c>
      <c r="K27" s="3">
        <v>23.452400000000001</v>
      </c>
      <c r="L27" s="3">
        <v>63.934100000000001</v>
      </c>
      <c r="M27" s="3">
        <v>12.552300000000001</v>
      </c>
      <c r="N27" s="3">
        <v>47.145699999999998</v>
      </c>
      <c r="O27" s="3">
        <v>0.45486300000000002</v>
      </c>
      <c r="P27" s="3">
        <v>12.408200000000001</v>
      </c>
      <c r="Q27" s="2">
        <v>11.039899999999999</v>
      </c>
      <c r="R27" s="2">
        <v>26.6463</v>
      </c>
      <c r="S27" s="2">
        <v>34.036000000000001</v>
      </c>
      <c r="T27" s="2">
        <v>82.0428</v>
      </c>
      <c r="U27" s="2">
        <v>13.8896</v>
      </c>
      <c r="V27" s="2">
        <v>55.933799999999998</v>
      </c>
      <c r="W27" s="2">
        <v>15.687900000000001</v>
      </c>
      <c r="X27" s="2">
        <v>86.002899999999997</v>
      </c>
      <c r="Y27" s="3">
        <v>13.690799999999999</v>
      </c>
      <c r="Z27" s="3">
        <v>39.957500000000003</v>
      </c>
      <c r="AA27" s="3">
        <v>48.294699999999999</v>
      </c>
      <c r="AB27" s="3">
        <v>247.39699999999999</v>
      </c>
      <c r="AC27" s="3">
        <v>211.392</v>
      </c>
      <c r="AD27" s="3">
        <v>133.54599999999999</v>
      </c>
      <c r="AE27" s="3">
        <v>489.65800000000002</v>
      </c>
      <c r="AF27" s="3">
        <v>256.928</v>
      </c>
      <c r="AG27" s="2">
        <v>13.2765</v>
      </c>
      <c r="AH27" s="2">
        <v>66.166300000000007</v>
      </c>
      <c r="AI27" s="2">
        <v>55.394399999999997</v>
      </c>
      <c r="AJ27" s="2">
        <v>55.679400000000001</v>
      </c>
      <c r="AK27" s="2">
        <v>66.274100000000004</v>
      </c>
      <c r="AL27" s="2">
        <v>139.89599999999999</v>
      </c>
      <c r="AM27" s="2">
        <v>488.58</v>
      </c>
      <c r="AN27" s="2">
        <v>34.5764</v>
      </c>
      <c r="AO27" s="3">
        <v>12.6472</v>
      </c>
      <c r="AP27" s="3">
        <v>39.132399999999997</v>
      </c>
      <c r="AQ27" s="3">
        <v>103.655</v>
      </c>
      <c r="AR27" s="3">
        <v>65.359399999999994</v>
      </c>
      <c r="AS27" s="3">
        <v>76.008899999999997</v>
      </c>
      <c r="AT27" s="3">
        <v>74.731700000000004</v>
      </c>
      <c r="AU27" s="3">
        <v>386.19400000000002</v>
      </c>
      <c r="AV27" s="3">
        <v>106.26300000000001</v>
      </c>
    </row>
    <row r="28" spans="1:48" x14ac:dyDescent="0.3">
      <c r="A28" s="2">
        <v>13.142300000000001</v>
      </c>
      <c r="B28" s="2">
        <v>20.097100000000001</v>
      </c>
      <c r="C28" s="2">
        <v>11.085900000000001</v>
      </c>
      <c r="D28" s="2">
        <v>25.981000000000002</v>
      </c>
      <c r="E28" s="2">
        <v>132.09299999999999</v>
      </c>
      <c r="F28" s="2">
        <v>34.130000000000003</v>
      </c>
      <c r="G28" s="2">
        <v>32.006100000000004</v>
      </c>
      <c r="H28" s="2">
        <v>6.1271100000000001</v>
      </c>
      <c r="I28" s="3">
        <v>69.122900000000001</v>
      </c>
      <c r="J28" s="3">
        <v>44.105499999999999</v>
      </c>
      <c r="K28" s="3">
        <v>37.874299999999998</v>
      </c>
      <c r="L28" s="3">
        <v>24.017199999999999</v>
      </c>
      <c r="M28" s="3">
        <v>51.0276</v>
      </c>
      <c r="N28" s="3">
        <v>13.3512</v>
      </c>
      <c r="O28" s="3">
        <v>25.081399999999999</v>
      </c>
      <c r="P28" s="3">
        <v>34.023600000000002</v>
      </c>
      <c r="Q28" s="2">
        <v>12.918699999999999</v>
      </c>
      <c r="R28" s="2">
        <v>22.2882</v>
      </c>
      <c r="S28" s="2">
        <v>126.02800000000001</v>
      </c>
      <c r="T28" s="2">
        <v>93.695800000000006</v>
      </c>
      <c r="U28" s="2">
        <v>25.261700000000001</v>
      </c>
      <c r="V28" s="2">
        <v>2.3950900000000002</v>
      </c>
      <c r="W28" s="2">
        <v>79.728800000000007</v>
      </c>
      <c r="X28" s="2">
        <v>88.375100000000003</v>
      </c>
      <c r="Y28" s="3">
        <v>5.7873099999999997</v>
      </c>
      <c r="Z28" s="3">
        <v>46.952800000000003</v>
      </c>
      <c r="AA28" s="3">
        <v>123.238</v>
      </c>
      <c r="AB28" s="3">
        <v>237.41900000000001</v>
      </c>
      <c r="AC28" s="3">
        <v>184.422</v>
      </c>
      <c r="AD28" s="3">
        <v>215.21799999999999</v>
      </c>
      <c r="AE28" s="3">
        <v>660.55700000000002</v>
      </c>
      <c r="AF28" s="3">
        <v>63.253700000000002</v>
      </c>
      <c r="AG28" s="2">
        <v>14.780799999999999</v>
      </c>
      <c r="AH28" s="2">
        <v>61.541200000000003</v>
      </c>
      <c r="AI28" s="2">
        <v>75.562600000000003</v>
      </c>
      <c r="AJ28" s="2">
        <v>210.56700000000001</v>
      </c>
      <c r="AK28" s="2">
        <v>45.540199999999999</v>
      </c>
      <c r="AL28" s="2">
        <v>123.593</v>
      </c>
      <c r="AM28" s="2">
        <v>434.17700000000002</v>
      </c>
      <c r="AN28" s="2">
        <v>73.735100000000003</v>
      </c>
      <c r="AO28" s="3">
        <v>10.181100000000001</v>
      </c>
      <c r="AP28" s="3">
        <v>63.120899999999999</v>
      </c>
      <c r="AQ28" s="3">
        <v>13.3764</v>
      </c>
      <c r="AR28" s="3">
        <v>25.132899999999999</v>
      </c>
      <c r="AS28" s="3">
        <v>109.315</v>
      </c>
      <c r="AT28" s="3">
        <v>142.26900000000001</v>
      </c>
      <c r="AU28" s="3">
        <v>272.041</v>
      </c>
      <c r="AV28" s="3">
        <v>116.294</v>
      </c>
    </row>
    <row r="29" spans="1:48" x14ac:dyDescent="0.3">
      <c r="A29" s="2">
        <v>4.8900699999999997</v>
      </c>
      <c r="B29" s="2">
        <v>46.333599999999997</v>
      </c>
      <c r="C29" s="2">
        <v>58.724299999999999</v>
      </c>
      <c r="D29" s="2">
        <v>43.571300000000001</v>
      </c>
      <c r="E29" s="2">
        <v>11.8239</v>
      </c>
      <c r="F29" s="2">
        <v>33.6143</v>
      </c>
      <c r="G29" s="2">
        <v>47.822499999999998</v>
      </c>
      <c r="H29" s="2">
        <v>2.62547</v>
      </c>
      <c r="I29" s="3">
        <v>58.631500000000003</v>
      </c>
      <c r="J29" s="3">
        <v>5.2992900000000001</v>
      </c>
      <c r="K29" s="3">
        <v>5.1526699999999996</v>
      </c>
      <c r="L29" s="3">
        <v>85.201400000000007</v>
      </c>
      <c r="M29" s="3">
        <v>45.470799999999997</v>
      </c>
      <c r="N29" s="3">
        <v>2.3524699999999998</v>
      </c>
      <c r="O29" s="3">
        <v>15.455</v>
      </c>
      <c r="P29" s="3">
        <v>33.628399999999999</v>
      </c>
      <c r="Q29" s="2">
        <v>13.085800000000001</v>
      </c>
      <c r="R29" s="2">
        <v>37.347900000000003</v>
      </c>
      <c r="S29" s="2">
        <v>109.312</v>
      </c>
      <c r="T29" s="2">
        <v>92.582899999999995</v>
      </c>
      <c r="U29" s="2">
        <v>91.976100000000002</v>
      </c>
      <c r="V29" s="2">
        <v>5.6021900000000002</v>
      </c>
      <c r="W29" s="2">
        <v>10.085100000000001</v>
      </c>
      <c r="X29" s="2">
        <v>100.94199999999999</v>
      </c>
      <c r="Y29" s="3">
        <v>14.100899999999999</v>
      </c>
      <c r="Z29" s="3">
        <v>23.883199999999999</v>
      </c>
      <c r="AA29" s="3">
        <v>185.53899999999999</v>
      </c>
      <c r="AB29" s="3">
        <v>110.815</v>
      </c>
      <c r="AC29" s="3">
        <v>155.50700000000001</v>
      </c>
      <c r="AD29" s="3">
        <v>151.38800000000001</v>
      </c>
      <c r="AE29" s="3">
        <v>587.63800000000003</v>
      </c>
      <c r="AF29" s="3">
        <v>264.61</v>
      </c>
      <c r="AG29" s="2">
        <v>17.7287</v>
      </c>
      <c r="AH29" s="2">
        <v>34.416400000000003</v>
      </c>
      <c r="AI29" s="2">
        <v>43.777000000000001</v>
      </c>
      <c r="AJ29" s="2">
        <v>124.92100000000001</v>
      </c>
      <c r="AK29" s="2">
        <v>18.919499999999999</v>
      </c>
      <c r="AL29" s="2">
        <v>111.80800000000001</v>
      </c>
      <c r="AM29" s="2">
        <v>492.70800000000003</v>
      </c>
      <c r="AN29" s="2">
        <v>117.26300000000001</v>
      </c>
      <c r="AO29" s="3">
        <v>7.45078</v>
      </c>
      <c r="AP29" s="3">
        <v>12.0596</v>
      </c>
      <c r="AQ29" s="3">
        <v>84.7179</v>
      </c>
      <c r="AR29" s="3">
        <v>100.196</v>
      </c>
      <c r="AS29" s="3">
        <v>49.0991</v>
      </c>
      <c r="AT29" s="3">
        <v>49.040999999999997</v>
      </c>
      <c r="AU29" s="3">
        <v>332.53300000000002</v>
      </c>
      <c r="AV29" s="3">
        <v>131.96600000000001</v>
      </c>
    </row>
    <row r="30" spans="1:48" x14ac:dyDescent="0.3">
      <c r="A30" s="2">
        <v>11.602499999999999</v>
      </c>
      <c r="B30" s="2">
        <v>45.3626</v>
      </c>
      <c r="C30" s="2">
        <v>18.313800000000001</v>
      </c>
      <c r="D30" s="2">
        <v>7.3803700000000001</v>
      </c>
      <c r="E30" s="2">
        <v>21.662500000000001</v>
      </c>
      <c r="F30" s="2">
        <v>12.314299999999999</v>
      </c>
      <c r="G30" s="2">
        <v>36.2089</v>
      </c>
      <c r="H30" s="2">
        <v>5.54779</v>
      </c>
      <c r="I30" s="3">
        <v>25.635100000000001</v>
      </c>
      <c r="J30" s="3">
        <v>29.680499999999999</v>
      </c>
      <c r="K30" s="3">
        <v>31.549700000000001</v>
      </c>
      <c r="L30" s="3">
        <v>14.3439</v>
      </c>
      <c r="M30" s="3">
        <v>31.4528</v>
      </c>
      <c r="N30" s="3">
        <v>7.9929500000000004</v>
      </c>
      <c r="O30" s="3">
        <v>34.338000000000001</v>
      </c>
      <c r="P30" s="3">
        <v>36.5304</v>
      </c>
      <c r="Q30" s="2">
        <v>6.7775999999999996</v>
      </c>
      <c r="R30" s="2">
        <v>16.555099999999999</v>
      </c>
      <c r="S30" s="2">
        <v>44.377099999999999</v>
      </c>
      <c r="T30" s="2">
        <v>57.625900000000001</v>
      </c>
      <c r="U30" s="2">
        <v>17.4834</v>
      </c>
      <c r="V30" s="2">
        <v>38.503599999999999</v>
      </c>
      <c r="W30" s="2">
        <v>18.927299999999999</v>
      </c>
      <c r="X30" s="2">
        <v>88.478700000000003</v>
      </c>
      <c r="Y30" s="3">
        <v>10.8095</v>
      </c>
      <c r="Z30" s="3">
        <v>17.4757</v>
      </c>
      <c r="AA30" s="3">
        <v>120.00700000000001</v>
      </c>
      <c r="AB30" s="3">
        <v>142.09800000000001</v>
      </c>
      <c r="AC30" s="3">
        <v>142.864</v>
      </c>
      <c r="AD30" s="3">
        <v>192.565</v>
      </c>
      <c r="AE30" s="3">
        <v>826.851</v>
      </c>
      <c r="AG30" s="2">
        <v>16.289400000000001</v>
      </c>
      <c r="AH30" s="2">
        <v>80.704899999999995</v>
      </c>
      <c r="AI30" s="2">
        <v>62.096299999999999</v>
      </c>
      <c r="AJ30" s="2">
        <v>79.613900000000001</v>
      </c>
      <c r="AK30" s="2">
        <v>81.192300000000003</v>
      </c>
      <c r="AL30" s="2">
        <v>122.459</v>
      </c>
      <c r="AM30" s="2">
        <v>258.33699999999999</v>
      </c>
      <c r="AN30" s="2">
        <v>1060.53</v>
      </c>
      <c r="AO30" s="3">
        <v>2.4600399999999998</v>
      </c>
      <c r="AP30" s="3">
        <v>13.299099999999999</v>
      </c>
      <c r="AQ30" s="3">
        <v>42.616</v>
      </c>
      <c r="AR30" s="3">
        <v>94.856700000000004</v>
      </c>
      <c r="AS30" s="3">
        <v>125.423</v>
      </c>
      <c r="AT30" s="3">
        <v>105.605</v>
      </c>
      <c r="AU30" s="3">
        <v>295.02999999999997</v>
      </c>
      <c r="AV30" s="3">
        <v>388.95600000000002</v>
      </c>
    </row>
    <row r="31" spans="1:48" x14ac:dyDescent="0.3">
      <c r="A31" s="2">
        <v>18.771599999999999</v>
      </c>
      <c r="B31" s="2">
        <v>4.6397000000000004</v>
      </c>
      <c r="C31" s="2">
        <v>60.1877</v>
      </c>
      <c r="D31" s="2">
        <v>7.5818700000000003</v>
      </c>
      <c r="E31" s="2">
        <v>47.291499999999999</v>
      </c>
      <c r="F31" s="2">
        <v>38.444699999999997</v>
      </c>
      <c r="G31" s="2">
        <v>2.6912799999999999</v>
      </c>
      <c r="H31" s="2">
        <v>5.2457799999999999</v>
      </c>
      <c r="I31" s="3">
        <v>14.969799999999999</v>
      </c>
      <c r="J31" s="3">
        <v>8.5735100000000006</v>
      </c>
      <c r="K31" s="3">
        <v>20.441500000000001</v>
      </c>
      <c r="L31" s="3">
        <v>18.110299999999999</v>
      </c>
      <c r="M31" s="3">
        <v>26.329699999999999</v>
      </c>
      <c r="N31" s="3">
        <v>26.1098</v>
      </c>
      <c r="O31" s="3">
        <v>34.703499999999998</v>
      </c>
      <c r="P31" s="3">
        <v>29.2332</v>
      </c>
      <c r="Q31" s="2">
        <v>19.535699999999999</v>
      </c>
      <c r="R31" s="2">
        <v>22.029800000000002</v>
      </c>
      <c r="S31" s="2">
        <v>16.840199999999999</v>
      </c>
      <c r="T31" s="2">
        <v>73.365700000000004</v>
      </c>
      <c r="U31" s="2">
        <v>12.5379</v>
      </c>
      <c r="V31" s="2">
        <v>15.086</v>
      </c>
      <c r="W31" s="2">
        <v>54.947400000000002</v>
      </c>
      <c r="X31" s="2">
        <v>13.9041</v>
      </c>
      <c r="Y31" s="3">
        <v>12.0059</v>
      </c>
      <c r="Z31" s="3">
        <v>62.261600000000001</v>
      </c>
      <c r="AA31" s="3">
        <v>59.262700000000002</v>
      </c>
      <c r="AB31" s="3">
        <v>227.65700000000001</v>
      </c>
      <c r="AC31" s="3">
        <v>229.55699999999999</v>
      </c>
      <c r="AD31" s="3">
        <v>238.946</v>
      </c>
      <c r="AG31" s="2">
        <v>13.670400000000001</v>
      </c>
      <c r="AH31" s="2">
        <v>64.677300000000002</v>
      </c>
      <c r="AI31" s="2">
        <v>24.938700000000001</v>
      </c>
      <c r="AJ31" s="2">
        <v>43.246299999999998</v>
      </c>
      <c r="AK31" s="2">
        <v>133.83000000000001</v>
      </c>
      <c r="AL31" s="2">
        <v>37.154299999999999</v>
      </c>
      <c r="AM31" s="2">
        <v>84.450599999999994</v>
      </c>
      <c r="AO31" s="3">
        <v>14.7834</v>
      </c>
      <c r="AP31" s="3">
        <v>52.558500000000002</v>
      </c>
      <c r="AQ31" s="3">
        <v>68.463399999999993</v>
      </c>
      <c r="AR31" s="3">
        <v>17.428799999999999</v>
      </c>
      <c r="AS31" s="3">
        <v>41.171500000000002</v>
      </c>
      <c r="AT31" s="3">
        <v>154.215</v>
      </c>
      <c r="AU31" s="3">
        <v>448.27499999999998</v>
      </c>
      <c r="AV31" s="3">
        <v>568.64400000000001</v>
      </c>
    </row>
    <row r="32" spans="1:48" x14ac:dyDescent="0.3">
      <c r="A32" s="2">
        <v>10.940099999999999</v>
      </c>
      <c r="B32" s="2">
        <v>54.068800000000003</v>
      </c>
      <c r="C32" s="2">
        <v>26.239899999999999</v>
      </c>
      <c r="D32" s="2">
        <v>22.366700000000002</v>
      </c>
      <c r="E32" s="2">
        <v>17.606200000000001</v>
      </c>
      <c r="F32" s="2">
        <v>13.24</v>
      </c>
      <c r="G32" s="2">
        <v>6.2248700000000001</v>
      </c>
      <c r="H32" s="2">
        <v>19.990300000000001</v>
      </c>
      <c r="I32" s="3">
        <v>18.389099999999999</v>
      </c>
      <c r="J32" s="3">
        <v>20.632899999999999</v>
      </c>
      <c r="K32" s="3">
        <v>36.889299999999999</v>
      </c>
      <c r="L32" s="3">
        <v>32.5747</v>
      </c>
      <c r="M32" s="3">
        <v>35.002299999999998</v>
      </c>
      <c r="N32" s="3">
        <v>38.595300000000002</v>
      </c>
      <c r="O32" s="3">
        <v>19.469899999999999</v>
      </c>
      <c r="P32" s="3">
        <v>13.609</v>
      </c>
      <c r="Q32" s="2">
        <v>9.7934599999999996</v>
      </c>
      <c r="R32" s="2">
        <v>26.778099999999998</v>
      </c>
      <c r="S32" s="2">
        <v>55.114899999999999</v>
      </c>
      <c r="T32" s="2">
        <v>29.346</v>
      </c>
      <c r="U32" s="2">
        <v>82.359399999999994</v>
      </c>
      <c r="V32" s="2">
        <v>15.2723</v>
      </c>
      <c r="W32" s="2">
        <v>64.108999999999995</v>
      </c>
      <c r="X32" s="2">
        <v>19.9254</v>
      </c>
      <c r="Y32" s="3">
        <v>7.8020699999999996</v>
      </c>
      <c r="Z32" s="3">
        <v>20.5136</v>
      </c>
      <c r="AA32" s="3">
        <v>43.472099999999998</v>
      </c>
      <c r="AB32" s="3">
        <v>152.703</v>
      </c>
      <c r="AC32" s="3">
        <v>253.92500000000001</v>
      </c>
      <c r="AD32" s="3">
        <v>244.49</v>
      </c>
      <c r="AG32" s="2">
        <v>14.958299999999999</v>
      </c>
      <c r="AH32" s="2">
        <v>18.788799999999998</v>
      </c>
      <c r="AI32" s="2">
        <v>54.894100000000002</v>
      </c>
      <c r="AJ32" s="2">
        <v>59.810899999999997</v>
      </c>
      <c r="AK32" s="2">
        <v>98.846199999999996</v>
      </c>
      <c r="AL32" s="2">
        <v>92.945999999999998</v>
      </c>
      <c r="AM32" s="2">
        <v>369.66</v>
      </c>
      <c r="AO32" s="3">
        <v>24.190999999999999</v>
      </c>
      <c r="AP32" s="3">
        <v>39.092399999999998</v>
      </c>
      <c r="AQ32" s="3">
        <v>51.968400000000003</v>
      </c>
      <c r="AR32" s="3">
        <v>93.908799999999999</v>
      </c>
      <c r="AS32" s="3">
        <v>56.403100000000002</v>
      </c>
      <c r="AT32" s="3">
        <v>29.101299999999998</v>
      </c>
      <c r="AU32" s="3">
        <v>113.498</v>
      </c>
    </row>
    <row r="33" spans="1:47" x14ac:dyDescent="0.3">
      <c r="A33" s="2">
        <v>15.2592</v>
      </c>
      <c r="B33" s="2">
        <v>34.0443</v>
      </c>
      <c r="C33" s="2">
        <v>27.006599999999999</v>
      </c>
      <c r="D33" s="2">
        <v>11.0619</v>
      </c>
      <c r="E33" s="2">
        <v>44.479399999999998</v>
      </c>
      <c r="F33" s="2">
        <v>13.6256</v>
      </c>
      <c r="G33" s="2">
        <v>11.789099999999999</v>
      </c>
      <c r="H33" s="2">
        <v>49.354999999999997</v>
      </c>
      <c r="I33" s="3">
        <v>8.2542899999999992</v>
      </c>
      <c r="J33" s="3">
        <v>35.685699999999997</v>
      </c>
      <c r="K33" s="3">
        <v>34.258499999999998</v>
      </c>
      <c r="L33" s="3">
        <v>26.7468</v>
      </c>
      <c r="M33" s="3">
        <v>53.457599999999999</v>
      </c>
      <c r="N33" s="3">
        <v>46.145200000000003</v>
      </c>
      <c r="O33" s="3">
        <v>1.49851</v>
      </c>
      <c r="P33" s="3">
        <v>10.8307</v>
      </c>
      <c r="Q33" s="2">
        <v>22.067699999999999</v>
      </c>
      <c r="R33" s="2">
        <v>24.633900000000001</v>
      </c>
      <c r="S33" s="2">
        <v>32.542999999999999</v>
      </c>
      <c r="T33" s="2">
        <v>25.394400000000001</v>
      </c>
      <c r="U33" s="2">
        <v>52.9587</v>
      </c>
      <c r="V33" s="2">
        <v>45.296199999999999</v>
      </c>
      <c r="W33" s="2">
        <v>42.041600000000003</v>
      </c>
      <c r="X33" s="2">
        <v>16.636399999999998</v>
      </c>
      <c r="Y33" s="3">
        <v>17.053000000000001</v>
      </c>
      <c r="Z33" s="3">
        <v>18.785399999999999</v>
      </c>
      <c r="AA33" s="3">
        <v>83.157300000000006</v>
      </c>
      <c r="AB33" s="3">
        <v>173.14699999999999</v>
      </c>
      <c r="AC33" s="3">
        <v>296.209</v>
      </c>
      <c r="AD33" s="3">
        <v>415.09500000000003</v>
      </c>
      <c r="AG33" s="2">
        <v>12.942399999999999</v>
      </c>
      <c r="AH33" s="2">
        <v>30.791</v>
      </c>
      <c r="AI33" s="2">
        <v>51.848300000000002</v>
      </c>
      <c r="AJ33" s="2">
        <v>186.374</v>
      </c>
      <c r="AK33" s="2">
        <v>71.327600000000004</v>
      </c>
      <c r="AL33" s="2">
        <v>76.320599999999999</v>
      </c>
      <c r="AM33" s="2">
        <v>748.45299999999997</v>
      </c>
      <c r="AO33" s="3">
        <v>29.9832</v>
      </c>
      <c r="AP33" s="3">
        <v>75.150400000000005</v>
      </c>
      <c r="AQ33" s="3">
        <v>3.6181700000000001</v>
      </c>
      <c r="AR33" s="3">
        <v>210.65100000000001</v>
      </c>
      <c r="AS33" s="3">
        <v>230.75700000000001</v>
      </c>
      <c r="AT33" s="3">
        <v>265.22199999999998</v>
      </c>
      <c r="AU33" s="3">
        <v>169.71600000000001</v>
      </c>
    </row>
    <row r="34" spans="1:47" x14ac:dyDescent="0.3">
      <c r="A34" s="2">
        <v>12.6046</v>
      </c>
      <c r="B34" s="2">
        <v>10.491400000000001</v>
      </c>
      <c r="C34" s="2">
        <v>19.113199999999999</v>
      </c>
      <c r="D34" s="2">
        <v>27.938600000000001</v>
      </c>
      <c r="E34" s="2">
        <v>63.810099999999998</v>
      </c>
      <c r="F34" s="2">
        <v>21.423100000000002</v>
      </c>
      <c r="G34" s="2">
        <v>10.0205</v>
      </c>
      <c r="H34" s="2">
        <v>39.689900000000002</v>
      </c>
      <c r="I34" s="3">
        <v>13.0388</v>
      </c>
      <c r="J34" s="3">
        <v>38.649500000000003</v>
      </c>
      <c r="K34" s="3">
        <v>10.321300000000001</v>
      </c>
      <c r="L34" s="3">
        <v>86.637799999999999</v>
      </c>
      <c r="M34" s="3">
        <v>41.884099999999997</v>
      </c>
      <c r="N34" s="3">
        <v>38.796599999999998</v>
      </c>
      <c r="O34" s="3">
        <v>13.6327</v>
      </c>
      <c r="P34" s="3">
        <v>38.664900000000003</v>
      </c>
      <c r="Q34" s="2">
        <v>20.5215</v>
      </c>
      <c r="R34" s="2">
        <v>8.3008799999999994</v>
      </c>
      <c r="S34" s="2">
        <v>23.005400000000002</v>
      </c>
      <c r="T34" s="2">
        <v>31.880400000000002</v>
      </c>
      <c r="U34" s="2">
        <v>9.1482200000000002</v>
      </c>
      <c r="V34" s="2">
        <v>12.3262</v>
      </c>
      <c r="W34" s="2">
        <v>82.528599999999997</v>
      </c>
      <c r="X34" s="2">
        <v>14.380100000000001</v>
      </c>
      <c r="Y34" s="3">
        <v>26.8856</v>
      </c>
      <c r="Z34" s="3">
        <v>42.813499999999998</v>
      </c>
      <c r="AA34" s="3">
        <v>113.663</v>
      </c>
      <c r="AB34" s="3">
        <v>100.101</v>
      </c>
      <c r="AC34" s="3">
        <v>100.801</v>
      </c>
      <c r="AD34" s="3">
        <v>310.89100000000002</v>
      </c>
      <c r="AG34" s="2">
        <v>10.1556</v>
      </c>
      <c r="AH34" s="2">
        <v>3.89913</v>
      </c>
      <c r="AI34" s="2">
        <v>21.208600000000001</v>
      </c>
      <c r="AJ34" s="2">
        <v>54.88</v>
      </c>
      <c r="AK34" s="2">
        <v>53.0032</v>
      </c>
      <c r="AL34" s="2">
        <v>52.037399999999998</v>
      </c>
      <c r="AM34" s="2">
        <v>989.90899999999999</v>
      </c>
      <c r="AO34" s="3">
        <v>24.882100000000001</v>
      </c>
      <c r="AP34" s="3">
        <v>81.081400000000002</v>
      </c>
      <c r="AQ34" s="3">
        <v>147.369</v>
      </c>
      <c r="AR34" s="3">
        <v>100.23699999999999</v>
      </c>
      <c r="AS34" s="3">
        <v>319.77199999999999</v>
      </c>
      <c r="AT34" s="3">
        <v>150.52000000000001</v>
      </c>
      <c r="AU34" s="3">
        <v>364.10700000000003</v>
      </c>
    </row>
    <row r="35" spans="1:47" x14ac:dyDescent="0.3">
      <c r="A35" s="2">
        <v>22.2148</v>
      </c>
      <c r="B35" s="2">
        <v>16.970099999999999</v>
      </c>
      <c r="C35" s="2">
        <v>21.582999999999998</v>
      </c>
      <c r="D35" s="2">
        <v>9.9564699999999995</v>
      </c>
      <c r="E35" s="2">
        <v>54.985999999999997</v>
      </c>
      <c r="F35" s="2">
        <v>4.45913</v>
      </c>
      <c r="G35" s="2">
        <v>30.078299999999999</v>
      </c>
      <c r="H35" s="2">
        <v>10.5411</v>
      </c>
      <c r="I35" s="3">
        <v>23.993200000000002</v>
      </c>
      <c r="J35" s="3">
        <v>17.249199999999998</v>
      </c>
      <c r="K35" s="3">
        <v>43.134099999999997</v>
      </c>
      <c r="L35" s="3">
        <v>5.2217599999999997</v>
      </c>
      <c r="M35" s="3">
        <v>53.700299999999999</v>
      </c>
      <c r="N35" s="3">
        <v>6.7742199999999997</v>
      </c>
      <c r="O35" s="3">
        <v>4.2588400000000002</v>
      </c>
      <c r="P35" s="3">
        <v>49.800699999999999</v>
      </c>
      <c r="Q35" s="2">
        <v>12.632</v>
      </c>
      <c r="R35" s="2">
        <v>37.946100000000001</v>
      </c>
      <c r="S35" s="2">
        <v>50.595799999999997</v>
      </c>
      <c r="T35" s="2">
        <v>42.1736</v>
      </c>
      <c r="U35" s="2">
        <v>6.3073399999999999</v>
      </c>
      <c r="V35" s="2">
        <v>71.162899999999993</v>
      </c>
      <c r="W35" s="2">
        <v>35.1417</v>
      </c>
      <c r="X35" s="2">
        <v>40.093899999999998</v>
      </c>
      <c r="Y35" s="3">
        <v>33.566299999999998</v>
      </c>
      <c r="Z35" s="3">
        <v>28.7455</v>
      </c>
      <c r="AA35" s="3">
        <v>87.351100000000002</v>
      </c>
      <c r="AB35" s="3">
        <v>232.80600000000001</v>
      </c>
      <c r="AC35" s="3">
        <v>85.832099999999997</v>
      </c>
      <c r="AD35" s="3">
        <v>174.44800000000001</v>
      </c>
      <c r="AG35" s="2">
        <v>9.6804299999999994</v>
      </c>
      <c r="AH35" s="2">
        <v>38.670699999999997</v>
      </c>
      <c r="AI35" s="2">
        <v>108.538</v>
      </c>
      <c r="AJ35" s="2">
        <v>86.385099999999994</v>
      </c>
      <c r="AK35" s="2">
        <v>86.819100000000006</v>
      </c>
      <c r="AL35" s="2">
        <v>98.701499999999996</v>
      </c>
      <c r="AO35" s="3">
        <v>13.0746</v>
      </c>
      <c r="AP35" s="3">
        <v>24.860499999999998</v>
      </c>
      <c r="AQ35" s="3">
        <v>154.60599999999999</v>
      </c>
      <c r="AR35" s="3">
        <v>85.289699999999996</v>
      </c>
      <c r="AS35" s="3">
        <v>250.649</v>
      </c>
      <c r="AT35" s="3">
        <v>37.000500000000002</v>
      </c>
      <c r="AU35" s="3">
        <v>362.62700000000001</v>
      </c>
    </row>
    <row r="36" spans="1:47" x14ac:dyDescent="0.3">
      <c r="A36" s="2">
        <v>7.7658399999999999</v>
      </c>
      <c r="B36" s="2">
        <v>40.311399999999999</v>
      </c>
      <c r="C36" s="2">
        <v>28.3462</v>
      </c>
      <c r="D36" s="2">
        <v>22.770499999999998</v>
      </c>
      <c r="E36" s="2">
        <v>50.524900000000002</v>
      </c>
      <c r="F36" s="2">
        <v>12.1647</v>
      </c>
      <c r="G36" s="2">
        <v>35.814100000000003</v>
      </c>
      <c r="H36" s="2">
        <v>39.5824</v>
      </c>
      <c r="I36" s="3">
        <v>21.7105</v>
      </c>
      <c r="J36" s="3">
        <v>14.358499999999999</v>
      </c>
      <c r="K36" s="3">
        <v>36.078600000000002</v>
      </c>
      <c r="L36" s="3">
        <v>17.802600000000002</v>
      </c>
      <c r="M36" s="3">
        <v>20.897300000000001</v>
      </c>
      <c r="N36" s="3">
        <v>39.5764</v>
      </c>
      <c r="O36" s="3">
        <v>6.7534799999999997</v>
      </c>
      <c r="P36" s="3">
        <v>31.682500000000001</v>
      </c>
      <c r="Q36" s="2">
        <v>12.926299999999999</v>
      </c>
      <c r="R36" s="2">
        <v>17.973199999999999</v>
      </c>
      <c r="S36" s="2">
        <v>23.305599999999998</v>
      </c>
      <c r="T36" s="2">
        <v>24.523</v>
      </c>
      <c r="U36" s="2">
        <v>13.0892</v>
      </c>
      <c r="V36" s="2">
        <v>22.132100000000001</v>
      </c>
      <c r="W36" s="2">
        <v>10.5807</v>
      </c>
      <c r="X36" s="2">
        <v>43.746699999999997</v>
      </c>
      <c r="Y36" s="3">
        <v>9.3834700000000009</v>
      </c>
      <c r="Z36" s="3">
        <v>44.568800000000003</v>
      </c>
      <c r="AA36" s="3">
        <v>96.990399999999994</v>
      </c>
      <c r="AB36" s="3">
        <v>261.19900000000001</v>
      </c>
      <c r="AC36" s="3">
        <v>163.18299999999999</v>
      </c>
      <c r="AD36" s="3">
        <v>238.809</v>
      </c>
      <c r="AG36" s="2">
        <v>5.2524899999999999</v>
      </c>
      <c r="AH36" s="2">
        <v>56.5077</v>
      </c>
      <c r="AI36" s="2">
        <v>90.647499999999994</v>
      </c>
      <c r="AJ36" s="2">
        <v>199.892</v>
      </c>
      <c r="AK36" s="2">
        <v>82.519800000000004</v>
      </c>
      <c r="AL36" s="2">
        <v>85.0017</v>
      </c>
      <c r="AO36" s="3">
        <v>37.7956</v>
      </c>
      <c r="AP36" s="3">
        <v>42.859000000000002</v>
      </c>
      <c r="AQ36" s="3">
        <v>92.621300000000005</v>
      </c>
      <c r="AR36" s="3">
        <v>155.41999999999999</v>
      </c>
      <c r="AS36" s="3">
        <v>60.603999999999999</v>
      </c>
      <c r="AT36" s="3">
        <v>127.861</v>
      </c>
      <c r="AU36" s="3">
        <v>553.02300000000002</v>
      </c>
    </row>
    <row r="37" spans="1:47" x14ac:dyDescent="0.3">
      <c r="A37" s="2">
        <v>9.8825000000000003</v>
      </c>
      <c r="B37" s="2">
        <v>6.8044700000000002</v>
      </c>
      <c r="C37" s="2">
        <v>25.733899999999998</v>
      </c>
      <c r="D37" s="2">
        <v>15.555999999999999</v>
      </c>
      <c r="E37" s="2">
        <v>83.945599999999999</v>
      </c>
      <c r="F37" s="2">
        <v>48.735799999999998</v>
      </c>
      <c r="G37" s="2">
        <v>2.1657299999999999</v>
      </c>
      <c r="H37" s="2">
        <v>46.815100000000001</v>
      </c>
      <c r="I37" s="3">
        <v>23.947099999999999</v>
      </c>
      <c r="J37" s="3">
        <v>24.762499999999999</v>
      </c>
      <c r="K37" s="3">
        <v>62.4146</v>
      </c>
      <c r="L37" s="3">
        <v>36.880099999999999</v>
      </c>
      <c r="M37" s="3">
        <v>38.8977</v>
      </c>
      <c r="N37" s="3">
        <v>19.9694</v>
      </c>
      <c r="O37" s="3">
        <v>0.69294900000000004</v>
      </c>
      <c r="P37" s="3">
        <v>29.786300000000001</v>
      </c>
      <c r="Q37" s="2">
        <v>8.2581100000000003</v>
      </c>
      <c r="R37" s="2">
        <v>19.963699999999999</v>
      </c>
      <c r="S37" s="2">
        <v>26.193100000000001</v>
      </c>
      <c r="T37" s="2">
        <v>20.550699999999999</v>
      </c>
      <c r="U37" s="2">
        <v>40.270899999999997</v>
      </c>
      <c r="V37" s="2">
        <v>6.5369999999999999</v>
      </c>
      <c r="W37" s="2">
        <v>9.2584900000000001</v>
      </c>
      <c r="X37" s="2">
        <v>48.451099999999997</v>
      </c>
      <c r="Y37" s="3">
        <v>14.2799</v>
      </c>
      <c r="Z37" s="3">
        <v>62.577100000000002</v>
      </c>
      <c r="AA37" s="3">
        <v>48.435499999999998</v>
      </c>
      <c r="AB37" s="3">
        <v>128.29599999999999</v>
      </c>
      <c r="AC37" s="3">
        <v>345.036</v>
      </c>
      <c r="AD37" s="3">
        <v>124.51600000000001</v>
      </c>
      <c r="AG37" s="2">
        <v>3.0290300000000001</v>
      </c>
      <c r="AH37" s="2">
        <v>13.5258</v>
      </c>
      <c r="AI37" s="2">
        <v>70.410700000000006</v>
      </c>
      <c r="AJ37" s="2">
        <v>73.769400000000005</v>
      </c>
      <c r="AK37" s="2">
        <v>44.5503</v>
      </c>
      <c r="AL37" s="2">
        <v>78.474900000000005</v>
      </c>
      <c r="AO37" s="3">
        <v>27.321000000000002</v>
      </c>
      <c r="AP37" s="3">
        <v>27.336400000000001</v>
      </c>
      <c r="AQ37" s="3">
        <v>95.141499999999994</v>
      </c>
      <c r="AR37" s="3">
        <v>163.67400000000001</v>
      </c>
      <c r="AS37" s="3">
        <v>81.106399999999994</v>
      </c>
      <c r="AT37" s="3">
        <v>25.0733</v>
      </c>
      <c r="AU37" s="3">
        <v>511.80599999999998</v>
      </c>
    </row>
    <row r="38" spans="1:47" x14ac:dyDescent="0.3">
      <c r="A38" s="2">
        <v>5.3495900000000001</v>
      </c>
      <c r="B38" s="2">
        <v>31.573499999999999</v>
      </c>
      <c r="C38" s="2">
        <v>36.279800000000002</v>
      </c>
      <c r="D38" s="2">
        <v>18.885899999999999</v>
      </c>
      <c r="E38" s="2">
        <v>11.6166</v>
      </c>
      <c r="F38" s="2">
        <v>19.381900000000002</v>
      </c>
      <c r="G38" s="2">
        <v>9.5629200000000001</v>
      </c>
      <c r="H38" s="2">
        <v>38.174599999999998</v>
      </c>
      <c r="I38" s="3">
        <v>20.727699999999999</v>
      </c>
      <c r="J38" s="3">
        <v>11.364699999999999</v>
      </c>
      <c r="K38" s="3">
        <v>21.997499999999999</v>
      </c>
      <c r="L38" s="3">
        <v>43.660499999999999</v>
      </c>
      <c r="M38" s="3">
        <v>32.517000000000003</v>
      </c>
      <c r="N38" s="3">
        <v>13.7193</v>
      </c>
      <c r="O38" s="3">
        <v>10.6401</v>
      </c>
      <c r="P38" s="3">
        <v>33.7545</v>
      </c>
      <c r="Q38" s="2">
        <v>8.2611799999999995</v>
      </c>
      <c r="R38" s="2">
        <v>26.377300000000002</v>
      </c>
      <c r="S38" s="2">
        <v>60.474299999999999</v>
      </c>
      <c r="T38" s="2">
        <v>54.529899999999998</v>
      </c>
      <c r="U38" s="2">
        <v>9.4602599999999999</v>
      </c>
      <c r="V38" s="2">
        <v>43.096800000000002</v>
      </c>
      <c r="W38" s="2">
        <v>20.310199999999998</v>
      </c>
      <c r="X38" s="2">
        <v>24.046500000000002</v>
      </c>
      <c r="Y38" s="3">
        <v>27.423200000000001</v>
      </c>
      <c r="Z38" s="3">
        <v>23.322900000000001</v>
      </c>
      <c r="AA38" s="3">
        <v>55.256700000000002</v>
      </c>
      <c r="AB38" s="3">
        <v>136.77199999999999</v>
      </c>
      <c r="AC38" s="3">
        <v>333.92399999999998</v>
      </c>
      <c r="AD38" s="3">
        <v>232.934</v>
      </c>
      <c r="AG38" s="2">
        <v>8.0519599999999993</v>
      </c>
      <c r="AH38" s="2">
        <v>47.431699999999999</v>
      </c>
      <c r="AI38" s="2">
        <v>52.259</v>
      </c>
      <c r="AJ38" s="2">
        <v>22.003699999999998</v>
      </c>
      <c r="AK38" s="2">
        <v>46.783999999999999</v>
      </c>
      <c r="AL38" s="2">
        <v>208.96799999999999</v>
      </c>
      <c r="AO38" s="3">
        <v>4.4688400000000001</v>
      </c>
      <c r="AP38" s="3">
        <v>22.0684</v>
      </c>
      <c r="AQ38" s="3">
        <v>37.143300000000004</v>
      </c>
      <c r="AR38" s="3">
        <v>98.034099999999995</v>
      </c>
      <c r="AS38" s="3">
        <v>110.605</v>
      </c>
      <c r="AT38" s="3">
        <v>127.515</v>
      </c>
    </row>
    <row r="39" spans="1:47" x14ac:dyDescent="0.3">
      <c r="A39" s="2">
        <v>6.9390200000000002</v>
      </c>
      <c r="B39" s="2">
        <v>13.8767</v>
      </c>
      <c r="C39" s="2">
        <v>14.9533</v>
      </c>
      <c r="D39" s="2">
        <v>20.509</v>
      </c>
      <c r="E39" s="2">
        <v>46.369100000000003</v>
      </c>
      <c r="F39" s="2">
        <v>10.226900000000001</v>
      </c>
      <c r="G39" s="2">
        <v>12.6838</v>
      </c>
      <c r="H39" s="2">
        <v>15.7536</v>
      </c>
      <c r="I39" s="3">
        <v>18.129200000000001</v>
      </c>
      <c r="J39" s="3">
        <v>30.653400000000001</v>
      </c>
      <c r="K39" s="3">
        <v>20.976600000000001</v>
      </c>
      <c r="L39" s="3">
        <v>6.5187400000000002</v>
      </c>
      <c r="M39" s="3">
        <v>26.304400000000001</v>
      </c>
      <c r="N39" s="3">
        <v>5.9584400000000004</v>
      </c>
      <c r="O39" s="3">
        <v>22.027699999999999</v>
      </c>
      <c r="P39" s="3">
        <v>37.727499999999999</v>
      </c>
      <c r="Q39" s="2">
        <v>21.124700000000001</v>
      </c>
      <c r="R39" s="2">
        <v>6.5430200000000003</v>
      </c>
      <c r="S39" s="2">
        <v>19.171399999999998</v>
      </c>
      <c r="T39" s="2">
        <v>16.626200000000001</v>
      </c>
      <c r="U39" s="2">
        <v>27.8171</v>
      </c>
      <c r="V39" s="2">
        <v>6.3396400000000002</v>
      </c>
      <c r="W39" s="2">
        <v>11.9413</v>
      </c>
      <c r="X39" s="2">
        <v>11.7241</v>
      </c>
      <c r="Y39" s="3">
        <v>11.7212</v>
      </c>
      <c r="Z39" s="3">
        <v>30.482199999999999</v>
      </c>
      <c r="AA39" s="3">
        <v>173.73699999999999</v>
      </c>
      <c r="AB39" s="3">
        <v>79.369100000000003</v>
      </c>
      <c r="AC39" s="3">
        <v>219.05500000000001</v>
      </c>
      <c r="AD39" s="3">
        <v>305.53399999999999</v>
      </c>
      <c r="AG39" s="2">
        <v>13.1006</v>
      </c>
      <c r="AH39" s="2">
        <v>13.7498</v>
      </c>
      <c r="AI39" s="2">
        <v>63.374499999999998</v>
      </c>
      <c r="AJ39" s="2">
        <v>54.897399999999998</v>
      </c>
      <c r="AK39" s="2">
        <v>85.984300000000005</v>
      </c>
      <c r="AL39" s="2">
        <v>111.649</v>
      </c>
      <c r="AO39" s="3">
        <v>16.145399999999999</v>
      </c>
      <c r="AP39" s="3">
        <v>26.459499999999998</v>
      </c>
      <c r="AQ39" s="3">
        <v>51.287300000000002</v>
      </c>
      <c r="AR39" s="3">
        <v>31.9358</v>
      </c>
      <c r="AS39" s="3">
        <v>149.71799999999999</v>
      </c>
      <c r="AT39" s="3">
        <v>117.821</v>
      </c>
    </row>
    <row r="40" spans="1:47" x14ac:dyDescent="0.3">
      <c r="A40" s="2">
        <v>8.3103999999999996</v>
      </c>
      <c r="B40" s="2">
        <v>24.581199999999999</v>
      </c>
      <c r="C40" s="2">
        <v>12.0527</v>
      </c>
      <c r="D40" s="2">
        <v>63.276499999999999</v>
      </c>
      <c r="E40" s="2">
        <v>51.726399999999998</v>
      </c>
      <c r="F40" s="2">
        <v>21.5352</v>
      </c>
      <c r="G40" s="2">
        <v>10.1944</v>
      </c>
      <c r="H40" s="2">
        <v>11.0296</v>
      </c>
      <c r="I40" s="3">
        <v>14.0646</v>
      </c>
      <c r="J40" s="3">
        <v>21.414200000000001</v>
      </c>
      <c r="K40" s="3">
        <v>10.347099999999999</v>
      </c>
      <c r="L40" s="3">
        <v>17.599299999999999</v>
      </c>
      <c r="M40" s="3">
        <v>36.2179</v>
      </c>
      <c r="N40" s="3">
        <v>6.2649400000000002</v>
      </c>
      <c r="O40" s="3">
        <v>3.1163500000000002</v>
      </c>
      <c r="P40" s="3">
        <v>22.066800000000001</v>
      </c>
      <c r="Q40" s="2">
        <v>9.0838000000000001</v>
      </c>
      <c r="R40" s="2">
        <v>31.750900000000001</v>
      </c>
      <c r="S40" s="2">
        <v>17.351800000000001</v>
      </c>
      <c r="T40" s="2">
        <v>20.893599999999999</v>
      </c>
      <c r="U40" s="2">
        <v>14.443899999999999</v>
      </c>
      <c r="V40" s="2">
        <v>2.2244999999999999</v>
      </c>
      <c r="W40" s="2">
        <v>15.060700000000001</v>
      </c>
      <c r="X40" s="2">
        <v>40.906100000000002</v>
      </c>
      <c r="Y40" s="3">
        <v>18.876799999999999</v>
      </c>
      <c r="Z40" s="3">
        <v>17.118600000000001</v>
      </c>
      <c r="AA40" s="3">
        <v>202.321</v>
      </c>
      <c r="AB40" s="3">
        <v>97.186700000000002</v>
      </c>
      <c r="AC40" s="3">
        <v>254.31800000000001</v>
      </c>
      <c r="AD40" s="3">
        <v>207.38800000000001</v>
      </c>
      <c r="AG40" s="2">
        <v>8.1616199999999992</v>
      </c>
      <c r="AH40" s="2">
        <v>57.856699999999996</v>
      </c>
      <c r="AI40" s="2">
        <v>63.500399999999999</v>
      </c>
      <c r="AJ40" s="2">
        <v>40.101999999999997</v>
      </c>
      <c r="AK40" s="2">
        <v>97.150999999999996</v>
      </c>
      <c r="AL40" s="2">
        <v>78.647999999999996</v>
      </c>
      <c r="AO40" s="3">
        <v>9.0385899999999992</v>
      </c>
      <c r="AP40" s="3">
        <v>30.7684</v>
      </c>
      <c r="AQ40" s="3">
        <v>67.288700000000006</v>
      </c>
      <c r="AR40" s="3">
        <v>124.2</v>
      </c>
      <c r="AS40" s="3">
        <v>142.61500000000001</v>
      </c>
      <c r="AT40" s="3">
        <v>132.447</v>
      </c>
    </row>
    <row r="41" spans="1:47" x14ac:dyDescent="0.3">
      <c r="A41" s="2">
        <v>2.2960400000000001</v>
      </c>
      <c r="B41" s="2">
        <v>28.878499999999999</v>
      </c>
      <c r="C41" s="2">
        <v>34.162500000000001</v>
      </c>
      <c r="D41" s="2">
        <v>16.0032</v>
      </c>
      <c r="E41" s="2">
        <v>35.220799999999997</v>
      </c>
      <c r="F41" s="2">
        <v>12.8689</v>
      </c>
      <c r="G41" s="2">
        <v>16.411899999999999</v>
      </c>
      <c r="H41" s="2">
        <v>21.197600000000001</v>
      </c>
      <c r="I41" s="3">
        <v>14.9222</v>
      </c>
      <c r="J41" s="3">
        <v>12.3843</v>
      </c>
      <c r="K41" s="3">
        <v>45.686</v>
      </c>
      <c r="L41" s="3">
        <v>23.012699999999999</v>
      </c>
      <c r="M41" s="3">
        <v>8.5935900000000007</v>
      </c>
      <c r="N41" s="3">
        <v>14.478999999999999</v>
      </c>
      <c r="O41" s="3">
        <v>8.9933300000000003</v>
      </c>
      <c r="P41" s="3">
        <v>20.841799999999999</v>
      </c>
      <c r="Q41" s="2">
        <v>23.561499999999999</v>
      </c>
      <c r="R41" s="2">
        <v>42.280799999999999</v>
      </c>
      <c r="S41" s="2">
        <v>8.3204799999999999</v>
      </c>
      <c r="T41" s="2">
        <v>84.145200000000003</v>
      </c>
      <c r="U41" s="2">
        <v>8.4308700000000005</v>
      </c>
      <c r="V41" s="2">
        <v>80.755300000000005</v>
      </c>
      <c r="W41" s="2">
        <v>13.5017</v>
      </c>
      <c r="X41" s="2">
        <v>24.692799999999998</v>
      </c>
      <c r="Y41" s="3">
        <v>16.745100000000001</v>
      </c>
      <c r="Z41" s="3">
        <v>47.941299999999998</v>
      </c>
      <c r="AA41" s="3">
        <v>10.492000000000001</v>
      </c>
      <c r="AB41" s="3">
        <v>198.37</v>
      </c>
      <c r="AC41" s="3">
        <v>214.32900000000001</v>
      </c>
      <c r="AD41" s="3">
        <v>205.69200000000001</v>
      </c>
      <c r="AG41" s="2">
        <v>13.445499999999999</v>
      </c>
      <c r="AH41" s="2">
        <v>72.867599999999996</v>
      </c>
      <c r="AI41" s="2">
        <v>45.0244</v>
      </c>
      <c r="AJ41" s="2">
        <v>138.37899999999999</v>
      </c>
      <c r="AK41" s="2">
        <v>76.709100000000007</v>
      </c>
      <c r="AL41" s="2">
        <v>36.122199999999999</v>
      </c>
      <c r="AO41" s="3">
        <v>11.3217</v>
      </c>
      <c r="AP41" s="3">
        <v>11.9025</v>
      </c>
      <c r="AQ41" s="3">
        <v>58.151800000000001</v>
      </c>
      <c r="AR41" s="3">
        <v>96.142899999999997</v>
      </c>
      <c r="AS41" s="3">
        <v>66.518900000000002</v>
      </c>
      <c r="AT41" s="3">
        <v>165.51499999999999</v>
      </c>
    </row>
    <row r="42" spans="1:47" x14ac:dyDescent="0.3">
      <c r="A42" s="2">
        <v>17.9038</v>
      </c>
      <c r="B42" s="2">
        <v>14.8042</v>
      </c>
      <c r="C42" s="2">
        <v>12.9305</v>
      </c>
      <c r="D42" s="2">
        <v>35.811399999999999</v>
      </c>
      <c r="E42" s="2">
        <v>58.635899999999999</v>
      </c>
      <c r="F42" s="2">
        <v>8.2262400000000007</v>
      </c>
      <c r="G42" s="2">
        <v>35.1815</v>
      </c>
      <c r="H42" s="2">
        <v>30.4207</v>
      </c>
      <c r="I42" s="3">
        <v>17.337399999999999</v>
      </c>
      <c r="J42" s="3">
        <v>20.227599999999999</v>
      </c>
      <c r="K42" s="3">
        <v>29.82</v>
      </c>
      <c r="L42" s="3">
        <v>18.020800000000001</v>
      </c>
      <c r="M42" s="3">
        <v>25.034700000000001</v>
      </c>
      <c r="N42" s="3">
        <v>36.572299999999998</v>
      </c>
      <c r="O42" s="3">
        <v>5.5964900000000002</v>
      </c>
      <c r="P42" s="3">
        <v>41.180999999999997</v>
      </c>
      <c r="Q42" s="2">
        <v>35.122199999999999</v>
      </c>
      <c r="R42" s="2">
        <v>10.613300000000001</v>
      </c>
      <c r="S42" s="2">
        <v>23.793500000000002</v>
      </c>
      <c r="T42" s="2">
        <v>34.414499999999997</v>
      </c>
      <c r="U42" s="2">
        <v>10.1302</v>
      </c>
      <c r="V42" s="2">
        <v>23.015000000000001</v>
      </c>
      <c r="W42" s="2">
        <v>16.304099999999998</v>
      </c>
      <c r="X42" s="2">
        <v>77.307000000000002</v>
      </c>
      <c r="Y42" s="3">
        <v>23.672599999999999</v>
      </c>
      <c r="Z42" s="3">
        <v>38.381100000000004</v>
      </c>
      <c r="AA42" s="3">
        <v>71.993099999999998</v>
      </c>
      <c r="AB42" s="3">
        <v>105.38800000000001</v>
      </c>
      <c r="AC42" s="3">
        <v>285.38499999999999</v>
      </c>
      <c r="AD42" s="3">
        <v>71.961699999999993</v>
      </c>
      <c r="AG42" s="2">
        <v>8.1374600000000008</v>
      </c>
      <c r="AH42" s="2">
        <v>33.172699999999999</v>
      </c>
      <c r="AI42" s="2">
        <v>90.007999999999996</v>
      </c>
      <c r="AJ42" s="2">
        <v>59.869599999999998</v>
      </c>
      <c r="AK42" s="2">
        <v>156.55500000000001</v>
      </c>
      <c r="AL42" s="2">
        <v>117.899</v>
      </c>
      <c r="AO42" s="3">
        <v>5.7684899999999999</v>
      </c>
      <c r="AP42" s="3">
        <v>33.510199999999998</v>
      </c>
      <c r="AQ42" s="3">
        <v>20.171199999999999</v>
      </c>
      <c r="AR42" s="3">
        <v>69.650899999999993</v>
      </c>
      <c r="AS42" s="3">
        <v>55.8673</v>
      </c>
      <c r="AT42" s="3">
        <v>150.05500000000001</v>
      </c>
    </row>
    <row r="43" spans="1:47" x14ac:dyDescent="0.3">
      <c r="A43" s="2">
        <v>1.60212</v>
      </c>
      <c r="B43" s="2">
        <v>16.922799999999999</v>
      </c>
      <c r="C43" s="2">
        <v>32.1783</v>
      </c>
      <c r="D43" s="2">
        <v>25.6843</v>
      </c>
      <c r="E43" s="2">
        <v>42.154600000000002</v>
      </c>
      <c r="F43" s="2">
        <v>37.040599999999998</v>
      </c>
      <c r="G43" s="2">
        <v>26.1967</v>
      </c>
      <c r="H43" s="2">
        <v>1.29505</v>
      </c>
      <c r="I43" s="3">
        <v>9.3026900000000001</v>
      </c>
      <c r="J43" s="3">
        <v>6.8841400000000004</v>
      </c>
      <c r="K43" s="3">
        <v>7.7023400000000004</v>
      </c>
      <c r="L43" s="3">
        <v>21.464099999999998</v>
      </c>
      <c r="M43" s="3">
        <v>24.977599999999999</v>
      </c>
      <c r="N43" s="3">
        <v>31.121500000000001</v>
      </c>
      <c r="O43" s="3">
        <v>13.6999</v>
      </c>
      <c r="P43" s="3">
        <v>63.65</v>
      </c>
      <c r="Q43" s="2">
        <v>37.802100000000003</v>
      </c>
      <c r="R43" s="2">
        <v>21.1828</v>
      </c>
      <c r="S43" s="2">
        <v>10.204700000000001</v>
      </c>
      <c r="T43" s="2">
        <v>13.694800000000001</v>
      </c>
      <c r="U43" s="2">
        <v>41.1663</v>
      </c>
      <c r="V43" s="2">
        <v>0.74597999999999998</v>
      </c>
      <c r="W43" s="2">
        <v>88.041399999999996</v>
      </c>
      <c r="X43" s="2">
        <v>83.968100000000007</v>
      </c>
      <c r="Y43" s="3">
        <v>22.587199999999999</v>
      </c>
      <c r="Z43" s="3">
        <v>13.4711</v>
      </c>
      <c r="AA43" s="3">
        <v>56.771599999999999</v>
      </c>
      <c r="AB43" s="3">
        <v>60.224200000000003</v>
      </c>
      <c r="AC43" s="3">
        <v>171.46600000000001</v>
      </c>
      <c r="AD43" s="3">
        <v>320.71300000000002</v>
      </c>
      <c r="AG43" s="2">
        <v>13.6374</v>
      </c>
      <c r="AH43" s="2">
        <v>30.8933</v>
      </c>
      <c r="AI43" s="2">
        <v>101.672</v>
      </c>
      <c r="AJ43" s="2">
        <v>111.828</v>
      </c>
      <c r="AK43" s="2">
        <v>60.894799999999996</v>
      </c>
      <c r="AL43" s="2">
        <v>121.151</v>
      </c>
      <c r="AO43" s="3">
        <v>8.6805299999999992</v>
      </c>
      <c r="AP43" s="3">
        <v>35.342599999999997</v>
      </c>
      <c r="AQ43" s="3">
        <v>64.481999999999999</v>
      </c>
      <c r="AR43" s="3">
        <v>118.297</v>
      </c>
      <c r="AS43" s="3">
        <v>58.777099999999997</v>
      </c>
      <c r="AT43" s="3">
        <v>86.191000000000003</v>
      </c>
    </row>
    <row r="44" spans="1:47" x14ac:dyDescent="0.3">
      <c r="A44" s="2">
        <v>2.4535300000000002</v>
      </c>
      <c r="B44" s="2">
        <v>36.079700000000003</v>
      </c>
      <c r="C44" s="2">
        <v>56.2727</v>
      </c>
      <c r="D44" s="2">
        <v>17.3611</v>
      </c>
      <c r="E44" s="2">
        <v>8.9171800000000001</v>
      </c>
      <c r="F44" s="2">
        <v>14.0983</v>
      </c>
      <c r="G44" s="2">
        <v>6.2080000000000002</v>
      </c>
      <c r="H44" s="2">
        <v>40.442100000000003</v>
      </c>
      <c r="I44" s="3">
        <v>7.4018800000000002</v>
      </c>
      <c r="J44" s="3">
        <v>44.869399999999999</v>
      </c>
      <c r="K44" s="3">
        <v>19.213699999999999</v>
      </c>
      <c r="L44" s="3">
        <v>51.043799999999997</v>
      </c>
      <c r="M44" s="3">
        <v>57.183399999999999</v>
      </c>
      <c r="N44" s="3">
        <v>10.1355</v>
      </c>
      <c r="O44" s="3">
        <v>64.750500000000002</v>
      </c>
      <c r="P44" s="3">
        <v>27.8248</v>
      </c>
      <c r="Q44" s="2">
        <v>21.622399999999999</v>
      </c>
      <c r="R44" s="2">
        <v>16.464600000000001</v>
      </c>
      <c r="S44" s="2">
        <v>17.339200000000002</v>
      </c>
      <c r="T44" s="2">
        <v>28.526499999999999</v>
      </c>
      <c r="U44" s="2">
        <v>31.0212</v>
      </c>
      <c r="V44" s="2">
        <v>23.568999999999999</v>
      </c>
      <c r="W44" s="2">
        <v>98.794300000000007</v>
      </c>
      <c r="X44" s="2">
        <v>56.732199999999999</v>
      </c>
      <c r="Y44" s="3">
        <v>11.2172</v>
      </c>
      <c r="Z44" s="3">
        <v>42.182200000000002</v>
      </c>
      <c r="AA44" s="3">
        <v>208.607</v>
      </c>
      <c r="AB44" s="3">
        <v>119.78</v>
      </c>
      <c r="AC44" s="3">
        <v>221.21299999999999</v>
      </c>
      <c r="AD44" s="3">
        <v>299.23700000000002</v>
      </c>
      <c r="AG44" s="2">
        <v>13.932700000000001</v>
      </c>
      <c r="AH44" s="2">
        <v>33.325600000000001</v>
      </c>
      <c r="AI44" s="2">
        <v>46.243299999999998</v>
      </c>
      <c r="AJ44" s="2">
        <v>115.113</v>
      </c>
      <c r="AK44" s="2">
        <v>78.466899999999995</v>
      </c>
      <c r="AL44" s="2">
        <v>19.7395</v>
      </c>
      <c r="AO44" s="3">
        <v>11.398999999999999</v>
      </c>
      <c r="AP44" s="3">
        <v>45.369300000000003</v>
      </c>
      <c r="AQ44" s="3">
        <v>30.9254</v>
      </c>
      <c r="AR44" s="3">
        <v>176.78100000000001</v>
      </c>
      <c r="AS44" s="3">
        <v>84.2363</v>
      </c>
      <c r="AT44" s="3">
        <v>58.050899999999999</v>
      </c>
    </row>
    <row r="45" spans="1:47" x14ac:dyDescent="0.3">
      <c r="A45" s="2">
        <v>10.979799999999999</v>
      </c>
      <c r="B45" s="2">
        <v>22.144200000000001</v>
      </c>
      <c r="C45" s="2">
        <v>39.013800000000003</v>
      </c>
      <c r="D45" s="2">
        <v>11.946199999999999</v>
      </c>
      <c r="E45" s="2">
        <v>40.722499999999997</v>
      </c>
      <c r="F45" s="2">
        <v>48.871899999999997</v>
      </c>
      <c r="G45" s="2">
        <v>15.875</v>
      </c>
      <c r="H45" s="2">
        <v>3.22729</v>
      </c>
      <c r="I45" s="3">
        <v>11.045400000000001</v>
      </c>
      <c r="J45" s="3">
        <v>15.368600000000001</v>
      </c>
      <c r="K45" s="3">
        <v>21.006399999999999</v>
      </c>
      <c r="L45" s="3">
        <v>49.244599999999998</v>
      </c>
      <c r="M45" s="3">
        <v>31.766100000000002</v>
      </c>
      <c r="N45" s="3">
        <v>6.3514499999999998</v>
      </c>
      <c r="O45" s="3">
        <v>19.412700000000001</v>
      </c>
      <c r="P45" s="3">
        <v>26.062000000000001</v>
      </c>
      <c r="Q45" s="2">
        <v>25.431799999999999</v>
      </c>
      <c r="R45" s="2">
        <v>15.274800000000001</v>
      </c>
      <c r="S45" s="2">
        <v>75.196100000000001</v>
      </c>
      <c r="T45" s="2">
        <v>18.3918</v>
      </c>
      <c r="U45" s="2">
        <v>15.7821</v>
      </c>
      <c r="V45" s="2">
        <v>19.7254</v>
      </c>
      <c r="W45" s="2">
        <v>15.5723</v>
      </c>
      <c r="X45" s="2">
        <v>39.190800000000003</v>
      </c>
      <c r="Y45" s="3">
        <v>15.009399999999999</v>
      </c>
      <c r="Z45" s="3">
        <v>25.380400000000002</v>
      </c>
      <c r="AA45" s="3">
        <v>27.482399999999998</v>
      </c>
      <c r="AB45" s="3">
        <v>258.21899999999999</v>
      </c>
      <c r="AC45" s="3">
        <v>103.565</v>
      </c>
      <c r="AD45" s="3">
        <v>101.68899999999999</v>
      </c>
      <c r="AG45" s="2">
        <v>19.4451</v>
      </c>
      <c r="AH45" s="2">
        <v>17.2014</v>
      </c>
      <c r="AI45" s="2">
        <v>59.5197</v>
      </c>
      <c r="AJ45" s="2">
        <v>292.00099999999998</v>
      </c>
      <c r="AK45" s="2">
        <v>109.78400000000001</v>
      </c>
      <c r="AL45" s="2">
        <v>33.4741</v>
      </c>
      <c r="AO45" s="3">
        <v>8.4540199999999999</v>
      </c>
      <c r="AP45" s="3">
        <v>50.717799999999997</v>
      </c>
      <c r="AQ45" s="3">
        <v>192.91300000000001</v>
      </c>
      <c r="AR45" s="3">
        <v>64.777199999999993</v>
      </c>
      <c r="AS45" s="3">
        <v>86.697000000000003</v>
      </c>
      <c r="AT45" s="3">
        <v>154.36699999999999</v>
      </c>
    </row>
    <row r="46" spans="1:47" x14ac:dyDescent="0.3">
      <c r="A46" s="2">
        <v>16.7531</v>
      </c>
      <c r="B46" s="2">
        <v>1.3435999999999999</v>
      </c>
      <c r="C46" s="2">
        <v>26.3827</v>
      </c>
      <c r="D46" s="2">
        <v>15.1648</v>
      </c>
      <c r="E46" s="2">
        <v>64.772400000000005</v>
      </c>
      <c r="F46" s="2">
        <v>54.874899999999997</v>
      </c>
      <c r="G46" s="2">
        <v>37.4773</v>
      </c>
      <c r="H46" s="2">
        <v>11.666499999999999</v>
      </c>
      <c r="I46" s="3">
        <v>33.855200000000004</v>
      </c>
      <c r="J46" s="3">
        <v>19.681799999999999</v>
      </c>
      <c r="K46" s="3">
        <v>29.111000000000001</v>
      </c>
      <c r="L46" s="3">
        <v>31.965</v>
      </c>
      <c r="M46" s="3">
        <v>29.994399999999999</v>
      </c>
      <c r="N46" s="3">
        <v>1.3883399999999999</v>
      </c>
      <c r="O46" s="3">
        <v>34.548200000000001</v>
      </c>
      <c r="P46" s="3">
        <v>24.351099999999999</v>
      </c>
      <c r="Q46" s="2">
        <v>26.735600000000002</v>
      </c>
      <c r="R46" s="2">
        <v>19.030899999999999</v>
      </c>
      <c r="S46" s="2">
        <v>40.566800000000001</v>
      </c>
      <c r="T46" s="2">
        <v>49.187100000000001</v>
      </c>
      <c r="U46" s="2">
        <v>45.951000000000001</v>
      </c>
      <c r="V46" s="2">
        <v>5.0656299999999996</v>
      </c>
      <c r="W46" s="2">
        <v>23.1768</v>
      </c>
      <c r="X46" s="2">
        <v>12.329700000000001</v>
      </c>
      <c r="Y46" s="3">
        <v>9.1518999999999995</v>
      </c>
      <c r="Z46" s="3">
        <v>13.29</v>
      </c>
      <c r="AA46" s="3">
        <v>68.871200000000002</v>
      </c>
      <c r="AB46" s="3">
        <v>388.49900000000002</v>
      </c>
      <c r="AC46" s="3">
        <v>313.94400000000002</v>
      </c>
      <c r="AD46" s="3">
        <v>312.93599999999998</v>
      </c>
      <c r="AG46" s="2">
        <v>17.965</v>
      </c>
      <c r="AH46" s="2">
        <v>11.3126</v>
      </c>
      <c r="AI46" s="2">
        <v>31.372399999999999</v>
      </c>
      <c r="AJ46" s="2">
        <v>158.13900000000001</v>
      </c>
      <c r="AK46" s="2">
        <v>61.695599999999999</v>
      </c>
      <c r="AL46" s="2">
        <v>79.317599999999999</v>
      </c>
      <c r="AO46" s="3">
        <v>6.7704599999999999</v>
      </c>
      <c r="AP46" s="3">
        <v>19.8538</v>
      </c>
      <c r="AQ46" s="3">
        <v>185.702</v>
      </c>
      <c r="AR46" s="3">
        <v>158.381</v>
      </c>
      <c r="AS46" s="3">
        <v>60.964100000000002</v>
      </c>
      <c r="AT46" s="3">
        <v>116.94499999999999</v>
      </c>
    </row>
    <row r="47" spans="1:47" x14ac:dyDescent="0.3">
      <c r="A47" s="2">
        <v>18.883099999999999</v>
      </c>
      <c r="B47" s="2">
        <v>38.504199999999997</v>
      </c>
      <c r="C47" s="2">
        <v>8.2566000000000006</v>
      </c>
      <c r="D47" s="2">
        <v>39.3733</v>
      </c>
      <c r="E47" s="2">
        <v>25.7652</v>
      </c>
      <c r="F47" s="2">
        <v>38.655099999999997</v>
      </c>
      <c r="G47" s="2">
        <v>14.8269</v>
      </c>
      <c r="H47" s="2">
        <v>16.050599999999999</v>
      </c>
      <c r="I47" s="3">
        <v>12.996</v>
      </c>
      <c r="J47" s="3">
        <v>64.416300000000007</v>
      </c>
      <c r="K47" s="3">
        <v>34.550699999999999</v>
      </c>
      <c r="L47" s="3">
        <v>57.956800000000001</v>
      </c>
      <c r="M47" s="3">
        <v>22.110499999999998</v>
      </c>
      <c r="N47" s="3">
        <v>47.042499999999997</v>
      </c>
      <c r="O47" s="3">
        <v>7.2799699999999996</v>
      </c>
      <c r="P47" s="3">
        <v>39.005000000000003</v>
      </c>
      <c r="Q47" s="2">
        <v>17.945599999999999</v>
      </c>
      <c r="R47" s="2">
        <v>25.871700000000001</v>
      </c>
      <c r="S47" s="2">
        <v>8.6768699999999992</v>
      </c>
      <c r="T47" s="2">
        <v>15.725</v>
      </c>
      <c r="U47" s="2">
        <v>5.5750500000000001</v>
      </c>
      <c r="V47" s="2">
        <v>72.942300000000003</v>
      </c>
      <c r="W47" s="2">
        <v>32.1387</v>
      </c>
      <c r="X47" s="2">
        <v>46.035600000000002</v>
      </c>
      <c r="Y47" s="3">
        <v>20.453499999999998</v>
      </c>
      <c r="Z47" s="3">
        <v>37.667999999999999</v>
      </c>
      <c r="AA47" s="3">
        <v>33.080500000000001</v>
      </c>
      <c r="AB47" s="3">
        <v>300.77</v>
      </c>
      <c r="AC47" s="3">
        <v>262.23899999999998</v>
      </c>
      <c r="AD47" s="3">
        <v>130.768</v>
      </c>
      <c r="AG47" s="2">
        <v>8.9701199999999996</v>
      </c>
      <c r="AH47" s="2">
        <v>33.4223</v>
      </c>
      <c r="AI47" s="2">
        <v>135.69900000000001</v>
      </c>
      <c r="AJ47" s="2">
        <v>86.120800000000003</v>
      </c>
      <c r="AK47" s="2">
        <v>88.360900000000001</v>
      </c>
      <c r="AL47" s="2">
        <v>140.86099999999999</v>
      </c>
      <c r="AO47" s="3">
        <v>1.84314</v>
      </c>
      <c r="AP47" s="3">
        <v>45.953400000000002</v>
      </c>
      <c r="AQ47" s="3">
        <v>211.26599999999999</v>
      </c>
      <c r="AR47" s="3">
        <v>196.82300000000001</v>
      </c>
      <c r="AS47" s="3">
        <v>194.66</v>
      </c>
      <c r="AT47" s="3">
        <v>45.226799999999997</v>
      </c>
    </row>
    <row r="48" spans="1:47" x14ac:dyDescent="0.3">
      <c r="A48" s="2">
        <v>3.3834599999999999</v>
      </c>
      <c r="B48" s="2">
        <v>26.3978</v>
      </c>
      <c r="C48" s="2">
        <v>55.561599999999999</v>
      </c>
      <c r="D48" s="2">
        <v>28.7624</v>
      </c>
      <c r="E48" s="2">
        <v>22.558700000000002</v>
      </c>
      <c r="F48" s="2">
        <v>29.6568</v>
      </c>
      <c r="G48" s="2">
        <v>13.6891</v>
      </c>
      <c r="H48" s="2">
        <v>6.7244799999999998</v>
      </c>
      <c r="I48" s="3">
        <v>16.338699999999999</v>
      </c>
      <c r="J48" s="3">
        <v>53.204700000000003</v>
      </c>
      <c r="K48" s="3">
        <v>20.3706</v>
      </c>
      <c r="L48" s="3">
        <v>36.648600000000002</v>
      </c>
      <c r="M48" s="3">
        <v>24.837800000000001</v>
      </c>
      <c r="N48" s="3">
        <v>41.857199999999999</v>
      </c>
      <c r="O48" s="3">
        <v>7.1198199999999998</v>
      </c>
      <c r="P48" s="3">
        <v>11.712400000000001</v>
      </c>
      <c r="Q48" s="2">
        <v>28.253699999999998</v>
      </c>
      <c r="R48" s="2">
        <v>46.394599999999997</v>
      </c>
      <c r="S48" s="2">
        <v>20.533200000000001</v>
      </c>
      <c r="T48" s="2">
        <v>11.428000000000001</v>
      </c>
      <c r="U48" s="2">
        <v>25.562000000000001</v>
      </c>
      <c r="V48" s="2">
        <v>97.758499999999998</v>
      </c>
      <c r="W48" s="2">
        <v>81.909599999999998</v>
      </c>
      <c r="X48" s="2">
        <v>23.056000000000001</v>
      </c>
      <c r="Y48" s="3">
        <v>17.262</v>
      </c>
      <c r="Z48" s="3">
        <v>46.222299999999997</v>
      </c>
      <c r="AA48" s="3">
        <v>25.8613</v>
      </c>
      <c r="AB48" s="3">
        <v>215.78200000000001</v>
      </c>
      <c r="AC48" s="3">
        <v>267.67700000000002</v>
      </c>
      <c r="AD48" s="3">
        <v>297.70999999999998</v>
      </c>
      <c r="AG48" s="2">
        <v>6.44719</v>
      </c>
      <c r="AH48" s="2">
        <v>8.4908400000000004</v>
      </c>
      <c r="AI48" s="2">
        <v>64.041200000000003</v>
      </c>
      <c r="AJ48" s="2">
        <v>46.832299999999996</v>
      </c>
      <c r="AK48" s="2">
        <v>44.490499999999997</v>
      </c>
      <c r="AL48" s="2">
        <v>266.15699999999998</v>
      </c>
      <c r="AO48" s="3">
        <v>2.95642</v>
      </c>
      <c r="AP48" s="3">
        <v>42.7057</v>
      </c>
      <c r="AQ48" s="3">
        <v>96.560900000000004</v>
      </c>
      <c r="AR48" s="3">
        <v>115.042</v>
      </c>
      <c r="AS48" s="3">
        <v>162.55699999999999</v>
      </c>
      <c r="AT48" s="3">
        <v>188.34399999999999</v>
      </c>
    </row>
    <row r="49" spans="1:46" x14ac:dyDescent="0.3">
      <c r="A49" s="2">
        <v>6.5983999999999998</v>
      </c>
      <c r="B49" s="2">
        <v>16.705400000000001</v>
      </c>
      <c r="C49" s="2">
        <v>14.667400000000001</v>
      </c>
      <c r="D49" s="2">
        <v>35.912599999999998</v>
      </c>
      <c r="E49" s="2">
        <v>57.700699999999998</v>
      </c>
      <c r="F49" s="2">
        <v>17.363700000000001</v>
      </c>
      <c r="G49" s="2">
        <v>26.183700000000002</v>
      </c>
      <c r="H49" s="2">
        <v>16.052399999999999</v>
      </c>
      <c r="I49" s="3">
        <v>11.1074</v>
      </c>
      <c r="J49" s="3">
        <v>8.51403</v>
      </c>
      <c r="K49" s="3">
        <v>11.5922</v>
      </c>
      <c r="L49" s="3">
        <v>30.488900000000001</v>
      </c>
      <c r="M49" s="3">
        <v>26.061599999999999</v>
      </c>
      <c r="N49" s="3">
        <v>8.0676400000000008</v>
      </c>
      <c r="O49" s="3">
        <v>8.3696000000000002</v>
      </c>
      <c r="P49" s="3">
        <v>39.553600000000003</v>
      </c>
      <c r="Q49" s="2">
        <v>17.371500000000001</v>
      </c>
      <c r="R49" s="2">
        <v>139.02699999999999</v>
      </c>
      <c r="S49" s="2">
        <v>22.292400000000001</v>
      </c>
      <c r="T49" s="2">
        <v>73.768199999999993</v>
      </c>
      <c r="U49" s="2">
        <v>8.5986700000000003</v>
      </c>
      <c r="V49" s="2">
        <v>62.349400000000003</v>
      </c>
      <c r="W49" s="2">
        <v>83.361800000000002</v>
      </c>
      <c r="X49" s="2">
        <v>12.4558</v>
      </c>
      <c r="Y49" s="3">
        <v>14.5792</v>
      </c>
      <c r="Z49" s="3">
        <v>10.4734</v>
      </c>
      <c r="AA49" s="3">
        <v>31.297999999999998</v>
      </c>
      <c r="AB49" s="3">
        <v>166.197</v>
      </c>
      <c r="AC49" s="3">
        <v>292.5</v>
      </c>
      <c r="AD49" s="3">
        <v>109.06100000000001</v>
      </c>
      <c r="AG49" s="2">
        <v>18.042000000000002</v>
      </c>
      <c r="AH49" s="2">
        <v>59.288400000000003</v>
      </c>
      <c r="AI49" s="2">
        <v>93.541399999999996</v>
      </c>
      <c r="AJ49" s="2">
        <v>152.27799999999999</v>
      </c>
      <c r="AK49" s="2">
        <v>105.021</v>
      </c>
      <c r="AL49" s="2">
        <v>528.02</v>
      </c>
      <c r="AO49" s="3">
        <v>7.2393900000000002</v>
      </c>
      <c r="AP49" s="3">
        <v>60.682499999999997</v>
      </c>
      <c r="AQ49" s="3">
        <v>58.9193</v>
      </c>
      <c r="AR49" s="3">
        <v>56.252400000000002</v>
      </c>
      <c r="AS49" s="3">
        <v>356.08699999999999</v>
      </c>
      <c r="AT49" s="3">
        <v>109.491</v>
      </c>
    </row>
    <row r="50" spans="1:46" x14ac:dyDescent="0.3">
      <c r="A50" s="2">
        <v>15.306100000000001</v>
      </c>
      <c r="B50" s="2">
        <v>39.126600000000003</v>
      </c>
      <c r="C50" s="2">
        <v>30.961400000000001</v>
      </c>
      <c r="D50" s="2">
        <v>18.5624</v>
      </c>
      <c r="E50" s="2">
        <v>88.627700000000004</v>
      </c>
      <c r="F50" s="2">
        <v>12.528</v>
      </c>
      <c r="G50" s="2">
        <v>11.7399</v>
      </c>
      <c r="H50" s="2">
        <v>39.033200000000001</v>
      </c>
      <c r="I50" s="3">
        <v>10.377700000000001</v>
      </c>
      <c r="J50" s="3">
        <v>26.461099999999998</v>
      </c>
      <c r="K50" s="3">
        <v>38.840000000000003</v>
      </c>
      <c r="L50" s="3">
        <v>17.9679</v>
      </c>
      <c r="M50" s="3">
        <v>23.031199999999998</v>
      </c>
      <c r="N50" s="3">
        <v>29.9557</v>
      </c>
      <c r="O50" s="3">
        <v>15.446099999999999</v>
      </c>
      <c r="P50" s="3">
        <v>46.380800000000001</v>
      </c>
      <c r="Q50" s="2">
        <v>5.6858899999999997</v>
      </c>
      <c r="R50" s="2">
        <v>162.37700000000001</v>
      </c>
      <c r="S50" s="2">
        <v>16.818999999999999</v>
      </c>
      <c r="T50" s="2">
        <v>86.712199999999996</v>
      </c>
      <c r="U50" s="2">
        <v>105.38</v>
      </c>
      <c r="V50" s="2">
        <v>6.1092199999999997</v>
      </c>
      <c r="W50" s="2">
        <v>80.625500000000002</v>
      </c>
      <c r="X50" s="2">
        <v>23.823399999999999</v>
      </c>
      <c r="Y50" s="3">
        <v>20.494800000000001</v>
      </c>
      <c r="Z50" s="3">
        <v>19.6373</v>
      </c>
      <c r="AA50" s="3">
        <v>32.5871</v>
      </c>
      <c r="AB50" s="3">
        <v>53.688099999999999</v>
      </c>
      <c r="AC50" s="3">
        <v>200.249</v>
      </c>
      <c r="AD50" s="3">
        <v>177.83600000000001</v>
      </c>
      <c r="AG50" s="2">
        <v>9.1255400000000009</v>
      </c>
      <c r="AH50" s="2">
        <v>44.722299999999997</v>
      </c>
      <c r="AI50" s="2">
        <v>207.94900000000001</v>
      </c>
      <c r="AJ50" s="2">
        <v>208.91800000000001</v>
      </c>
      <c r="AK50" s="2">
        <v>116.99</v>
      </c>
      <c r="AL50" s="2">
        <v>205.97800000000001</v>
      </c>
      <c r="AO50" s="3">
        <v>2.5348299999999999</v>
      </c>
      <c r="AP50" s="3">
        <v>18.4741</v>
      </c>
      <c r="AQ50" s="3">
        <v>54.323500000000003</v>
      </c>
      <c r="AR50" s="3">
        <v>110.64</v>
      </c>
      <c r="AS50" s="3">
        <v>293.81</v>
      </c>
      <c r="AT50" s="3">
        <v>196.75899999999999</v>
      </c>
    </row>
    <row r="51" spans="1:46" x14ac:dyDescent="0.3">
      <c r="A51" s="2">
        <v>13.604799999999999</v>
      </c>
      <c r="B51" s="2">
        <v>15.4968</v>
      </c>
      <c r="C51" s="2">
        <v>26.146100000000001</v>
      </c>
      <c r="D51" s="2">
        <v>18.143799999999999</v>
      </c>
      <c r="E51" s="2">
        <v>50.518500000000003</v>
      </c>
      <c r="F51" s="2">
        <v>14.7661</v>
      </c>
      <c r="G51" s="2">
        <v>47.3461</v>
      </c>
      <c r="H51" s="2">
        <v>10.4976</v>
      </c>
      <c r="I51" s="3">
        <v>13.0831</v>
      </c>
      <c r="J51" s="3">
        <v>31.284199999999998</v>
      </c>
      <c r="K51" s="3">
        <v>7.7392399999999997</v>
      </c>
      <c r="L51" s="3">
        <v>29.0412</v>
      </c>
      <c r="M51" s="3">
        <v>52.398499999999999</v>
      </c>
      <c r="N51" s="3">
        <v>13.664</v>
      </c>
      <c r="O51" s="3">
        <v>45.755800000000001</v>
      </c>
      <c r="P51" s="3">
        <v>87.275700000000001</v>
      </c>
      <c r="Q51" s="2">
        <v>23.389399999999998</v>
      </c>
      <c r="R51" s="2">
        <v>53.485900000000001</v>
      </c>
      <c r="S51" s="2">
        <v>13.8904</v>
      </c>
      <c r="T51" s="2">
        <v>2.0844299999999998</v>
      </c>
      <c r="U51" s="2">
        <v>40.7821</v>
      </c>
      <c r="V51" s="2">
        <v>23.251200000000001</v>
      </c>
      <c r="W51" s="2">
        <v>78.117099999999994</v>
      </c>
      <c r="X51" s="2">
        <v>18.831700000000001</v>
      </c>
      <c r="Y51" s="3">
        <v>26.442</v>
      </c>
      <c r="Z51" s="3">
        <v>5.6300600000000003</v>
      </c>
      <c r="AA51" s="3">
        <v>57.7333</v>
      </c>
      <c r="AB51" s="3">
        <v>97.188999999999993</v>
      </c>
      <c r="AC51" s="3">
        <v>179.077</v>
      </c>
      <c r="AD51" s="3">
        <v>202.56299999999999</v>
      </c>
      <c r="AG51" s="2">
        <v>9.3116199999999996</v>
      </c>
      <c r="AH51" s="2">
        <v>22.079000000000001</v>
      </c>
      <c r="AI51" s="2">
        <v>126.50700000000001</v>
      </c>
      <c r="AJ51" s="2">
        <v>248.49</v>
      </c>
      <c r="AK51" s="2">
        <v>157.55099999999999</v>
      </c>
      <c r="AL51" s="2">
        <v>93.816800000000001</v>
      </c>
      <c r="AO51" s="3">
        <v>6.8656899999999998</v>
      </c>
      <c r="AP51" s="3">
        <v>56.9696</v>
      </c>
      <c r="AQ51" s="3">
        <v>19.304200000000002</v>
      </c>
      <c r="AR51" s="3">
        <v>143.25200000000001</v>
      </c>
      <c r="AS51" s="3">
        <v>229.36799999999999</v>
      </c>
      <c r="AT51" s="3">
        <v>90.168099999999995</v>
      </c>
    </row>
    <row r="52" spans="1:46" x14ac:dyDescent="0.3">
      <c r="A52" s="2">
        <v>21.1632</v>
      </c>
      <c r="B52" s="2">
        <v>24.647400000000001</v>
      </c>
      <c r="C52" s="2">
        <v>82.381299999999996</v>
      </c>
      <c r="D52" s="2">
        <v>13.1325</v>
      </c>
      <c r="E52" s="2">
        <v>55.212899999999998</v>
      </c>
      <c r="F52" s="2">
        <v>25.007000000000001</v>
      </c>
      <c r="G52" s="2">
        <v>28.676400000000001</v>
      </c>
      <c r="H52" s="2">
        <v>29.663599999999999</v>
      </c>
      <c r="I52" s="3">
        <v>17.983699999999999</v>
      </c>
      <c r="J52" s="3">
        <v>56.033499999999997</v>
      </c>
      <c r="K52" s="3">
        <v>31.560700000000001</v>
      </c>
      <c r="L52" s="3">
        <v>31.815100000000001</v>
      </c>
      <c r="M52" s="3">
        <v>52.580599999999997</v>
      </c>
      <c r="N52" s="3">
        <v>5.8070899999999996</v>
      </c>
      <c r="O52" s="3">
        <v>36.740900000000003</v>
      </c>
      <c r="P52" s="3">
        <v>24.050999999999998</v>
      </c>
      <c r="Q52" s="2">
        <v>24.9618</v>
      </c>
      <c r="R52" s="2">
        <v>28.6859</v>
      </c>
      <c r="S52" s="2">
        <v>47.552300000000002</v>
      </c>
      <c r="T52" s="2">
        <v>7.6597999999999997</v>
      </c>
      <c r="U52" s="2">
        <v>10.276899999999999</v>
      </c>
      <c r="V52" s="2">
        <v>77.947299999999998</v>
      </c>
      <c r="W52" s="2">
        <v>7.7959899999999998</v>
      </c>
      <c r="X52" s="2">
        <v>13.9039</v>
      </c>
      <c r="Y52" s="3">
        <v>16.709399999999999</v>
      </c>
      <c r="Z52" s="3">
        <v>51.757899999999999</v>
      </c>
      <c r="AA52" s="3">
        <v>29.682300000000001</v>
      </c>
      <c r="AB52" s="3">
        <v>109.636</v>
      </c>
      <c r="AC52" s="3">
        <v>161.30799999999999</v>
      </c>
      <c r="AD52" s="3">
        <v>265.96600000000001</v>
      </c>
      <c r="AG52" s="2">
        <v>15.521599999999999</v>
      </c>
      <c r="AH52" s="2">
        <v>57.892000000000003</v>
      </c>
      <c r="AI52" s="2">
        <v>47.435699999999997</v>
      </c>
      <c r="AJ52" s="2">
        <v>238.886</v>
      </c>
      <c r="AK52" s="2">
        <v>131.70400000000001</v>
      </c>
      <c r="AL52" s="2">
        <v>153.84800000000001</v>
      </c>
      <c r="AO52" s="3">
        <v>7.7658899999999997</v>
      </c>
      <c r="AP52" s="3">
        <v>62.363300000000002</v>
      </c>
      <c r="AQ52" s="3">
        <v>82.138499999999993</v>
      </c>
      <c r="AR52" s="3">
        <v>104.15300000000001</v>
      </c>
      <c r="AS52" s="3">
        <v>33.521000000000001</v>
      </c>
      <c r="AT52" s="3">
        <v>88.753100000000003</v>
      </c>
    </row>
    <row r="53" spans="1:46" x14ac:dyDescent="0.3">
      <c r="A53" s="2">
        <v>29.921299999999999</v>
      </c>
      <c r="B53" s="2">
        <v>17.8827</v>
      </c>
      <c r="C53" s="2">
        <v>34.033299999999997</v>
      </c>
      <c r="D53" s="2">
        <v>21.6586</v>
      </c>
      <c r="E53" s="2">
        <v>55.752400000000002</v>
      </c>
      <c r="F53" s="2">
        <v>15.913399999999999</v>
      </c>
      <c r="G53" s="2">
        <v>31.837700000000002</v>
      </c>
      <c r="H53" s="2">
        <v>33.253399999999999</v>
      </c>
      <c r="I53" s="3">
        <v>25.257300000000001</v>
      </c>
      <c r="J53" s="3">
        <v>36.8598</v>
      </c>
      <c r="K53" s="3">
        <v>25.498999999999999</v>
      </c>
      <c r="L53" s="3">
        <v>40.9251</v>
      </c>
      <c r="M53" s="3">
        <v>18.4452</v>
      </c>
      <c r="N53" s="3">
        <v>40.227899999999998</v>
      </c>
      <c r="O53" s="3">
        <v>26.159800000000001</v>
      </c>
      <c r="P53" s="3">
        <v>89.953500000000005</v>
      </c>
      <c r="Q53" s="2">
        <v>28.2879</v>
      </c>
      <c r="R53" s="2">
        <v>11.475199999999999</v>
      </c>
      <c r="S53" s="2">
        <v>48.4024</v>
      </c>
      <c r="T53" s="2">
        <v>11.5992</v>
      </c>
      <c r="U53" s="2">
        <v>14.3178</v>
      </c>
      <c r="V53" s="2">
        <v>18.857399999999998</v>
      </c>
      <c r="W53" s="2">
        <v>12.0571</v>
      </c>
      <c r="X53" s="2">
        <v>31.2666</v>
      </c>
      <c r="Y53" s="3">
        <v>15.379300000000001</v>
      </c>
      <c r="Z53" s="3">
        <v>19.011500000000002</v>
      </c>
      <c r="AA53" s="3">
        <v>13.011699999999999</v>
      </c>
      <c r="AB53" s="3">
        <v>100.441</v>
      </c>
      <c r="AC53" s="3">
        <v>81.295599999999993</v>
      </c>
      <c r="AD53" s="3">
        <v>337.62799999999999</v>
      </c>
      <c r="AG53" s="2">
        <v>5.9073200000000003</v>
      </c>
      <c r="AH53" s="2">
        <v>35.263300000000001</v>
      </c>
      <c r="AI53" s="2">
        <v>63.855200000000004</v>
      </c>
      <c r="AJ53" s="2">
        <v>142.66900000000001</v>
      </c>
      <c r="AK53" s="2">
        <v>149.79900000000001</v>
      </c>
      <c r="AL53" s="2">
        <v>39.882899999999999</v>
      </c>
      <c r="AO53" s="3">
        <v>20.136600000000001</v>
      </c>
      <c r="AP53" s="3">
        <v>46.332799999999999</v>
      </c>
      <c r="AQ53" s="3">
        <v>40.549399999999999</v>
      </c>
      <c r="AR53" s="3">
        <v>273.76600000000002</v>
      </c>
      <c r="AS53" s="3">
        <v>82.7102</v>
      </c>
      <c r="AT53" s="3">
        <v>71.127499999999998</v>
      </c>
    </row>
    <row r="54" spans="1:46" x14ac:dyDescent="0.3">
      <c r="A54" s="2">
        <v>29.787600000000001</v>
      </c>
      <c r="B54" s="2">
        <v>33.577599999999997</v>
      </c>
      <c r="C54" s="2">
        <v>13.701499999999999</v>
      </c>
      <c r="D54" s="2">
        <v>53.9298</v>
      </c>
      <c r="E54" s="2">
        <v>54.916600000000003</v>
      </c>
      <c r="F54" s="2">
        <v>18.047000000000001</v>
      </c>
      <c r="G54" s="2">
        <v>2.89514</v>
      </c>
      <c r="H54" s="2">
        <v>4.8063599999999997</v>
      </c>
      <c r="I54" s="3">
        <v>22.505099999999999</v>
      </c>
      <c r="J54" s="3">
        <v>22.329699999999999</v>
      </c>
      <c r="K54" s="3">
        <v>17.0029</v>
      </c>
      <c r="L54" s="3">
        <v>25.1586</v>
      </c>
      <c r="M54" s="3">
        <v>61.241999999999997</v>
      </c>
      <c r="N54" s="3">
        <v>32.1218</v>
      </c>
      <c r="O54" s="3">
        <v>38.067799999999998</v>
      </c>
      <c r="P54" s="3">
        <v>23.7104</v>
      </c>
      <c r="Q54" s="2">
        <v>30.630500000000001</v>
      </c>
      <c r="R54" s="2">
        <v>49.311199999999999</v>
      </c>
      <c r="S54" s="2">
        <v>40.546599999999998</v>
      </c>
      <c r="T54" s="2">
        <v>36.258200000000002</v>
      </c>
      <c r="U54" s="2">
        <v>25.177399999999999</v>
      </c>
      <c r="V54" s="2">
        <v>54.136400000000002</v>
      </c>
      <c r="W54" s="2">
        <v>15.6564</v>
      </c>
      <c r="X54" s="2">
        <v>10.2704</v>
      </c>
      <c r="Y54" s="3">
        <v>20.785</v>
      </c>
      <c r="Z54" s="3">
        <v>62.2181</v>
      </c>
      <c r="AA54" s="3">
        <v>103.676</v>
      </c>
      <c r="AB54" s="3">
        <v>71.828100000000006</v>
      </c>
      <c r="AC54" s="3">
        <v>121.361</v>
      </c>
      <c r="AD54" s="3">
        <v>600.49599999999998</v>
      </c>
      <c r="AG54" s="2">
        <v>4.2282000000000002</v>
      </c>
      <c r="AH54" s="2">
        <v>66.977400000000003</v>
      </c>
      <c r="AI54" s="2">
        <v>552.226</v>
      </c>
      <c r="AJ54" s="2">
        <v>150.32599999999999</v>
      </c>
      <c r="AK54" s="2">
        <v>343.78300000000002</v>
      </c>
      <c r="AL54" s="2">
        <v>152.267</v>
      </c>
      <c r="AO54" s="3">
        <v>4.3498099999999997</v>
      </c>
      <c r="AP54" s="3">
        <v>14.8972</v>
      </c>
      <c r="AQ54" s="3">
        <v>59.083100000000002</v>
      </c>
      <c r="AR54" s="3">
        <v>146.58799999999999</v>
      </c>
      <c r="AS54" s="3">
        <v>106.59699999999999</v>
      </c>
      <c r="AT54" s="3">
        <v>64.529700000000005</v>
      </c>
    </row>
    <row r="55" spans="1:46" x14ac:dyDescent="0.3">
      <c r="A55" s="2">
        <v>30.5122</v>
      </c>
      <c r="B55" s="2">
        <v>62.734299999999998</v>
      </c>
      <c r="C55" s="2">
        <v>6.0931300000000004</v>
      </c>
      <c r="D55" s="2">
        <v>10.9815</v>
      </c>
      <c r="E55" s="2">
        <v>77.879800000000003</v>
      </c>
      <c r="F55" s="2">
        <v>42.788400000000003</v>
      </c>
      <c r="G55" s="2">
        <v>28.9603</v>
      </c>
      <c r="H55" s="2">
        <v>22.612200000000001</v>
      </c>
      <c r="I55" s="3">
        <v>12.866899999999999</v>
      </c>
      <c r="J55" s="3">
        <v>25.3874</v>
      </c>
      <c r="K55" s="3">
        <v>17.3231</v>
      </c>
      <c r="L55" s="3">
        <v>15.5855</v>
      </c>
      <c r="M55" s="3">
        <v>30.532399999999999</v>
      </c>
      <c r="N55" s="3">
        <v>40.792999999999999</v>
      </c>
      <c r="O55" s="3">
        <v>34.9407</v>
      </c>
      <c r="P55" s="3">
        <v>21.5809</v>
      </c>
      <c r="Q55" s="2">
        <v>12.318</v>
      </c>
      <c r="R55" s="2">
        <v>19.979099999999999</v>
      </c>
      <c r="S55" s="2">
        <v>87.244399999999999</v>
      </c>
      <c r="T55" s="2">
        <v>47.343899999999998</v>
      </c>
      <c r="U55" s="2">
        <v>9.8427600000000002</v>
      </c>
      <c r="V55" s="2">
        <v>97.107900000000001</v>
      </c>
      <c r="W55" s="2">
        <v>25.7821</v>
      </c>
      <c r="X55" s="2">
        <v>38.2956</v>
      </c>
      <c r="Y55" s="3">
        <v>3.4807100000000002</v>
      </c>
      <c r="Z55" s="3">
        <v>54.786499999999997</v>
      </c>
      <c r="AA55" s="3">
        <v>59.7849</v>
      </c>
      <c r="AB55" s="3">
        <v>62.130200000000002</v>
      </c>
      <c r="AC55" s="3">
        <v>65.665800000000004</v>
      </c>
      <c r="AD55" s="3">
        <v>566.60400000000004</v>
      </c>
      <c r="AG55" s="2">
        <v>12.962199999999999</v>
      </c>
      <c r="AH55" s="2">
        <v>18.523900000000001</v>
      </c>
      <c r="AJ55" s="2">
        <v>97.5124</v>
      </c>
      <c r="AK55" s="2">
        <v>211.48500000000001</v>
      </c>
      <c r="AL55" s="2">
        <v>61.4726</v>
      </c>
      <c r="AO55" s="3">
        <v>18.029299999999999</v>
      </c>
      <c r="AP55" s="3">
        <v>26.120799999999999</v>
      </c>
      <c r="AQ55" s="3">
        <v>409.755</v>
      </c>
      <c r="AR55" s="3">
        <v>120.319</v>
      </c>
      <c r="AS55" s="3">
        <v>238.595</v>
      </c>
      <c r="AT55" s="3">
        <v>115.777</v>
      </c>
    </row>
    <row r="56" spans="1:46" x14ac:dyDescent="0.3">
      <c r="A56" s="2">
        <v>33.6633</v>
      </c>
      <c r="B56" s="2">
        <v>18.936</v>
      </c>
      <c r="C56" s="2">
        <v>26.2987</v>
      </c>
      <c r="D56" s="2">
        <v>8.2475500000000004</v>
      </c>
      <c r="E56" s="2">
        <v>6.23895</v>
      </c>
      <c r="F56" s="2">
        <v>20.643799999999999</v>
      </c>
      <c r="G56" s="2">
        <v>14.067299999999999</v>
      </c>
      <c r="H56" s="2">
        <v>22.221599999999999</v>
      </c>
      <c r="I56" s="3">
        <v>16.916</v>
      </c>
      <c r="J56" s="3">
        <v>53.253799999999998</v>
      </c>
      <c r="K56" s="3">
        <v>9.7733699999999999</v>
      </c>
      <c r="L56" s="3">
        <v>38.917299999999997</v>
      </c>
      <c r="M56" s="3">
        <v>44.193100000000001</v>
      </c>
      <c r="N56" s="3">
        <v>2.8053300000000001</v>
      </c>
      <c r="O56" s="3">
        <v>11.3287</v>
      </c>
      <c r="P56" s="3">
        <v>16.412600000000001</v>
      </c>
      <c r="Q56" s="2">
        <v>20.601099999999999</v>
      </c>
      <c r="R56" s="2">
        <v>7.1158200000000003</v>
      </c>
      <c r="S56" s="2">
        <v>30.532499999999999</v>
      </c>
      <c r="T56" s="2">
        <v>25.753900000000002</v>
      </c>
      <c r="U56" s="2">
        <v>25.914200000000001</v>
      </c>
      <c r="V56" s="2">
        <v>82.635400000000004</v>
      </c>
      <c r="W56" s="2">
        <v>16.631900000000002</v>
      </c>
      <c r="X56" s="2">
        <v>86.1965</v>
      </c>
      <c r="Y56" s="3">
        <v>5.5273099999999999</v>
      </c>
      <c r="Z56" s="3">
        <v>40.928100000000001</v>
      </c>
      <c r="AA56" s="3">
        <v>9.1770300000000002</v>
      </c>
      <c r="AB56" s="3">
        <v>192.42599999999999</v>
      </c>
      <c r="AC56" s="3">
        <v>152.56</v>
      </c>
      <c r="AD56" s="3">
        <v>450.35399999999998</v>
      </c>
      <c r="AG56" s="2">
        <v>16.6191</v>
      </c>
      <c r="AH56" s="2">
        <v>36.070099999999996</v>
      </c>
      <c r="AJ56" s="2">
        <v>53.556699999999999</v>
      </c>
      <c r="AK56" s="2">
        <v>228.571</v>
      </c>
      <c r="AL56" s="2">
        <v>173.75800000000001</v>
      </c>
      <c r="AO56" s="3">
        <v>10.5448</v>
      </c>
      <c r="AP56" s="3">
        <v>11.069599999999999</v>
      </c>
      <c r="AR56" s="3">
        <v>67.473100000000002</v>
      </c>
      <c r="AS56" s="3">
        <v>346.34300000000002</v>
      </c>
      <c r="AT56" s="3">
        <v>145.31800000000001</v>
      </c>
    </row>
    <row r="57" spans="1:46" x14ac:dyDescent="0.3">
      <c r="A57" s="2">
        <v>26.7562</v>
      </c>
      <c r="B57" s="2">
        <v>28.4693</v>
      </c>
      <c r="C57" s="2">
        <v>41.046399999999998</v>
      </c>
      <c r="D57" s="2">
        <v>20.598199999999999</v>
      </c>
      <c r="E57" s="2">
        <v>18.883900000000001</v>
      </c>
      <c r="F57" s="2">
        <v>13.4825</v>
      </c>
      <c r="G57" s="2">
        <v>2.8651</v>
      </c>
      <c r="H57" s="2">
        <v>6.1174200000000001</v>
      </c>
      <c r="J57" s="3">
        <v>24.1906</v>
      </c>
      <c r="K57" s="3">
        <v>44.8065</v>
      </c>
      <c r="L57" s="3">
        <v>65.965000000000003</v>
      </c>
      <c r="M57" s="3">
        <v>20.464200000000002</v>
      </c>
      <c r="N57" s="3">
        <v>13.8704</v>
      </c>
      <c r="O57" s="3">
        <v>1.19947</v>
      </c>
      <c r="P57" s="3">
        <v>13.7384</v>
      </c>
      <c r="Q57" s="2">
        <v>13.430199999999999</v>
      </c>
      <c r="R57" s="2">
        <v>23.176100000000002</v>
      </c>
      <c r="S57" s="2">
        <v>39.151299999999999</v>
      </c>
      <c r="T57" s="2">
        <v>10.865500000000001</v>
      </c>
      <c r="U57" s="2">
        <v>18.3245</v>
      </c>
      <c r="V57" s="2">
        <v>14.4377</v>
      </c>
      <c r="W57" s="2">
        <v>33.115600000000001</v>
      </c>
      <c r="X57" s="2">
        <v>70.182599999999994</v>
      </c>
      <c r="Y57" s="3">
        <v>17.7012</v>
      </c>
      <c r="Z57" s="3">
        <v>31.454699999999999</v>
      </c>
      <c r="AA57" s="3">
        <v>106.637</v>
      </c>
      <c r="AB57" s="3">
        <v>176.93100000000001</v>
      </c>
      <c r="AC57" s="3">
        <v>188.18</v>
      </c>
      <c r="AD57" s="3">
        <v>618.52499999999998</v>
      </c>
      <c r="AG57" s="2">
        <v>2.0802800000000001</v>
      </c>
      <c r="AH57" s="2">
        <v>61.333199999999998</v>
      </c>
      <c r="AJ57" s="2">
        <v>71.273600000000002</v>
      </c>
      <c r="AK57" s="2">
        <v>348.483</v>
      </c>
      <c r="AL57" s="2">
        <v>130.26</v>
      </c>
      <c r="AO57" s="3">
        <v>11.388500000000001</v>
      </c>
      <c r="AP57" s="3">
        <v>67.578999999999994</v>
      </c>
      <c r="AR57" s="3">
        <v>70.668999999999997</v>
      </c>
      <c r="AS57" s="3">
        <v>530.928</v>
      </c>
      <c r="AT57" s="3">
        <v>90.453599999999994</v>
      </c>
    </row>
    <row r="58" spans="1:46" x14ac:dyDescent="0.3">
      <c r="A58" s="2">
        <v>18.64</v>
      </c>
      <c r="B58" s="2">
        <v>17.045999999999999</v>
      </c>
      <c r="C58" s="2">
        <v>14.952500000000001</v>
      </c>
      <c r="D58" s="2">
        <v>23.515499999999999</v>
      </c>
      <c r="E58" s="2">
        <v>60.8279</v>
      </c>
      <c r="F58" s="2">
        <v>19.695699999999999</v>
      </c>
      <c r="G58" s="2">
        <v>6.1659300000000004</v>
      </c>
      <c r="H58" s="2">
        <v>33.397500000000001</v>
      </c>
      <c r="J58" s="3">
        <v>24.724499999999999</v>
      </c>
      <c r="K58" s="3">
        <v>20.692599999999999</v>
      </c>
      <c r="L58" s="3">
        <v>36.820700000000002</v>
      </c>
      <c r="M58" s="3">
        <v>2.8672</v>
      </c>
      <c r="N58" s="3">
        <v>10.7034</v>
      </c>
      <c r="O58" s="3">
        <v>4.3407799999999996</v>
      </c>
      <c r="P58" s="3">
        <v>25.7118</v>
      </c>
      <c r="Q58" s="2">
        <v>13.4689</v>
      </c>
      <c r="R58" s="2">
        <v>49.820700000000002</v>
      </c>
      <c r="S58" s="2">
        <v>4.5502399999999996</v>
      </c>
      <c r="T58" s="2">
        <v>31.973299999999998</v>
      </c>
      <c r="U58" s="2">
        <v>34.926000000000002</v>
      </c>
      <c r="V58" s="2">
        <v>1.8257099999999999</v>
      </c>
      <c r="W58" s="2">
        <v>57.200600000000001</v>
      </c>
      <c r="X58" s="2">
        <v>12.502700000000001</v>
      </c>
      <c r="Y58" s="3">
        <v>3.5684800000000001</v>
      </c>
      <c r="Z58" s="3">
        <v>3.7391399999999999</v>
      </c>
      <c r="AA58" s="3">
        <v>314.85500000000002</v>
      </c>
      <c r="AC58" s="3">
        <v>597.07000000000005</v>
      </c>
      <c r="AD58" s="3">
        <v>613.40499999999997</v>
      </c>
      <c r="AG58" s="2">
        <v>14.8278</v>
      </c>
      <c r="AH58" s="2">
        <v>26.705400000000001</v>
      </c>
      <c r="AJ58" s="2">
        <v>213.68700000000001</v>
      </c>
      <c r="AK58" s="2">
        <v>200.49700000000001</v>
      </c>
      <c r="AL58" s="2">
        <v>148.07900000000001</v>
      </c>
      <c r="AO58" s="3">
        <v>20.365200000000002</v>
      </c>
      <c r="AP58" s="3">
        <v>63.3568</v>
      </c>
      <c r="AR58" s="3">
        <v>197.07900000000001</v>
      </c>
      <c r="AS58" s="3">
        <v>315.04599999999999</v>
      </c>
      <c r="AT58" s="3">
        <v>252.90299999999999</v>
      </c>
    </row>
    <row r="59" spans="1:46" x14ac:dyDescent="0.3">
      <c r="A59" s="2">
        <v>22.8903</v>
      </c>
      <c r="B59" s="2">
        <v>39.227400000000003</v>
      </c>
      <c r="C59" s="2">
        <v>34.305599999999998</v>
      </c>
      <c r="D59" s="2">
        <v>35.856000000000002</v>
      </c>
      <c r="E59" s="2">
        <v>56.988399999999999</v>
      </c>
      <c r="F59" s="2">
        <v>32.708300000000001</v>
      </c>
      <c r="G59" s="2">
        <v>50.950099999999999</v>
      </c>
      <c r="H59" s="2">
        <v>22.468399999999999</v>
      </c>
      <c r="J59" s="3">
        <v>14.5726</v>
      </c>
      <c r="K59" s="3">
        <v>17.872</v>
      </c>
      <c r="L59" s="3">
        <v>22.807400000000001</v>
      </c>
      <c r="M59" s="3">
        <v>37.213500000000003</v>
      </c>
      <c r="N59" s="3">
        <v>5.1890799999999997</v>
      </c>
      <c r="O59" s="3">
        <v>20.518599999999999</v>
      </c>
      <c r="P59" s="3">
        <v>43.474299999999999</v>
      </c>
      <c r="R59" s="2">
        <v>44.439</v>
      </c>
      <c r="S59" s="2">
        <v>42.7226</v>
      </c>
      <c r="T59" s="2">
        <v>53.313400000000001</v>
      </c>
      <c r="U59" s="2">
        <v>9.3359400000000008</v>
      </c>
      <c r="V59" s="2">
        <v>32.960500000000003</v>
      </c>
      <c r="W59" s="2">
        <v>74.956699999999998</v>
      </c>
      <c r="X59" s="2">
        <v>17.056000000000001</v>
      </c>
      <c r="Y59" s="3">
        <v>9.1456499999999998</v>
      </c>
      <c r="Z59" s="3">
        <v>38.2849</v>
      </c>
      <c r="AA59" s="3">
        <v>294.35399999999998</v>
      </c>
      <c r="AC59" s="3">
        <v>1213.32</v>
      </c>
      <c r="AD59" s="3">
        <v>346.53300000000002</v>
      </c>
      <c r="AG59" s="2">
        <v>17.124099999999999</v>
      </c>
      <c r="AH59" s="2">
        <v>9.2715099999999993</v>
      </c>
      <c r="AJ59" s="2">
        <v>136.01400000000001</v>
      </c>
      <c r="AL59" s="2">
        <v>22.9299</v>
      </c>
      <c r="AO59" s="3">
        <v>11.9291</v>
      </c>
      <c r="AP59" s="3">
        <v>73.589600000000004</v>
      </c>
      <c r="AR59" s="3">
        <v>30.599599999999999</v>
      </c>
      <c r="AS59" s="3">
        <v>446.91199999999998</v>
      </c>
      <c r="AT59" s="3">
        <v>313.25700000000001</v>
      </c>
    </row>
    <row r="60" spans="1:46" x14ac:dyDescent="0.3">
      <c r="A60" s="2">
        <v>14.54</v>
      </c>
      <c r="B60" s="2">
        <v>20.832699999999999</v>
      </c>
      <c r="C60" s="2">
        <v>9.6760199999999994</v>
      </c>
      <c r="D60" s="2">
        <v>31.957000000000001</v>
      </c>
      <c r="E60" s="2">
        <v>41.386699999999998</v>
      </c>
      <c r="F60" s="2">
        <v>10.1366</v>
      </c>
      <c r="G60" s="2">
        <v>2.9446400000000001</v>
      </c>
      <c r="H60" s="2">
        <v>23.939599999999999</v>
      </c>
      <c r="J60" s="3">
        <v>15.992699999999999</v>
      </c>
      <c r="K60" s="3">
        <v>11.0848</v>
      </c>
      <c r="L60" s="3">
        <v>5.4366000000000003</v>
      </c>
      <c r="M60" s="3">
        <v>20.192699999999999</v>
      </c>
      <c r="N60" s="3">
        <v>6.2346500000000002</v>
      </c>
      <c r="O60" s="3">
        <v>16.217300000000002</v>
      </c>
      <c r="P60" s="3">
        <v>23.480699999999999</v>
      </c>
      <c r="R60" s="2">
        <v>33.468400000000003</v>
      </c>
      <c r="S60" s="2">
        <v>55.726100000000002</v>
      </c>
      <c r="T60" s="2">
        <v>74.281499999999994</v>
      </c>
      <c r="U60" s="2">
        <v>15.79</v>
      </c>
      <c r="V60" s="2">
        <v>43.822400000000002</v>
      </c>
      <c r="W60" s="2">
        <v>5.9177799999999996</v>
      </c>
      <c r="X60" s="2">
        <v>108.71599999999999</v>
      </c>
      <c r="Y60" s="3">
        <v>8.2817399999999992</v>
      </c>
      <c r="Z60" s="3">
        <v>16.066099999999999</v>
      </c>
      <c r="AC60" s="3">
        <v>1436.94</v>
      </c>
      <c r="AD60" s="3">
        <v>416.13200000000001</v>
      </c>
      <c r="AH60" s="2">
        <v>90.641599999999997</v>
      </c>
      <c r="AJ60" s="2">
        <v>259.14499999999998</v>
      </c>
      <c r="AL60" s="2">
        <v>52.058700000000002</v>
      </c>
      <c r="AO60" s="3">
        <v>19.2102</v>
      </c>
      <c r="AP60" s="3">
        <v>50.416499999999999</v>
      </c>
      <c r="AR60" s="3">
        <v>41.595199999999998</v>
      </c>
      <c r="AS60" s="3">
        <v>151.184</v>
      </c>
      <c r="AT60" s="3">
        <v>46.844900000000003</v>
      </c>
    </row>
    <row r="61" spans="1:46" x14ac:dyDescent="0.3">
      <c r="A61" s="2">
        <v>25.7438</v>
      </c>
      <c r="B61" s="2">
        <v>35.323500000000003</v>
      </c>
      <c r="C61" s="2">
        <v>27.9649</v>
      </c>
      <c r="D61" s="2">
        <v>15.852399999999999</v>
      </c>
      <c r="E61" s="2">
        <v>20.093</v>
      </c>
      <c r="F61" s="2">
        <v>15.1867</v>
      </c>
      <c r="G61" s="2">
        <v>15.900499999999999</v>
      </c>
      <c r="H61" s="2">
        <v>9.2811299999999992</v>
      </c>
      <c r="J61" s="3">
        <v>11.409599999999999</v>
      </c>
      <c r="K61" s="3">
        <v>30.580100000000002</v>
      </c>
      <c r="L61" s="3">
        <v>18.14</v>
      </c>
      <c r="M61" s="3">
        <v>16.447700000000001</v>
      </c>
      <c r="N61" s="3">
        <v>6.0374400000000001</v>
      </c>
      <c r="O61" s="3">
        <v>11.976599999999999</v>
      </c>
      <c r="P61" s="3">
        <v>28.6572</v>
      </c>
      <c r="R61" s="2">
        <v>36.464799999999997</v>
      </c>
      <c r="T61" s="2">
        <v>13.3766</v>
      </c>
      <c r="U61" s="2">
        <v>13.188000000000001</v>
      </c>
      <c r="V61" s="2">
        <v>50.921999999999997</v>
      </c>
      <c r="W61" s="2">
        <v>22.1252</v>
      </c>
      <c r="X61" s="2">
        <v>112.02</v>
      </c>
      <c r="Y61" s="3">
        <v>14.552099999999999</v>
      </c>
      <c r="Z61" s="3">
        <v>131.36500000000001</v>
      </c>
      <c r="AD61" s="3">
        <v>356.01799999999997</v>
      </c>
      <c r="AH61" s="2">
        <v>26.738</v>
      </c>
      <c r="AJ61" s="2">
        <v>470.76</v>
      </c>
      <c r="AL61" s="2">
        <v>175.167</v>
      </c>
      <c r="AP61" s="3">
        <v>46.3108</v>
      </c>
      <c r="AR61" s="3">
        <v>289.12599999999998</v>
      </c>
      <c r="AT61" s="3">
        <v>191.87100000000001</v>
      </c>
    </row>
    <row r="62" spans="1:46" x14ac:dyDescent="0.3">
      <c r="B62" s="2">
        <v>30.383099999999999</v>
      </c>
      <c r="C62" s="2">
        <v>12.212999999999999</v>
      </c>
      <c r="D62" s="2">
        <v>22.130800000000001</v>
      </c>
      <c r="E62" s="2">
        <v>18.9405</v>
      </c>
      <c r="F62" s="2">
        <v>16.6252</v>
      </c>
      <c r="G62" s="2">
        <v>36.387999999999998</v>
      </c>
      <c r="H62" s="2">
        <v>40.290999999999997</v>
      </c>
      <c r="J62" s="3">
        <v>22.161999999999999</v>
      </c>
      <c r="K62" s="3">
        <v>40.952599999999997</v>
      </c>
      <c r="L62" s="3">
        <v>14.196</v>
      </c>
      <c r="M62" s="3">
        <v>11.875</v>
      </c>
      <c r="N62" s="3">
        <v>17.129300000000001</v>
      </c>
      <c r="O62" s="3">
        <v>10.894600000000001</v>
      </c>
      <c r="P62" s="3">
        <v>21.857199999999999</v>
      </c>
      <c r="R62" s="2">
        <v>14.9177</v>
      </c>
      <c r="T62" s="2">
        <v>13.4815</v>
      </c>
      <c r="U62" s="2">
        <v>11.6837</v>
      </c>
      <c r="V62" s="2">
        <v>45.352499999999999</v>
      </c>
      <c r="W62" s="2">
        <v>70.828299999999999</v>
      </c>
      <c r="X62" s="2">
        <v>100.017</v>
      </c>
      <c r="Y62" s="3">
        <v>11.5831</v>
      </c>
      <c r="Z62" s="3">
        <v>186.14</v>
      </c>
      <c r="AD62" s="3">
        <v>532.01099999999997</v>
      </c>
      <c r="AH62" s="2">
        <v>55.458100000000002</v>
      </c>
      <c r="AJ62" s="2">
        <v>422.053</v>
      </c>
      <c r="AL62" s="2">
        <v>389.07299999999998</v>
      </c>
      <c r="AP62" s="3">
        <v>137.923</v>
      </c>
      <c r="AR62" s="3">
        <v>381.61500000000001</v>
      </c>
      <c r="AT62" s="3">
        <v>100.90300000000001</v>
      </c>
    </row>
    <row r="63" spans="1:46" x14ac:dyDescent="0.3">
      <c r="B63" s="2">
        <v>43.606699999999996</v>
      </c>
      <c r="C63" s="2">
        <v>27.743300000000001</v>
      </c>
      <c r="D63" s="2">
        <v>34.0458</v>
      </c>
      <c r="E63" s="2">
        <v>6.6571100000000003</v>
      </c>
      <c r="F63" s="2">
        <v>13.130599999999999</v>
      </c>
      <c r="G63" s="2">
        <v>34.596899999999998</v>
      </c>
      <c r="H63" s="2">
        <v>14.5905</v>
      </c>
      <c r="J63" s="3">
        <v>45.572099999999999</v>
      </c>
      <c r="K63" s="3">
        <v>18.366099999999999</v>
      </c>
      <c r="L63" s="3">
        <v>45.9649</v>
      </c>
      <c r="M63" s="3">
        <v>39.356999999999999</v>
      </c>
      <c r="N63" s="3">
        <v>31.246600000000001</v>
      </c>
      <c r="O63" s="3">
        <v>24.609500000000001</v>
      </c>
      <c r="P63" s="3">
        <v>23.005199999999999</v>
      </c>
      <c r="R63" s="2">
        <v>167.227</v>
      </c>
      <c r="T63" s="2">
        <v>37.583199999999998</v>
      </c>
      <c r="U63" s="2">
        <v>11.0206</v>
      </c>
      <c r="V63" s="2">
        <v>87.401300000000006</v>
      </c>
      <c r="W63" s="2">
        <v>56.0334</v>
      </c>
      <c r="X63" s="2">
        <v>71.613399999999999</v>
      </c>
      <c r="Y63" s="3">
        <v>5.6263800000000003E-2</v>
      </c>
      <c r="Z63" s="3">
        <v>230.28100000000001</v>
      </c>
      <c r="AD63" s="3">
        <v>1876.93</v>
      </c>
      <c r="AH63" s="2">
        <v>180.20599999999999</v>
      </c>
      <c r="AL63" s="2">
        <v>149.90199999999999</v>
      </c>
      <c r="AP63" s="3">
        <v>229.911</v>
      </c>
      <c r="AT63" s="3">
        <v>10.1373</v>
      </c>
    </row>
    <row r="64" spans="1:46" x14ac:dyDescent="0.3">
      <c r="B64" s="2">
        <v>33.0869</v>
      </c>
      <c r="C64" s="2">
        <v>10.2889</v>
      </c>
      <c r="D64" s="2">
        <v>23.256699999999999</v>
      </c>
      <c r="E64" s="2">
        <v>16.2788</v>
      </c>
      <c r="F64" s="2">
        <v>37.631500000000003</v>
      </c>
      <c r="G64" s="2">
        <v>11.421099999999999</v>
      </c>
      <c r="H64" s="2">
        <v>27.092099999999999</v>
      </c>
      <c r="J64" s="3">
        <v>21.806799999999999</v>
      </c>
      <c r="K64" s="3">
        <v>11.690899999999999</v>
      </c>
      <c r="L64" s="3">
        <v>24.624099999999999</v>
      </c>
      <c r="M64" s="3">
        <v>41.728200000000001</v>
      </c>
      <c r="N64" s="3">
        <v>11.841699999999999</v>
      </c>
      <c r="O64" s="3">
        <v>14.806800000000001</v>
      </c>
      <c r="P64" s="3">
        <v>30.429200000000002</v>
      </c>
      <c r="R64" s="2">
        <v>174.81299999999999</v>
      </c>
      <c r="T64" s="2">
        <v>12.142300000000001</v>
      </c>
      <c r="U64" s="2">
        <v>56.128500000000003</v>
      </c>
      <c r="V64" s="2">
        <v>90.995599999999996</v>
      </c>
      <c r="W64" s="2">
        <v>37.4377</v>
      </c>
      <c r="X64" s="2">
        <v>9.73977</v>
      </c>
      <c r="Y64" s="3">
        <v>18.270199999999999</v>
      </c>
      <c r="AL64" s="2">
        <v>236.82400000000001</v>
      </c>
      <c r="AT64" s="3">
        <v>223.94900000000001</v>
      </c>
    </row>
    <row r="65" spans="2:46" x14ac:dyDescent="0.3">
      <c r="B65" s="2">
        <v>7.2973499999999998</v>
      </c>
      <c r="C65" s="2">
        <v>25.271999999999998</v>
      </c>
      <c r="D65" s="2">
        <v>24.5915</v>
      </c>
      <c r="E65" s="2">
        <v>39.237099999999998</v>
      </c>
      <c r="F65" s="2">
        <v>3.0007899999999998</v>
      </c>
      <c r="G65" s="2">
        <v>28.420999999999999</v>
      </c>
      <c r="H65" s="2">
        <v>12.176299999999999</v>
      </c>
      <c r="J65" s="3">
        <v>28.026700000000002</v>
      </c>
      <c r="K65" s="3">
        <v>2.2512300000000001</v>
      </c>
      <c r="L65" s="3">
        <v>41.917200000000001</v>
      </c>
      <c r="M65" s="3">
        <v>29.256900000000002</v>
      </c>
      <c r="N65" s="3">
        <v>46.033299999999997</v>
      </c>
      <c r="O65" s="3">
        <v>1.7094800000000001</v>
      </c>
      <c r="P65" s="3">
        <v>27.834800000000001</v>
      </c>
      <c r="R65" s="2">
        <v>199.51599999999999</v>
      </c>
      <c r="T65" s="2">
        <v>6.8222199999999997</v>
      </c>
      <c r="U65" s="2">
        <v>13.7575</v>
      </c>
      <c r="V65" s="2">
        <v>90.183099999999996</v>
      </c>
      <c r="W65" s="2">
        <v>30.657699999999998</v>
      </c>
      <c r="X65" s="2">
        <v>16.782499999999999</v>
      </c>
      <c r="Y65" s="3">
        <v>10.2136</v>
      </c>
      <c r="AL65" s="2">
        <v>497.88600000000002</v>
      </c>
      <c r="AT65" s="3">
        <v>435.28399999999999</v>
      </c>
    </row>
    <row r="66" spans="2:46" x14ac:dyDescent="0.3">
      <c r="B66" s="2">
        <v>26.524000000000001</v>
      </c>
      <c r="C66" s="2">
        <v>33.7121</v>
      </c>
      <c r="D66" s="2">
        <v>17.739899999999999</v>
      </c>
      <c r="E66" s="2">
        <v>26.873899999999999</v>
      </c>
      <c r="F66" s="2">
        <v>13.9154</v>
      </c>
      <c r="G66" s="2">
        <v>13.213900000000001</v>
      </c>
      <c r="H66" s="2">
        <v>6.9405700000000001</v>
      </c>
      <c r="J66" s="3">
        <v>21.176500000000001</v>
      </c>
      <c r="K66" s="3">
        <v>24.598199999999999</v>
      </c>
      <c r="L66" s="3">
        <v>18.107099999999999</v>
      </c>
      <c r="M66" s="3">
        <v>66.488399999999999</v>
      </c>
      <c r="N66" s="3">
        <v>48.8598</v>
      </c>
      <c r="O66" s="3">
        <v>16.107700000000001</v>
      </c>
      <c r="P66" s="3">
        <v>27.200900000000001</v>
      </c>
      <c r="T66" s="2">
        <v>20.236699999999999</v>
      </c>
      <c r="U66" s="2">
        <v>6.0021800000000001</v>
      </c>
      <c r="V66" s="2">
        <v>77.7393</v>
      </c>
      <c r="W66" s="2">
        <v>19.395099999999999</v>
      </c>
      <c r="X66" s="2">
        <v>21.442299999999999</v>
      </c>
      <c r="Y66" s="3">
        <v>14.1036</v>
      </c>
      <c r="AL66" s="2">
        <v>1283.74</v>
      </c>
      <c r="AT66" s="3">
        <v>463.27199999999999</v>
      </c>
    </row>
    <row r="67" spans="2:46" x14ac:dyDescent="0.3">
      <c r="B67" s="2">
        <v>24.148700000000002</v>
      </c>
      <c r="C67" s="2">
        <v>23.131699999999999</v>
      </c>
      <c r="D67" s="2">
        <v>11.342700000000001</v>
      </c>
      <c r="E67" s="2">
        <v>46.321899999999999</v>
      </c>
      <c r="F67" s="2">
        <v>19.9297</v>
      </c>
      <c r="G67" s="2">
        <v>7.7060399999999998</v>
      </c>
      <c r="H67" s="2">
        <v>32.871299999999998</v>
      </c>
      <c r="J67" s="3">
        <v>68.329899999999995</v>
      </c>
      <c r="K67" s="3">
        <v>19.7927</v>
      </c>
      <c r="L67" s="3">
        <v>12.56</v>
      </c>
      <c r="M67" s="3">
        <v>32.733800000000002</v>
      </c>
      <c r="N67" s="3">
        <v>20.6736</v>
      </c>
      <c r="O67" s="3">
        <v>23.502199999999998</v>
      </c>
      <c r="P67" s="3">
        <v>24.628900000000002</v>
      </c>
      <c r="T67" s="2">
        <v>37.451799999999999</v>
      </c>
      <c r="U67" s="2">
        <v>11.2826</v>
      </c>
      <c r="V67" s="2">
        <v>13.098100000000001</v>
      </c>
      <c r="W67" s="2">
        <v>45.3812</v>
      </c>
      <c r="X67" s="2">
        <v>30.947399999999998</v>
      </c>
      <c r="AT67" s="3">
        <v>40.619399999999999</v>
      </c>
    </row>
    <row r="68" spans="2:46" x14ac:dyDescent="0.3">
      <c r="B68" s="2">
        <v>43.991700000000002</v>
      </c>
      <c r="C68" s="2">
        <v>21.532699999999998</v>
      </c>
      <c r="D68" s="2">
        <v>25.809000000000001</v>
      </c>
      <c r="E68" s="2">
        <v>33.515099999999997</v>
      </c>
      <c r="F68" s="2">
        <v>15.423400000000001</v>
      </c>
      <c r="G68" s="2">
        <v>45.322600000000001</v>
      </c>
      <c r="H68" s="2">
        <v>1.10066</v>
      </c>
      <c r="J68" s="3">
        <v>46.522199999999998</v>
      </c>
      <c r="K68" s="3">
        <v>17.269300000000001</v>
      </c>
      <c r="L68" s="3">
        <v>23.327999999999999</v>
      </c>
      <c r="M68" s="3">
        <v>56.609400000000001</v>
      </c>
      <c r="N68" s="3">
        <v>41.324800000000003</v>
      </c>
      <c r="O68" s="3">
        <v>33.276899999999998</v>
      </c>
      <c r="P68" s="3">
        <v>49.081200000000003</v>
      </c>
      <c r="T68" s="2">
        <v>74.466099999999997</v>
      </c>
      <c r="U68" s="2">
        <v>39.398600000000002</v>
      </c>
      <c r="V68" s="2">
        <v>0.630131</v>
      </c>
      <c r="W68" s="2">
        <v>78.451899999999995</v>
      </c>
      <c r="X68" s="2">
        <v>79.627399999999994</v>
      </c>
      <c r="AT68" s="3">
        <v>61.402299999999997</v>
      </c>
    </row>
    <row r="69" spans="2:46" x14ac:dyDescent="0.3">
      <c r="B69" s="2">
        <v>47.821399999999997</v>
      </c>
      <c r="C69" s="2">
        <v>20.519400000000001</v>
      </c>
      <c r="D69" s="2">
        <v>39.129800000000003</v>
      </c>
      <c r="E69" s="2">
        <v>76.214699999999993</v>
      </c>
      <c r="F69" s="2">
        <v>18.6861</v>
      </c>
      <c r="G69" s="2">
        <v>8.7688400000000009</v>
      </c>
      <c r="H69" s="2">
        <v>14.8729</v>
      </c>
      <c r="J69" s="3">
        <v>19.561800000000002</v>
      </c>
      <c r="K69" s="3">
        <v>26.011700000000001</v>
      </c>
      <c r="L69" s="3">
        <v>43.447699999999998</v>
      </c>
      <c r="M69" s="3">
        <v>58.687800000000003</v>
      </c>
      <c r="N69" s="3">
        <v>14.1168</v>
      </c>
      <c r="O69" s="3">
        <v>33.627699999999997</v>
      </c>
      <c r="P69" s="3">
        <v>13.0097</v>
      </c>
      <c r="T69" s="2">
        <v>72.400700000000001</v>
      </c>
      <c r="U69" s="2">
        <v>12.299099999999999</v>
      </c>
      <c r="V69" s="2">
        <v>45.1434</v>
      </c>
      <c r="W69" s="2">
        <v>102.998</v>
      </c>
      <c r="X69" s="2">
        <v>52.625700000000002</v>
      </c>
      <c r="AT69" s="3">
        <v>128.05199999999999</v>
      </c>
    </row>
    <row r="70" spans="2:46" x14ac:dyDescent="0.3">
      <c r="B70" s="2">
        <v>35.877299999999998</v>
      </c>
      <c r="C70" s="2">
        <v>55.190800000000003</v>
      </c>
      <c r="D70" s="2">
        <v>16.890799999999999</v>
      </c>
      <c r="E70" s="2">
        <v>176.46600000000001</v>
      </c>
      <c r="F70" s="2">
        <v>18.981999999999999</v>
      </c>
      <c r="G70" s="2">
        <v>16.1203</v>
      </c>
      <c r="H70" s="2">
        <v>2.8834</v>
      </c>
      <c r="J70" s="3">
        <v>19.584499999999998</v>
      </c>
      <c r="K70" s="3">
        <v>53.708799999999997</v>
      </c>
      <c r="L70" s="3">
        <v>18.872399999999999</v>
      </c>
      <c r="M70" s="3">
        <v>20.606000000000002</v>
      </c>
      <c r="N70" s="3">
        <v>5.4069900000000004</v>
      </c>
      <c r="O70" s="3">
        <v>8.4405099999999997</v>
      </c>
      <c r="P70" s="3">
        <v>15.391</v>
      </c>
      <c r="T70" s="2">
        <v>5.8140400000000003</v>
      </c>
      <c r="U70" s="2">
        <v>11.719099999999999</v>
      </c>
      <c r="V70" s="2">
        <v>33.196199999999997</v>
      </c>
      <c r="W70" s="2">
        <v>110.88800000000001</v>
      </c>
      <c r="X70" s="2">
        <v>13.9033</v>
      </c>
      <c r="AT70" s="3">
        <v>399.46199999999999</v>
      </c>
    </row>
    <row r="71" spans="2:46" x14ac:dyDescent="0.3">
      <c r="B71" s="2">
        <v>22.571300000000001</v>
      </c>
      <c r="C71" s="2">
        <v>27.836099999999998</v>
      </c>
      <c r="D71" s="2">
        <v>11.838900000000001</v>
      </c>
      <c r="E71" s="2">
        <v>132.30199999999999</v>
      </c>
      <c r="F71" s="2">
        <v>37.315300000000001</v>
      </c>
      <c r="G71" s="2">
        <v>3.5538799999999999</v>
      </c>
      <c r="H71" s="2">
        <v>6.9230499999999999</v>
      </c>
      <c r="J71" s="3">
        <v>30.135300000000001</v>
      </c>
      <c r="K71" s="3">
        <v>17.392399999999999</v>
      </c>
      <c r="L71" s="3">
        <v>10.236000000000001</v>
      </c>
      <c r="M71" s="3">
        <v>58.309600000000003</v>
      </c>
      <c r="N71" s="3">
        <v>5.81752</v>
      </c>
      <c r="O71" s="3">
        <v>18.399799999999999</v>
      </c>
      <c r="P71" s="3">
        <v>26.998100000000001</v>
      </c>
      <c r="T71" s="2">
        <v>18.7532</v>
      </c>
      <c r="U71" s="2">
        <v>12.651300000000001</v>
      </c>
      <c r="V71" s="2">
        <v>85.0428</v>
      </c>
      <c r="W71" s="2">
        <v>110.776</v>
      </c>
      <c r="X71" s="2">
        <v>8.8147400000000005</v>
      </c>
    </row>
    <row r="72" spans="2:46" x14ac:dyDescent="0.3">
      <c r="B72" s="2">
        <v>11.943300000000001</v>
      </c>
      <c r="C72" s="2">
        <v>2.7569599999999999</v>
      </c>
      <c r="D72" s="2">
        <v>46.177300000000002</v>
      </c>
      <c r="E72" s="2">
        <v>51.593800000000002</v>
      </c>
      <c r="F72" s="2">
        <v>24.857600000000001</v>
      </c>
      <c r="G72" s="2">
        <v>37.2316</v>
      </c>
      <c r="H72" s="2">
        <v>6.6081799999999999</v>
      </c>
      <c r="J72" s="3">
        <v>75.352400000000003</v>
      </c>
      <c r="K72" s="3">
        <v>13.627000000000001</v>
      </c>
      <c r="L72" s="3">
        <v>11.818</v>
      </c>
      <c r="M72" s="3">
        <v>59.893500000000003</v>
      </c>
      <c r="N72" s="3">
        <v>28.869399999999999</v>
      </c>
      <c r="O72" s="3">
        <v>6.4276499999999999</v>
      </c>
      <c r="P72" s="3">
        <v>28.742799999999999</v>
      </c>
      <c r="T72" s="2">
        <v>29.376799999999999</v>
      </c>
      <c r="U72" s="2">
        <v>51.147300000000001</v>
      </c>
      <c r="V72" s="2">
        <v>114.35599999999999</v>
      </c>
      <c r="W72" s="2">
        <v>14.451499999999999</v>
      </c>
      <c r="X72" s="2">
        <v>11.997</v>
      </c>
    </row>
    <row r="73" spans="2:46" x14ac:dyDescent="0.3">
      <c r="B73" s="2">
        <v>22.008800000000001</v>
      </c>
      <c r="C73" s="2">
        <v>42.949800000000003</v>
      </c>
      <c r="D73" s="2">
        <v>10.377800000000001</v>
      </c>
      <c r="E73" s="2">
        <v>53.306899999999999</v>
      </c>
      <c r="F73" s="2">
        <v>27.022300000000001</v>
      </c>
      <c r="G73" s="2">
        <v>27.556999999999999</v>
      </c>
      <c r="H73" s="2">
        <v>17.182600000000001</v>
      </c>
      <c r="J73" s="3">
        <v>113.06399999999999</v>
      </c>
      <c r="K73" s="3">
        <v>27.087700000000002</v>
      </c>
      <c r="L73" s="3">
        <v>41.235500000000002</v>
      </c>
      <c r="M73" s="3">
        <v>62.934399999999997</v>
      </c>
      <c r="N73" s="3">
        <v>34.360599999999998</v>
      </c>
      <c r="O73" s="3">
        <v>42.224299999999999</v>
      </c>
      <c r="P73" s="3">
        <v>23.7532</v>
      </c>
      <c r="T73" s="2">
        <v>77.230599999999995</v>
      </c>
      <c r="U73" s="2">
        <v>39.517099999999999</v>
      </c>
      <c r="V73" s="2">
        <v>69.985399999999998</v>
      </c>
      <c r="W73" s="2">
        <v>4.2829100000000002</v>
      </c>
      <c r="X73" s="2">
        <v>70.023499999999999</v>
      </c>
    </row>
    <row r="74" spans="2:46" x14ac:dyDescent="0.3">
      <c r="B74" s="2">
        <v>46.5274</v>
      </c>
      <c r="C74" s="2">
        <v>10.6128</v>
      </c>
      <c r="D74" s="2">
        <v>15.924899999999999</v>
      </c>
      <c r="E74" s="2">
        <v>28.753299999999999</v>
      </c>
      <c r="F74" s="2">
        <v>27.735199999999999</v>
      </c>
      <c r="G74" s="2">
        <v>6.4444800000000004</v>
      </c>
      <c r="H74" s="2">
        <v>4.7156500000000001</v>
      </c>
      <c r="J74" s="3">
        <v>142.39400000000001</v>
      </c>
      <c r="K74" s="3">
        <v>31.493300000000001</v>
      </c>
      <c r="L74" s="3">
        <v>39.2654</v>
      </c>
      <c r="M74" s="3">
        <v>10.940099999999999</v>
      </c>
      <c r="N74" s="3">
        <v>5.2781200000000004</v>
      </c>
      <c r="O74" s="3">
        <v>41.042000000000002</v>
      </c>
      <c r="P74" s="3">
        <v>23.061900000000001</v>
      </c>
      <c r="T74" s="2">
        <v>73.625600000000006</v>
      </c>
      <c r="U74" s="2">
        <v>10.548400000000001</v>
      </c>
      <c r="V74" s="2">
        <v>68.944900000000004</v>
      </c>
      <c r="W74" s="2">
        <v>15.4361</v>
      </c>
      <c r="X74" s="2">
        <v>43.681199999999997</v>
      </c>
    </row>
    <row r="75" spans="2:46" x14ac:dyDescent="0.3">
      <c r="B75" s="2">
        <v>26.635000000000002</v>
      </c>
      <c r="C75" s="2">
        <v>28.089099999999998</v>
      </c>
      <c r="D75" s="2">
        <v>34.232999999999997</v>
      </c>
      <c r="E75" s="2">
        <v>61.614100000000001</v>
      </c>
      <c r="F75" s="2">
        <v>55.061</v>
      </c>
      <c r="G75" s="2">
        <v>32.110500000000002</v>
      </c>
      <c r="H75" s="2">
        <v>4.8971400000000003</v>
      </c>
      <c r="K75" s="3">
        <v>30.6112</v>
      </c>
      <c r="L75" s="3">
        <v>33.353900000000003</v>
      </c>
      <c r="M75" s="3">
        <v>28.7361</v>
      </c>
      <c r="N75" s="3">
        <v>9.7479499999999994</v>
      </c>
      <c r="O75" s="3">
        <v>29.814599999999999</v>
      </c>
      <c r="P75" s="3">
        <v>25.976800000000001</v>
      </c>
      <c r="T75" s="2">
        <v>16.029299999999999</v>
      </c>
      <c r="U75" s="2">
        <v>18.7895</v>
      </c>
      <c r="V75" s="2">
        <v>45.776499999999999</v>
      </c>
      <c r="W75" s="2">
        <v>36.033000000000001</v>
      </c>
      <c r="X75" s="2">
        <v>14.6774</v>
      </c>
    </row>
    <row r="76" spans="2:46" x14ac:dyDescent="0.3">
      <c r="B76" s="2">
        <v>63.3491</v>
      </c>
      <c r="C76" s="2">
        <v>17.460799999999999</v>
      </c>
      <c r="D76" s="2">
        <v>13.9034</v>
      </c>
      <c r="E76" s="2">
        <v>23.188700000000001</v>
      </c>
      <c r="F76" s="2">
        <v>58.324300000000001</v>
      </c>
      <c r="G76" s="2">
        <v>15.617800000000001</v>
      </c>
      <c r="H76" s="2">
        <v>18.180399999999999</v>
      </c>
      <c r="K76" s="3">
        <v>21.4115</v>
      </c>
      <c r="L76" s="3">
        <v>35.4116</v>
      </c>
      <c r="M76" s="3">
        <v>85.620900000000006</v>
      </c>
      <c r="N76" s="3">
        <v>15.3164</v>
      </c>
      <c r="O76" s="3">
        <v>28.957100000000001</v>
      </c>
      <c r="P76" s="3">
        <v>50.956400000000002</v>
      </c>
      <c r="T76" s="2">
        <v>34.348399999999998</v>
      </c>
      <c r="U76" s="2">
        <v>93.293800000000005</v>
      </c>
      <c r="V76" s="2">
        <v>47.802900000000001</v>
      </c>
      <c r="W76" s="2">
        <v>78.310100000000006</v>
      </c>
      <c r="X76" s="2">
        <v>7.3248800000000003</v>
      </c>
    </row>
    <row r="77" spans="2:46" x14ac:dyDescent="0.3">
      <c r="C77" s="2">
        <v>16.180800000000001</v>
      </c>
      <c r="D77" s="2">
        <v>27.058</v>
      </c>
      <c r="E77" s="2">
        <v>34.446199999999997</v>
      </c>
      <c r="F77" s="2">
        <v>45.991999999999997</v>
      </c>
      <c r="G77" s="2">
        <v>18.761800000000001</v>
      </c>
      <c r="H77" s="2">
        <v>46.689500000000002</v>
      </c>
      <c r="K77" s="3">
        <v>18.8992</v>
      </c>
      <c r="L77" s="3">
        <v>33.0929</v>
      </c>
      <c r="M77" s="3">
        <v>13.4764</v>
      </c>
      <c r="N77" s="3">
        <v>23.184000000000001</v>
      </c>
      <c r="O77" s="3">
        <v>5.1448600000000004</v>
      </c>
      <c r="P77" s="3">
        <v>32.236600000000003</v>
      </c>
      <c r="T77" s="2">
        <v>38.865400000000001</v>
      </c>
      <c r="U77" s="2">
        <v>101.631</v>
      </c>
      <c r="V77" s="2">
        <v>1.8267500000000001</v>
      </c>
      <c r="W77" s="2">
        <v>12.774800000000001</v>
      </c>
      <c r="X77" s="2">
        <v>24.353000000000002</v>
      </c>
    </row>
    <row r="78" spans="2:46" x14ac:dyDescent="0.3">
      <c r="C78" s="2">
        <v>53.251100000000001</v>
      </c>
      <c r="D78" s="2">
        <v>41.066200000000002</v>
      </c>
      <c r="E78" s="2">
        <v>40.572299999999998</v>
      </c>
      <c r="F78" s="2">
        <v>15.251300000000001</v>
      </c>
      <c r="G78" s="2">
        <v>29.3261</v>
      </c>
      <c r="H78" s="2">
        <v>29.2529</v>
      </c>
      <c r="K78" s="3">
        <v>17.788</v>
      </c>
      <c r="L78" s="3">
        <v>34.208799999999997</v>
      </c>
      <c r="M78" s="3">
        <v>36.7331</v>
      </c>
      <c r="N78" s="3">
        <v>37.795900000000003</v>
      </c>
      <c r="O78" s="3">
        <v>8.6502099999999995</v>
      </c>
      <c r="P78" s="3">
        <v>28.965399999999999</v>
      </c>
      <c r="T78" s="2">
        <v>15.2072</v>
      </c>
      <c r="U78" s="2">
        <v>59.844200000000001</v>
      </c>
      <c r="V78" s="2">
        <v>45.520699999999998</v>
      </c>
      <c r="W78" s="2">
        <v>17.724799999999998</v>
      </c>
      <c r="X78" s="2">
        <v>20.378599999999999</v>
      </c>
    </row>
    <row r="79" spans="2:46" x14ac:dyDescent="0.3">
      <c r="C79" s="2">
        <v>41.7485</v>
      </c>
      <c r="D79" s="2">
        <v>23.3508</v>
      </c>
      <c r="E79" s="2">
        <v>44.470100000000002</v>
      </c>
      <c r="F79" s="2">
        <v>9.1581299999999999</v>
      </c>
      <c r="G79" s="2">
        <v>37.031199999999998</v>
      </c>
      <c r="H79" s="2">
        <v>36.7592</v>
      </c>
      <c r="K79" s="3">
        <v>12.187099999999999</v>
      </c>
      <c r="L79" s="3">
        <v>64.833600000000004</v>
      </c>
      <c r="M79" s="3">
        <v>98.4983</v>
      </c>
      <c r="N79" s="3">
        <v>18.660799999999998</v>
      </c>
      <c r="O79" s="3">
        <v>6.8365200000000002</v>
      </c>
      <c r="P79" s="3">
        <v>31.357600000000001</v>
      </c>
      <c r="T79" s="2">
        <v>62.418999999999997</v>
      </c>
      <c r="U79" s="2">
        <v>5.8912199999999997</v>
      </c>
      <c r="V79" s="2">
        <v>35.260100000000001</v>
      </c>
      <c r="W79" s="2">
        <v>18.234000000000002</v>
      </c>
      <c r="X79" s="2">
        <v>17.461400000000001</v>
      </c>
    </row>
    <row r="80" spans="2:46" x14ac:dyDescent="0.3">
      <c r="C80" s="2">
        <v>48.789499999999997</v>
      </c>
      <c r="D80" s="2">
        <v>8.7671100000000006</v>
      </c>
      <c r="E80" s="2">
        <v>92.773600000000002</v>
      </c>
      <c r="F80" s="2">
        <v>39.068300000000001</v>
      </c>
      <c r="G80" s="2">
        <v>37.811399999999999</v>
      </c>
      <c r="H80" s="2">
        <v>39.035499999999999</v>
      </c>
      <c r="K80" s="3">
        <v>16.6035</v>
      </c>
      <c r="L80" s="3">
        <v>16.7835</v>
      </c>
      <c r="M80" s="3">
        <v>34.6295</v>
      </c>
      <c r="N80" s="3">
        <v>6.3868200000000002</v>
      </c>
      <c r="O80" s="3">
        <v>29.070599999999999</v>
      </c>
      <c r="P80" s="3">
        <v>27.414899999999999</v>
      </c>
      <c r="T80" s="2">
        <v>36.8215</v>
      </c>
      <c r="U80" s="2">
        <v>71.398799999999994</v>
      </c>
      <c r="V80" s="2">
        <v>30.443100000000001</v>
      </c>
      <c r="W80" s="2">
        <v>30.000499999999999</v>
      </c>
      <c r="X80" s="2">
        <v>26.541599999999999</v>
      </c>
    </row>
    <row r="81" spans="3:24" x14ac:dyDescent="0.3">
      <c r="C81" s="2">
        <v>30.300899999999999</v>
      </c>
      <c r="D81" s="2">
        <v>34.389400000000002</v>
      </c>
      <c r="E81" s="2">
        <v>50.100900000000003</v>
      </c>
      <c r="F81" s="2">
        <v>31.341100000000001</v>
      </c>
      <c r="G81" s="2">
        <v>30.736799999999999</v>
      </c>
      <c r="H81" s="2">
        <v>18.648900000000001</v>
      </c>
      <c r="K81" s="3">
        <v>51.722799999999999</v>
      </c>
      <c r="L81" s="3">
        <v>55.515500000000003</v>
      </c>
      <c r="M81" s="3">
        <v>16.602599999999999</v>
      </c>
      <c r="N81" s="3">
        <v>37.852499999999999</v>
      </c>
      <c r="O81" s="3">
        <v>42.100499999999997</v>
      </c>
      <c r="P81" s="3">
        <v>30.215699999999998</v>
      </c>
      <c r="T81" s="2">
        <v>65.139899999999997</v>
      </c>
      <c r="U81" s="2">
        <v>18.987100000000002</v>
      </c>
      <c r="V81" s="2">
        <v>63.793599999999998</v>
      </c>
      <c r="W81" s="2">
        <v>29.4682</v>
      </c>
      <c r="X81" s="2">
        <v>22.779800000000002</v>
      </c>
    </row>
    <row r="82" spans="3:24" x14ac:dyDescent="0.3">
      <c r="C82" s="2">
        <v>51.234499999999997</v>
      </c>
      <c r="D82" s="2">
        <v>22.878799999999998</v>
      </c>
      <c r="E82" s="2">
        <v>5.27867</v>
      </c>
      <c r="F82" s="2">
        <v>8.6149199999999997</v>
      </c>
      <c r="G82" s="2">
        <v>2.8046500000000001</v>
      </c>
      <c r="H82" s="2">
        <v>7.0933599999999997</v>
      </c>
      <c r="K82" s="3">
        <v>58.134399999999999</v>
      </c>
      <c r="L82" s="3">
        <v>53.991500000000002</v>
      </c>
      <c r="M82" s="3">
        <v>49.987200000000001</v>
      </c>
      <c r="N82" s="3">
        <v>34.679000000000002</v>
      </c>
      <c r="O82" s="3">
        <v>17.070499999999999</v>
      </c>
      <c r="P82" s="3">
        <v>51.1173</v>
      </c>
      <c r="U82" s="2">
        <v>74.672399999999996</v>
      </c>
      <c r="V82" s="2">
        <v>84.037400000000005</v>
      </c>
      <c r="W82" s="2">
        <v>11.2156</v>
      </c>
      <c r="X82" s="2">
        <v>38.852200000000003</v>
      </c>
    </row>
    <row r="83" spans="3:24" x14ac:dyDescent="0.3">
      <c r="C83" s="2">
        <v>57.381100000000004</v>
      </c>
      <c r="D83" s="2">
        <v>22.514099999999999</v>
      </c>
      <c r="E83" s="2">
        <v>22.064499999999999</v>
      </c>
      <c r="F83" s="2">
        <v>9.8517899999999994</v>
      </c>
      <c r="G83" s="2">
        <v>36.793399999999998</v>
      </c>
      <c r="H83" s="2">
        <v>45.302199999999999</v>
      </c>
      <c r="K83" s="3">
        <v>51.962000000000003</v>
      </c>
      <c r="L83" s="3">
        <v>39.204300000000003</v>
      </c>
      <c r="M83" s="3">
        <v>47.429499999999997</v>
      </c>
      <c r="N83" s="3">
        <v>22.9999</v>
      </c>
      <c r="O83" s="3">
        <v>5.8724699999999999</v>
      </c>
      <c r="P83" s="3">
        <v>55.452800000000003</v>
      </c>
      <c r="U83" s="2">
        <v>16.543800000000001</v>
      </c>
      <c r="V83" s="2">
        <v>29.6479</v>
      </c>
      <c r="W83" s="2">
        <v>28.544599999999999</v>
      </c>
      <c r="X83" s="2">
        <v>8.7761300000000002</v>
      </c>
    </row>
    <row r="84" spans="3:24" x14ac:dyDescent="0.3">
      <c r="C84" s="2">
        <v>73.099900000000005</v>
      </c>
      <c r="D84" s="2">
        <v>37.725499999999997</v>
      </c>
      <c r="E84" s="2">
        <v>55.673900000000003</v>
      </c>
      <c r="F84" s="2">
        <v>10.148899999999999</v>
      </c>
      <c r="G84" s="2">
        <v>5.8646000000000003</v>
      </c>
      <c r="H84" s="2">
        <v>8.4328599999999998</v>
      </c>
      <c r="K84" s="3">
        <v>32.938699999999997</v>
      </c>
      <c r="L84" s="3">
        <v>39.144100000000002</v>
      </c>
      <c r="M84" s="3">
        <v>68.342600000000004</v>
      </c>
      <c r="N84" s="3">
        <v>10.561</v>
      </c>
      <c r="O84" s="3">
        <v>4.9201199999999998</v>
      </c>
      <c r="P84" s="3">
        <v>63.427199999999999</v>
      </c>
      <c r="U84" s="2">
        <v>79.221299999999999</v>
      </c>
      <c r="V84" s="2">
        <v>6.1805599999999998</v>
      </c>
      <c r="W84" s="2">
        <v>29.6599</v>
      </c>
      <c r="X84" s="2">
        <v>46.943300000000001</v>
      </c>
    </row>
    <row r="85" spans="3:24" x14ac:dyDescent="0.3">
      <c r="C85" s="2">
        <v>70.528199999999998</v>
      </c>
      <c r="D85" s="2">
        <v>21.969200000000001</v>
      </c>
      <c r="E85" s="2">
        <v>42.410699999999999</v>
      </c>
      <c r="F85" s="2">
        <v>18.619700000000002</v>
      </c>
      <c r="G85" s="2">
        <v>50.831899999999997</v>
      </c>
      <c r="H85" s="2">
        <v>6.6059599999999996</v>
      </c>
      <c r="K85" s="3">
        <v>49.557899999999997</v>
      </c>
      <c r="L85" s="3">
        <v>17.636500000000002</v>
      </c>
      <c r="M85" s="3">
        <v>41.600099999999998</v>
      </c>
      <c r="N85" s="3">
        <v>40.172699999999999</v>
      </c>
      <c r="O85" s="3">
        <v>6.5632200000000003</v>
      </c>
      <c r="P85" s="3">
        <v>62.612699999999997</v>
      </c>
      <c r="U85" s="2">
        <v>36.971699999999998</v>
      </c>
      <c r="V85" s="2">
        <v>34.200000000000003</v>
      </c>
      <c r="W85" s="2">
        <v>95.759299999999996</v>
      </c>
      <c r="X85" s="2">
        <v>38.000900000000001</v>
      </c>
    </row>
    <row r="86" spans="3:24" x14ac:dyDescent="0.3">
      <c r="C86" s="2">
        <v>21.541899999999998</v>
      </c>
      <c r="D86" s="2">
        <v>48.6417</v>
      </c>
      <c r="E86" s="2">
        <v>35.276299999999999</v>
      </c>
      <c r="F86" s="2">
        <v>39.536000000000001</v>
      </c>
      <c r="G86" s="2">
        <v>46.2806</v>
      </c>
      <c r="H86" s="2">
        <v>36.646999999999998</v>
      </c>
      <c r="K86" s="3">
        <v>11.579800000000001</v>
      </c>
      <c r="L86" s="3">
        <v>44.735700000000001</v>
      </c>
      <c r="M86" s="3">
        <v>65.731800000000007</v>
      </c>
      <c r="N86" s="3">
        <v>12.4533</v>
      </c>
      <c r="O86" s="3">
        <v>5.4752299999999998</v>
      </c>
      <c r="P86" s="3">
        <v>68.701499999999996</v>
      </c>
      <c r="U86" s="2">
        <v>72.061899999999994</v>
      </c>
      <c r="V86" s="2">
        <v>38.208399999999997</v>
      </c>
      <c r="W86" s="2">
        <v>33.2089</v>
      </c>
      <c r="X86" s="2">
        <v>75.641599999999997</v>
      </c>
    </row>
    <row r="87" spans="3:24" x14ac:dyDescent="0.3">
      <c r="C87" s="2">
        <v>65.967500000000001</v>
      </c>
      <c r="D87" s="2">
        <v>18.965599999999998</v>
      </c>
      <c r="E87" s="2">
        <v>45.208199999999998</v>
      </c>
      <c r="F87" s="2">
        <v>26.107800000000001</v>
      </c>
      <c r="G87" s="2">
        <v>30.5062</v>
      </c>
      <c r="H87" s="2">
        <v>36.136200000000002</v>
      </c>
      <c r="K87" s="3">
        <v>52.786000000000001</v>
      </c>
      <c r="L87" s="3">
        <v>33.998699999999999</v>
      </c>
      <c r="M87" s="3">
        <v>23.668600000000001</v>
      </c>
      <c r="N87" s="3">
        <v>45.9602</v>
      </c>
      <c r="O87" s="3">
        <v>29.1663</v>
      </c>
      <c r="P87" s="3">
        <v>55.383899999999997</v>
      </c>
      <c r="U87" s="2">
        <v>10.8935</v>
      </c>
      <c r="V87" s="2">
        <v>44.853099999999998</v>
      </c>
      <c r="W87" s="2">
        <v>16.066500000000001</v>
      </c>
      <c r="X87" s="2">
        <v>17.891500000000001</v>
      </c>
    </row>
    <row r="88" spans="3:24" x14ac:dyDescent="0.3">
      <c r="C88" s="2">
        <v>174.322</v>
      </c>
      <c r="D88" s="2">
        <v>15.684100000000001</v>
      </c>
      <c r="E88" s="2">
        <v>28.69</v>
      </c>
      <c r="F88" s="2">
        <v>14.6622</v>
      </c>
      <c r="G88" s="2">
        <v>14.700200000000001</v>
      </c>
      <c r="H88" s="2">
        <v>35.2896</v>
      </c>
      <c r="K88" s="3">
        <v>36.306100000000001</v>
      </c>
      <c r="L88" s="3">
        <v>21.172899999999998</v>
      </c>
      <c r="M88" s="3">
        <v>31.9984</v>
      </c>
      <c r="N88" s="3">
        <v>22.895800000000001</v>
      </c>
      <c r="O88" s="3">
        <v>11.694100000000001</v>
      </c>
      <c r="P88" s="3">
        <v>8.1253600000000006</v>
      </c>
      <c r="U88" s="2">
        <v>6.2244900000000003</v>
      </c>
      <c r="V88" s="2">
        <v>4.0185500000000003</v>
      </c>
      <c r="W88" s="2">
        <v>18.360099999999999</v>
      </c>
      <c r="X88" s="2">
        <v>32.248600000000003</v>
      </c>
    </row>
    <row r="89" spans="3:24" x14ac:dyDescent="0.3">
      <c r="C89" s="2">
        <v>94.965400000000002</v>
      </c>
      <c r="D89" s="2">
        <v>29.366900000000001</v>
      </c>
      <c r="E89" s="2">
        <v>29.389199999999999</v>
      </c>
      <c r="F89" s="2">
        <v>41.010599999999997</v>
      </c>
      <c r="G89" s="2">
        <v>28.557600000000001</v>
      </c>
      <c r="H89" s="2">
        <v>3.38944</v>
      </c>
      <c r="K89" s="3">
        <v>58.770099999999999</v>
      </c>
      <c r="L89" s="3">
        <v>21.5928</v>
      </c>
      <c r="M89" s="3">
        <v>68.471299999999999</v>
      </c>
      <c r="N89" s="3">
        <v>31.9544</v>
      </c>
      <c r="O89" s="3">
        <v>20.280899999999999</v>
      </c>
      <c r="P89" s="3">
        <v>37.822499999999998</v>
      </c>
      <c r="U89" s="2">
        <v>27.106200000000001</v>
      </c>
      <c r="V89" s="2">
        <v>4.7984299999999998</v>
      </c>
      <c r="W89" s="2">
        <v>19.946100000000001</v>
      </c>
      <c r="X89" s="2">
        <v>8.2081900000000001</v>
      </c>
    </row>
    <row r="90" spans="3:24" x14ac:dyDescent="0.3">
      <c r="C90" s="2">
        <v>50.992699999999999</v>
      </c>
      <c r="D90" s="2">
        <v>43.369100000000003</v>
      </c>
      <c r="E90" s="2">
        <v>37.792700000000004</v>
      </c>
      <c r="F90" s="2">
        <v>36.753700000000002</v>
      </c>
      <c r="G90" s="2">
        <v>11.0846</v>
      </c>
      <c r="H90" s="2">
        <v>5.8739600000000003</v>
      </c>
      <c r="K90" s="3">
        <v>50.539200000000001</v>
      </c>
      <c r="L90" s="3">
        <v>20.3627</v>
      </c>
      <c r="M90" s="3">
        <v>40.333799999999997</v>
      </c>
      <c r="N90" s="3">
        <v>38.372700000000002</v>
      </c>
      <c r="O90" s="3">
        <v>4.47912</v>
      </c>
      <c r="P90" s="3">
        <v>24.020800000000001</v>
      </c>
      <c r="U90" s="2">
        <v>17.174600000000002</v>
      </c>
      <c r="V90" s="2">
        <v>19.681699999999999</v>
      </c>
      <c r="W90" s="2">
        <v>22.256399999999999</v>
      </c>
      <c r="X90" s="2">
        <v>15.8042</v>
      </c>
    </row>
    <row r="91" spans="3:24" x14ac:dyDescent="0.3">
      <c r="C91" s="2">
        <v>13.4945</v>
      </c>
      <c r="D91" s="2">
        <v>22.280899999999999</v>
      </c>
      <c r="E91" s="2">
        <v>33.586799999999997</v>
      </c>
      <c r="F91" s="2">
        <v>35.020899999999997</v>
      </c>
      <c r="G91" s="2">
        <v>6.2422300000000002</v>
      </c>
      <c r="H91" s="2">
        <v>24.9451</v>
      </c>
      <c r="K91" s="3">
        <v>90.370400000000004</v>
      </c>
      <c r="L91" s="3">
        <v>43.5991</v>
      </c>
      <c r="M91" s="3">
        <v>37.249099999999999</v>
      </c>
      <c r="N91" s="3">
        <v>27.7578</v>
      </c>
      <c r="O91" s="3">
        <v>37.479599999999998</v>
      </c>
      <c r="P91" s="3">
        <v>29.267700000000001</v>
      </c>
      <c r="U91" s="2">
        <v>58.146099999999997</v>
      </c>
      <c r="V91" s="2">
        <v>3.6621199999999998</v>
      </c>
      <c r="W91" s="2">
        <v>85.544499999999999</v>
      </c>
      <c r="X91" s="2">
        <v>9.2663100000000007</v>
      </c>
    </row>
    <row r="92" spans="3:24" x14ac:dyDescent="0.3">
      <c r="D92" s="2">
        <v>31.246300000000002</v>
      </c>
      <c r="E92" s="2">
        <v>40.222700000000003</v>
      </c>
      <c r="F92" s="2">
        <v>22.484000000000002</v>
      </c>
      <c r="G92" s="2">
        <v>5.6504599999999998</v>
      </c>
      <c r="H92" s="2">
        <v>23.099900000000002</v>
      </c>
      <c r="L92" s="3">
        <v>22.858699999999999</v>
      </c>
      <c r="M92" s="3">
        <v>19.044899999999998</v>
      </c>
      <c r="N92" s="3">
        <v>38.596600000000002</v>
      </c>
      <c r="O92" s="3">
        <v>26.722300000000001</v>
      </c>
      <c r="P92" s="3">
        <v>10.8239</v>
      </c>
      <c r="U92" s="2">
        <v>39.798699999999997</v>
      </c>
      <c r="V92" s="2">
        <v>34.371600000000001</v>
      </c>
      <c r="W92" s="2">
        <v>51.171300000000002</v>
      </c>
      <c r="X92" s="2">
        <v>8.6433</v>
      </c>
    </row>
    <row r="93" spans="3:24" x14ac:dyDescent="0.3">
      <c r="D93" s="2">
        <v>33.489800000000002</v>
      </c>
      <c r="E93" s="2">
        <v>25.4068</v>
      </c>
      <c r="F93" s="2">
        <v>42.183399999999999</v>
      </c>
      <c r="G93" s="2">
        <v>18.446400000000001</v>
      </c>
      <c r="H93" s="2">
        <v>4.8996399999999998</v>
      </c>
      <c r="L93" s="3">
        <v>27.723099999999999</v>
      </c>
      <c r="M93" s="3">
        <v>70.390299999999996</v>
      </c>
      <c r="N93" s="3">
        <v>35.925600000000003</v>
      </c>
      <c r="O93" s="3">
        <v>48.307499999999997</v>
      </c>
      <c r="P93" s="3">
        <v>19.222799999999999</v>
      </c>
      <c r="U93" s="2">
        <v>37.333500000000001</v>
      </c>
      <c r="V93" s="2">
        <v>3.22437</v>
      </c>
      <c r="W93" s="2">
        <v>17.0976</v>
      </c>
      <c r="X93" s="2">
        <v>9.2105700000000006</v>
      </c>
    </row>
    <row r="94" spans="3:24" x14ac:dyDescent="0.3">
      <c r="D94" s="2">
        <v>16.689</v>
      </c>
      <c r="E94" s="2">
        <v>50.371600000000001</v>
      </c>
      <c r="F94" s="2">
        <v>41.420099999999998</v>
      </c>
      <c r="G94" s="2">
        <v>28.620899999999999</v>
      </c>
      <c r="H94" s="2">
        <v>24.125</v>
      </c>
      <c r="L94" s="3">
        <v>8.4433100000000003</v>
      </c>
      <c r="M94" s="3">
        <v>23.1496</v>
      </c>
      <c r="N94" s="3">
        <v>21.9237</v>
      </c>
      <c r="O94" s="3">
        <v>11.688800000000001</v>
      </c>
      <c r="P94" s="3">
        <v>11.1938</v>
      </c>
      <c r="U94" s="2">
        <v>58.811199999999999</v>
      </c>
      <c r="V94" s="2">
        <v>3.63585</v>
      </c>
      <c r="W94" s="2">
        <v>61.692399999999999</v>
      </c>
      <c r="X94" s="2">
        <v>34.868099999999998</v>
      </c>
    </row>
    <row r="95" spans="3:24" x14ac:dyDescent="0.3">
      <c r="D95" s="2">
        <v>39.180700000000002</v>
      </c>
      <c r="E95" s="2">
        <v>55.750799999999998</v>
      </c>
      <c r="F95" s="2">
        <v>39.4129</v>
      </c>
      <c r="G95" s="2">
        <v>31.360900000000001</v>
      </c>
      <c r="H95" s="2">
        <v>26.884899999999998</v>
      </c>
      <c r="L95" s="3">
        <v>49.042700000000004</v>
      </c>
      <c r="M95" s="3">
        <v>37.604700000000001</v>
      </c>
      <c r="N95" s="3">
        <v>5.8830200000000001</v>
      </c>
      <c r="O95" s="3">
        <v>14.6775</v>
      </c>
      <c r="P95" s="3">
        <v>24.950900000000001</v>
      </c>
      <c r="U95" s="2">
        <v>84.961500000000001</v>
      </c>
      <c r="V95" s="2">
        <v>2.0657999999999999</v>
      </c>
      <c r="W95" s="2">
        <v>86.138000000000005</v>
      </c>
      <c r="X95" s="2">
        <v>16.1829</v>
      </c>
    </row>
    <row r="96" spans="3:24" x14ac:dyDescent="0.3">
      <c r="D96" s="2">
        <v>23.564299999999999</v>
      </c>
      <c r="E96" s="2">
        <v>17.3278</v>
      </c>
      <c r="F96" s="2">
        <v>38.076900000000002</v>
      </c>
      <c r="G96" s="2">
        <v>22.803000000000001</v>
      </c>
      <c r="H96" s="2">
        <v>48.488500000000002</v>
      </c>
      <c r="L96" s="3">
        <v>22.036300000000001</v>
      </c>
      <c r="M96" s="3">
        <v>30.2499</v>
      </c>
      <c r="N96" s="3">
        <v>4.5827</v>
      </c>
      <c r="O96" s="3">
        <v>7.0301799999999997</v>
      </c>
      <c r="P96" s="3">
        <v>11.5784</v>
      </c>
      <c r="U96" s="2">
        <v>41.679499999999997</v>
      </c>
      <c r="V96" s="2">
        <v>57.668999999999997</v>
      </c>
      <c r="W96" s="2">
        <v>98.054500000000004</v>
      </c>
      <c r="X96" s="2">
        <v>11.363</v>
      </c>
    </row>
    <row r="97" spans="4:24" x14ac:dyDescent="0.3">
      <c r="D97" s="2">
        <v>47.6462</v>
      </c>
      <c r="E97" s="2">
        <v>71.424700000000001</v>
      </c>
      <c r="F97" s="2">
        <v>30.892700000000001</v>
      </c>
      <c r="G97" s="2">
        <v>4.4270300000000002</v>
      </c>
      <c r="H97" s="2">
        <v>54.6081</v>
      </c>
      <c r="L97" s="3">
        <v>7.9320399999999998</v>
      </c>
      <c r="M97" s="3">
        <v>70.221800000000002</v>
      </c>
      <c r="N97" s="3">
        <v>31.3322</v>
      </c>
      <c r="O97" s="3">
        <v>4.3582900000000002</v>
      </c>
      <c r="P97" s="3">
        <v>8.9603800000000007</v>
      </c>
      <c r="U97" s="2">
        <v>100.631</v>
      </c>
      <c r="V97" s="2">
        <v>38.359699999999997</v>
      </c>
      <c r="W97" s="2">
        <v>13.032999999999999</v>
      </c>
      <c r="X97" s="2">
        <v>9.30246</v>
      </c>
    </row>
    <row r="98" spans="4:24" x14ac:dyDescent="0.3">
      <c r="D98" s="2">
        <v>79.903999999999996</v>
      </c>
      <c r="E98" s="2">
        <v>41.134999999999998</v>
      </c>
      <c r="F98" s="2">
        <v>26.8325</v>
      </c>
      <c r="G98" s="2">
        <v>20.243400000000001</v>
      </c>
      <c r="H98" s="2">
        <v>46.302599999999998</v>
      </c>
      <c r="L98" s="3">
        <v>6.8519399999999999</v>
      </c>
      <c r="M98" s="3">
        <v>80.365600000000001</v>
      </c>
      <c r="N98" s="3">
        <v>6.6719099999999996</v>
      </c>
      <c r="O98" s="3">
        <v>9.3423400000000001</v>
      </c>
      <c r="P98" s="3">
        <v>61.271900000000002</v>
      </c>
      <c r="U98" s="2">
        <v>47.025799999999997</v>
      </c>
      <c r="V98" s="2">
        <v>4.1500599999999999</v>
      </c>
      <c r="W98" s="2">
        <v>27.557099999999998</v>
      </c>
      <c r="X98" s="2">
        <v>29.837</v>
      </c>
    </row>
    <row r="99" spans="4:24" x14ac:dyDescent="0.3">
      <c r="D99" s="2">
        <v>44.476700000000001</v>
      </c>
      <c r="E99" s="2">
        <v>31.4833</v>
      </c>
      <c r="F99" s="2">
        <v>3.1814300000000002</v>
      </c>
      <c r="G99" s="2">
        <v>54.516399999999997</v>
      </c>
      <c r="H99" s="2">
        <v>45.153300000000002</v>
      </c>
      <c r="L99" s="3">
        <v>39.090499999999999</v>
      </c>
      <c r="M99" s="3">
        <v>35.457299999999996</v>
      </c>
      <c r="N99" s="3">
        <v>6.9216300000000004</v>
      </c>
      <c r="O99" s="3">
        <v>16.327000000000002</v>
      </c>
      <c r="P99" s="3">
        <v>8.3074899999999996</v>
      </c>
      <c r="U99" s="2">
        <v>10.3665</v>
      </c>
      <c r="V99" s="2">
        <v>2.7585600000000001</v>
      </c>
      <c r="W99" s="2">
        <v>105.633</v>
      </c>
      <c r="X99" s="2">
        <v>51.0777</v>
      </c>
    </row>
    <row r="100" spans="4:24" x14ac:dyDescent="0.3">
      <c r="D100" s="2">
        <v>31.867799999999999</v>
      </c>
      <c r="E100" s="2">
        <v>39.239899999999999</v>
      </c>
      <c r="F100" s="2">
        <v>19.5063</v>
      </c>
      <c r="G100" s="2">
        <v>22.245899999999999</v>
      </c>
      <c r="H100" s="2">
        <v>36.113999999999997</v>
      </c>
      <c r="L100" s="3">
        <v>18.653600000000001</v>
      </c>
      <c r="M100" s="3">
        <v>60.886600000000001</v>
      </c>
      <c r="N100" s="3">
        <v>18.432300000000001</v>
      </c>
      <c r="O100" s="3">
        <v>17.988499999999998</v>
      </c>
      <c r="P100" s="3">
        <v>49.291800000000002</v>
      </c>
      <c r="U100" s="2">
        <v>19.034700000000001</v>
      </c>
      <c r="V100" s="2">
        <v>33.317900000000002</v>
      </c>
      <c r="X100" s="2">
        <v>12.2385</v>
      </c>
    </row>
    <row r="101" spans="4:24" x14ac:dyDescent="0.3">
      <c r="D101" s="2">
        <v>29.120699999999999</v>
      </c>
      <c r="E101" s="2">
        <v>41.889800000000001</v>
      </c>
      <c r="F101" s="2">
        <v>49.073399999999999</v>
      </c>
      <c r="G101" s="2">
        <v>22.6492</v>
      </c>
      <c r="H101" s="2">
        <v>35.9482</v>
      </c>
      <c r="L101" s="3">
        <v>48.708500000000001</v>
      </c>
      <c r="M101" s="3">
        <v>48.069499999999998</v>
      </c>
      <c r="N101" s="3">
        <v>40.273699999999998</v>
      </c>
      <c r="O101" s="3">
        <v>3.5396999999999998</v>
      </c>
      <c r="P101" s="3">
        <v>35.182699999999997</v>
      </c>
      <c r="U101" s="2">
        <v>14.7821</v>
      </c>
      <c r="V101" s="2">
        <v>18.946400000000001</v>
      </c>
    </row>
    <row r="102" spans="4:24" x14ac:dyDescent="0.3">
      <c r="D102" s="2">
        <v>39.662300000000002</v>
      </c>
      <c r="E102" s="2">
        <v>43.381999999999998</v>
      </c>
      <c r="F102" s="2">
        <v>53.879800000000003</v>
      </c>
      <c r="G102" s="2">
        <v>5.1330799999999996</v>
      </c>
      <c r="H102" s="2">
        <v>34.359000000000002</v>
      </c>
      <c r="L102" s="3">
        <v>42.618600000000001</v>
      </c>
      <c r="M102" s="3">
        <v>90.795100000000005</v>
      </c>
      <c r="N102" s="3">
        <v>53.222700000000003</v>
      </c>
      <c r="O102" s="3">
        <v>17.1235</v>
      </c>
      <c r="P102" s="3">
        <v>5.7993899999999998</v>
      </c>
      <c r="U102" s="2">
        <v>9.73583</v>
      </c>
      <c r="V102" s="2">
        <v>13.205500000000001</v>
      </c>
    </row>
    <row r="103" spans="4:24" x14ac:dyDescent="0.3">
      <c r="D103" s="2">
        <v>20.479199999999999</v>
      </c>
      <c r="E103" s="2">
        <v>30.769300000000001</v>
      </c>
      <c r="F103" s="2">
        <v>33.866999999999997</v>
      </c>
      <c r="G103" s="2">
        <v>38.977800000000002</v>
      </c>
      <c r="H103" s="2">
        <v>5.2801900000000002</v>
      </c>
      <c r="L103" s="3">
        <v>66.793700000000001</v>
      </c>
      <c r="M103" s="3">
        <v>24.1754</v>
      </c>
      <c r="N103" s="3">
        <v>40.267800000000001</v>
      </c>
      <c r="O103" s="3">
        <v>24.522200000000002</v>
      </c>
      <c r="P103" s="3">
        <v>5.5792200000000003</v>
      </c>
      <c r="U103" s="2">
        <v>35.369199999999999</v>
      </c>
      <c r="V103" s="2">
        <v>5.7944100000000001</v>
      </c>
    </row>
    <row r="104" spans="4:24" x14ac:dyDescent="0.3">
      <c r="D104" s="2">
        <v>26.694700000000001</v>
      </c>
      <c r="E104" s="2">
        <v>23.517900000000001</v>
      </c>
      <c r="F104" s="2">
        <v>6.9549200000000004</v>
      </c>
      <c r="G104" s="2">
        <v>33.7089</v>
      </c>
      <c r="H104" s="2">
        <v>48.213200000000001</v>
      </c>
      <c r="L104" s="3">
        <v>90.333799999999997</v>
      </c>
      <c r="M104" s="3">
        <v>13.3704</v>
      </c>
      <c r="N104" s="3">
        <v>24.234200000000001</v>
      </c>
      <c r="O104" s="3">
        <v>43.321899999999999</v>
      </c>
      <c r="P104" s="3">
        <v>25.052600000000002</v>
      </c>
      <c r="U104" s="2">
        <v>18.723099999999999</v>
      </c>
      <c r="V104" s="2">
        <v>5.0075900000000004</v>
      </c>
    </row>
    <row r="105" spans="4:24" x14ac:dyDescent="0.3">
      <c r="D105" s="2">
        <v>87.522499999999994</v>
      </c>
      <c r="E105" s="2">
        <v>50.1556</v>
      </c>
      <c r="F105" s="2">
        <v>12.3322</v>
      </c>
      <c r="G105" s="2">
        <v>77.171999999999997</v>
      </c>
      <c r="H105" s="2">
        <v>130.57300000000001</v>
      </c>
      <c r="L105" s="3">
        <v>68.883200000000002</v>
      </c>
      <c r="M105" s="3">
        <v>53.491700000000002</v>
      </c>
      <c r="N105" s="3">
        <v>16.084299999999999</v>
      </c>
      <c r="O105" s="3">
        <v>8.8607700000000005</v>
      </c>
      <c r="P105" s="3">
        <v>36.4801</v>
      </c>
      <c r="U105" s="2">
        <v>17.206399999999999</v>
      </c>
      <c r="V105" s="2">
        <v>20.008500000000002</v>
      </c>
    </row>
    <row r="106" spans="4:24" x14ac:dyDescent="0.3">
      <c r="D106" s="2">
        <v>58.011800000000001</v>
      </c>
      <c r="E106" s="2">
        <v>25.478200000000001</v>
      </c>
      <c r="F106" s="2">
        <v>48.407200000000003</v>
      </c>
      <c r="G106" s="2">
        <v>30.3095</v>
      </c>
      <c r="H106" s="2">
        <v>90.036000000000001</v>
      </c>
      <c r="L106" s="3">
        <v>52.326799999999999</v>
      </c>
      <c r="M106" s="3">
        <v>14.6281</v>
      </c>
      <c r="N106" s="3">
        <v>14.9024</v>
      </c>
      <c r="O106" s="3">
        <v>7.3188599999999999</v>
      </c>
      <c r="P106" s="3">
        <v>22.528400000000001</v>
      </c>
      <c r="U106" s="2">
        <v>310.279</v>
      </c>
      <c r="V106" s="2">
        <v>85.435900000000004</v>
      </c>
    </row>
    <row r="107" spans="4:24" x14ac:dyDescent="0.3">
      <c r="D107" s="2">
        <v>80.757000000000005</v>
      </c>
      <c r="E107" s="2">
        <v>54.2806</v>
      </c>
      <c r="F107" s="2">
        <v>16.438400000000001</v>
      </c>
      <c r="G107" s="2">
        <v>42.700800000000001</v>
      </c>
      <c r="H107" s="2">
        <v>39.719099999999997</v>
      </c>
      <c r="L107" s="3">
        <v>17.8688</v>
      </c>
      <c r="M107" s="3">
        <v>32.301099999999998</v>
      </c>
      <c r="N107" s="3">
        <v>5.0343999999999998</v>
      </c>
      <c r="O107" s="3">
        <v>1.93154</v>
      </c>
      <c r="P107" s="3">
        <v>2.5296599999999998</v>
      </c>
      <c r="V107" s="2">
        <v>45.15</v>
      </c>
    </row>
    <row r="108" spans="4:24" x14ac:dyDescent="0.3">
      <c r="D108" s="2">
        <v>58.751600000000003</v>
      </c>
      <c r="E108" s="2">
        <v>64.389700000000005</v>
      </c>
      <c r="F108" s="2">
        <v>3.5859800000000002</v>
      </c>
      <c r="G108" s="2">
        <v>61.3812</v>
      </c>
      <c r="L108" s="3">
        <v>59.7425</v>
      </c>
      <c r="M108" s="3">
        <v>33.617699999999999</v>
      </c>
      <c r="N108" s="3">
        <v>22.207599999999999</v>
      </c>
      <c r="O108" s="3">
        <v>31.437999999999999</v>
      </c>
      <c r="P108" s="3">
        <v>22.678799999999999</v>
      </c>
      <c r="V108" s="2">
        <v>74.587100000000007</v>
      </c>
    </row>
    <row r="109" spans="4:24" x14ac:dyDescent="0.3">
      <c r="D109" s="2">
        <v>31.768599999999999</v>
      </c>
      <c r="E109" s="2">
        <v>78.102999999999994</v>
      </c>
      <c r="F109" s="2">
        <v>0.90599600000000002</v>
      </c>
      <c r="L109" s="3">
        <v>70.356999999999999</v>
      </c>
      <c r="M109" s="3">
        <v>24.1571</v>
      </c>
      <c r="N109" s="3">
        <v>23.0975</v>
      </c>
      <c r="O109" s="3">
        <v>112.333</v>
      </c>
      <c r="P109" s="3">
        <v>10.8711</v>
      </c>
      <c r="V109" s="2">
        <v>64.452299999999994</v>
      </c>
    </row>
    <row r="110" spans="4:24" x14ac:dyDescent="0.3">
      <c r="D110" s="2">
        <v>28.413799999999998</v>
      </c>
      <c r="E110" s="2">
        <v>28.753</v>
      </c>
      <c r="F110" s="2">
        <v>46.817500000000003</v>
      </c>
      <c r="L110" s="3">
        <v>59.9467</v>
      </c>
      <c r="M110" s="3">
        <v>45.2425</v>
      </c>
      <c r="N110" s="3">
        <v>6.9392800000000001</v>
      </c>
      <c r="O110" s="3">
        <v>30.626300000000001</v>
      </c>
      <c r="P110" s="3">
        <v>10.1212</v>
      </c>
      <c r="V110" s="2">
        <v>9.7209099999999999</v>
      </c>
    </row>
    <row r="111" spans="4:24" x14ac:dyDescent="0.3">
      <c r="D111" s="2">
        <v>34.873100000000001</v>
      </c>
      <c r="E111" s="2">
        <v>6.9657</v>
      </c>
      <c r="F111" s="2">
        <v>27.7819</v>
      </c>
      <c r="L111" s="3">
        <v>112.57599999999999</v>
      </c>
      <c r="M111" s="3">
        <v>79.212800000000001</v>
      </c>
      <c r="N111" s="3">
        <v>9.7635299999999994</v>
      </c>
      <c r="O111" s="3">
        <v>45.189599999999999</v>
      </c>
      <c r="P111" s="3">
        <v>538.56399999999996</v>
      </c>
      <c r="V111" s="2">
        <v>28.8203</v>
      </c>
    </row>
    <row r="112" spans="4:24" x14ac:dyDescent="0.3">
      <c r="D112" s="2">
        <v>80.063599999999994</v>
      </c>
      <c r="E112" s="2">
        <v>63.002600000000001</v>
      </c>
      <c r="F112" s="2">
        <v>5.9377599999999999</v>
      </c>
      <c r="L112" s="3">
        <v>133.655</v>
      </c>
      <c r="M112" s="3">
        <v>37.527299999999997</v>
      </c>
      <c r="N112" s="3">
        <v>9.3615999999999993</v>
      </c>
      <c r="O112" s="3">
        <v>36.478900000000003</v>
      </c>
      <c r="P112" s="3">
        <v>621.69399999999996</v>
      </c>
      <c r="V112" s="2">
        <v>1.90082</v>
      </c>
    </row>
    <row r="113" spans="4:22" x14ac:dyDescent="0.3">
      <c r="D113" s="2">
        <v>86.287499999999994</v>
      </c>
      <c r="E113" s="2">
        <v>49.079599999999999</v>
      </c>
      <c r="F113" s="2">
        <v>17.5428</v>
      </c>
      <c r="L113" s="3">
        <v>117.038</v>
      </c>
      <c r="M113" s="3">
        <v>50.814500000000002</v>
      </c>
      <c r="N113" s="3">
        <v>39.465499999999999</v>
      </c>
      <c r="O113" s="3">
        <v>69.5428</v>
      </c>
      <c r="P113" s="3">
        <v>568.01400000000001</v>
      </c>
      <c r="V113" s="2">
        <v>31.869599999999998</v>
      </c>
    </row>
    <row r="114" spans="4:22" x14ac:dyDescent="0.3">
      <c r="D114" s="2">
        <v>156.584</v>
      </c>
      <c r="E114" s="2">
        <v>22.992699999999999</v>
      </c>
      <c r="F114" s="2">
        <v>24.766500000000001</v>
      </c>
      <c r="L114" s="3">
        <v>42.860399999999998</v>
      </c>
      <c r="M114" s="3">
        <v>29.069700000000001</v>
      </c>
      <c r="N114" s="3">
        <v>11.5021</v>
      </c>
      <c r="V114" s="2">
        <v>61.104599999999998</v>
      </c>
    </row>
    <row r="115" spans="4:22" x14ac:dyDescent="0.3">
      <c r="E115" s="2">
        <v>4.1470399999999996</v>
      </c>
      <c r="F115" s="2">
        <v>26.270299999999999</v>
      </c>
      <c r="L115" s="3">
        <v>14.8804</v>
      </c>
      <c r="M115" s="3">
        <v>55.505899999999997</v>
      </c>
      <c r="N115" s="3">
        <v>10.0642</v>
      </c>
      <c r="V115" s="2">
        <v>30.4648</v>
      </c>
    </row>
    <row r="116" spans="4:22" x14ac:dyDescent="0.3">
      <c r="E116" s="2">
        <v>30.327100000000002</v>
      </c>
      <c r="F116" s="2">
        <v>19.0288</v>
      </c>
      <c r="L116" s="3">
        <v>67.885900000000007</v>
      </c>
      <c r="M116" s="3">
        <v>21.2469</v>
      </c>
      <c r="N116" s="3">
        <v>5.181</v>
      </c>
      <c r="V116" s="2">
        <v>82.341700000000003</v>
      </c>
    </row>
    <row r="117" spans="4:22" x14ac:dyDescent="0.3">
      <c r="E117" s="2">
        <v>37.445399999999999</v>
      </c>
      <c r="F117" s="2">
        <v>11.0472</v>
      </c>
      <c r="L117" s="3">
        <v>102.375</v>
      </c>
      <c r="M117" s="3">
        <v>43.705599999999997</v>
      </c>
      <c r="N117" s="3">
        <v>3.6355300000000002</v>
      </c>
      <c r="V117" s="2">
        <v>5.5019499999999999</v>
      </c>
    </row>
    <row r="118" spans="4:22" x14ac:dyDescent="0.3">
      <c r="E118" s="2">
        <v>37.046300000000002</v>
      </c>
      <c r="F118" s="2">
        <v>10.7339</v>
      </c>
      <c r="L118" s="3">
        <v>93.168199999999999</v>
      </c>
      <c r="M118" s="3">
        <v>40.7273</v>
      </c>
      <c r="N118" s="3">
        <v>4.7941799999999999</v>
      </c>
      <c r="V118" s="2">
        <v>6.34856</v>
      </c>
    </row>
    <row r="119" spans="4:22" x14ac:dyDescent="0.3">
      <c r="E119" s="2">
        <v>59.115099999999998</v>
      </c>
      <c r="F119" s="2">
        <v>49.050199999999997</v>
      </c>
      <c r="M119" s="3">
        <v>6.0702499999999997</v>
      </c>
      <c r="N119" s="3">
        <v>31.341799999999999</v>
      </c>
      <c r="V119" s="2">
        <v>8.3544900000000002</v>
      </c>
    </row>
    <row r="120" spans="4:22" x14ac:dyDescent="0.3">
      <c r="E120" s="2">
        <v>37.559899999999999</v>
      </c>
      <c r="F120" s="2">
        <v>48.139000000000003</v>
      </c>
      <c r="M120" s="3">
        <v>28.399000000000001</v>
      </c>
      <c r="N120" s="3">
        <v>23.575800000000001</v>
      </c>
      <c r="V120" s="2">
        <v>8.8693200000000001</v>
      </c>
    </row>
    <row r="121" spans="4:22" x14ac:dyDescent="0.3">
      <c r="E121" s="2">
        <v>8.8362300000000005</v>
      </c>
      <c r="F121" s="2">
        <v>12.566599999999999</v>
      </c>
      <c r="M121" s="3">
        <v>57.605800000000002</v>
      </c>
      <c r="N121" s="3">
        <v>6.3059500000000002</v>
      </c>
      <c r="V121" s="2">
        <v>9.1483699999999999</v>
      </c>
    </row>
    <row r="122" spans="4:22" x14ac:dyDescent="0.3">
      <c r="E122" s="2">
        <v>17.346399999999999</v>
      </c>
      <c r="F122" s="2">
        <v>58.4285</v>
      </c>
      <c r="M122" s="3">
        <v>116.08</v>
      </c>
      <c r="N122" s="3">
        <v>2.0225300000000002</v>
      </c>
      <c r="V122" s="2">
        <v>4.2212399999999999</v>
      </c>
    </row>
    <row r="123" spans="4:22" x14ac:dyDescent="0.3">
      <c r="E123" s="2">
        <v>73.188999999999993</v>
      </c>
      <c r="F123" s="2">
        <v>55.772300000000001</v>
      </c>
      <c r="M123" s="3">
        <v>43.864899999999999</v>
      </c>
      <c r="N123" s="3">
        <v>19.157900000000001</v>
      </c>
      <c r="V123" s="2">
        <v>46.109400000000001</v>
      </c>
    </row>
    <row r="124" spans="4:22" x14ac:dyDescent="0.3">
      <c r="E124" s="2">
        <v>69.733699999999999</v>
      </c>
      <c r="F124" s="2">
        <v>56.108199999999997</v>
      </c>
      <c r="M124" s="3">
        <v>39.799100000000003</v>
      </c>
      <c r="N124" s="3">
        <v>4.7651599999999998</v>
      </c>
      <c r="V124" s="2">
        <v>80.713700000000003</v>
      </c>
    </row>
    <row r="125" spans="4:22" x14ac:dyDescent="0.3">
      <c r="E125" s="2">
        <v>105.732</v>
      </c>
      <c r="F125" s="2">
        <v>60.069200000000002</v>
      </c>
      <c r="M125" s="3">
        <v>49.063099999999999</v>
      </c>
      <c r="N125" s="3">
        <v>10.2752</v>
      </c>
      <c r="V125" s="2">
        <v>94.589699999999993</v>
      </c>
    </row>
    <row r="126" spans="4:22" x14ac:dyDescent="0.3">
      <c r="E126" s="2">
        <v>139.624</v>
      </c>
      <c r="F126" s="2">
        <v>18.631499999999999</v>
      </c>
      <c r="M126" s="3">
        <v>32.057299999999998</v>
      </c>
      <c r="N126" s="3">
        <v>26.995999999999999</v>
      </c>
      <c r="V126" s="2">
        <v>22.8691</v>
      </c>
    </row>
    <row r="127" spans="4:22" x14ac:dyDescent="0.3">
      <c r="E127" s="2">
        <v>64.717699999999994</v>
      </c>
      <c r="F127" s="2">
        <v>6.31365</v>
      </c>
      <c r="M127" s="3">
        <v>23.616900000000001</v>
      </c>
      <c r="N127" s="3">
        <v>1.0744800000000001</v>
      </c>
      <c r="V127" s="2">
        <v>34.904800000000002</v>
      </c>
    </row>
    <row r="128" spans="4:22" x14ac:dyDescent="0.3">
      <c r="E128" s="2">
        <v>94.576400000000007</v>
      </c>
      <c r="F128" s="2">
        <v>40.808100000000003</v>
      </c>
      <c r="M128" s="3">
        <v>5.7371600000000003</v>
      </c>
      <c r="N128" s="3">
        <v>2.1778400000000002</v>
      </c>
      <c r="V128" s="2">
        <v>6.8001899999999997</v>
      </c>
    </row>
    <row r="129" spans="5:22" x14ac:dyDescent="0.3">
      <c r="E129" s="2">
        <v>45.722700000000003</v>
      </c>
      <c r="F129" s="2">
        <v>44.321399999999997</v>
      </c>
      <c r="M129" s="3">
        <v>39.071399999999997</v>
      </c>
      <c r="N129" s="3">
        <v>28.326000000000001</v>
      </c>
      <c r="V129" s="2">
        <v>7.4940899999999999</v>
      </c>
    </row>
    <row r="130" spans="5:22" x14ac:dyDescent="0.3">
      <c r="E130" s="2">
        <v>96.639600000000002</v>
      </c>
      <c r="F130" s="2">
        <v>45.829599999999999</v>
      </c>
      <c r="M130" s="3">
        <v>14.62</v>
      </c>
      <c r="N130" s="3">
        <v>5.3935599999999999</v>
      </c>
      <c r="V130" s="2">
        <v>93.296999999999997</v>
      </c>
    </row>
    <row r="131" spans="5:22" x14ac:dyDescent="0.3">
      <c r="E131" s="2">
        <v>91.763300000000001</v>
      </c>
      <c r="F131" s="2">
        <v>38.662999999999997</v>
      </c>
      <c r="M131" s="3">
        <v>25.832999999999998</v>
      </c>
      <c r="N131" s="3">
        <v>5.86761</v>
      </c>
      <c r="V131" s="2">
        <v>44.902299999999997</v>
      </c>
    </row>
    <row r="132" spans="5:22" x14ac:dyDescent="0.3">
      <c r="E132" s="2">
        <v>110.419</v>
      </c>
      <c r="F132" s="2">
        <v>68.096299999999999</v>
      </c>
      <c r="M132" s="3">
        <v>57.549599999999998</v>
      </c>
      <c r="N132" s="3">
        <v>7.5832499999999996</v>
      </c>
      <c r="V132" s="2">
        <v>4.6543900000000002</v>
      </c>
    </row>
    <row r="133" spans="5:22" x14ac:dyDescent="0.3">
      <c r="E133" s="2">
        <v>85.679400000000001</v>
      </c>
      <c r="F133" s="2">
        <v>21.346699999999998</v>
      </c>
      <c r="M133" s="3">
        <v>17.885000000000002</v>
      </c>
      <c r="N133" s="3">
        <v>11.3725</v>
      </c>
      <c r="V133" s="2">
        <v>4.9237900000000003</v>
      </c>
    </row>
    <row r="134" spans="5:22" x14ac:dyDescent="0.3">
      <c r="E134" s="2">
        <v>34.173000000000002</v>
      </c>
      <c r="F134" s="2">
        <v>9.9118899999999996</v>
      </c>
      <c r="M134" s="3">
        <v>21.160900000000002</v>
      </c>
      <c r="N134" s="3">
        <v>9.9635899999999999</v>
      </c>
      <c r="V134" s="2">
        <v>4.5349599999999999</v>
      </c>
    </row>
    <row r="135" spans="5:22" x14ac:dyDescent="0.3">
      <c r="E135" s="2">
        <v>24.855399999999999</v>
      </c>
      <c r="F135" s="2">
        <v>13.3812</v>
      </c>
      <c r="M135" s="3">
        <v>105.95699999999999</v>
      </c>
      <c r="N135" s="3">
        <v>4.4360299999999997</v>
      </c>
      <c r="V135" s="2">
        <v>5.9892300000000001</v>
      </c>
    </row>
    <row r="136" spans="5:22" x14ac:dyDescent="0.3">
      <c r="E136" s="2">
        <v>57.212699999999998</v>
      </c>
      <c r="F136" s="2">
        <v>13.0822</v>
      </c>
      <c r="M136" s="3">
        <v>81.533100000000005</v>
      </c>
      <c r="N136" s="3">
        <v>41.433399999999999</v>
      </c>
      <c r="V136" s="2">
        <v>7.8188700000000004</v>
      </c>
    </row>
    <row r="137" spans="5:22" x14ac:dyDescent="0.3">
      <c r="E137" s="2">
        <v>80.471500000000006</v>
      </c>
      <c r="F137" s="2">
        <v>12.9376</v>
      </c>
      <c r="M137" s="3">
        <v>73.319599999999994</v>
      </c>
      <c r="N137" s="3">
        <v>23.059100000000001</v>
      </c>
      <c r="V137" s="2">
        <v>74.328400000000002</v>
      </c>
    </row>
    <row r="138" spans="5:22" x14ac:dyDescent="0.3">
      <c r="E138" s="2">
        <v>109.84399999999999</v>
      </c>
      <c r="F138" s="2">
        <v>27.723700000000001</v>
      </c>
      <c r="M138" s="3">
        <v>43.805500000000002</v>
      </c>
      <c r="N138" s="3">
        <v>37.069699999999997</v>
      </c>
      <c r="V138" s="2">
        <v>98.1798</v>
      </c>
    </row>
    <row r="139" spans="5:22" x14ac:dyDescent="0.3">
      <c r="E139" s="2">
        <v>101.114</v>
      </c>
      <c r="F139" s="2">
        <v>8.37364</v>
      </c>
      <c r="M139" s="3">
        <v>47.023000000000003</v>
      </c>
      <c r="N139" s="3">
        <v>51.014400000000002</v>
      </c>
      <c r="V139" s="2">
        <v>108.49</v>
      </c>
    </row>
    <row r="140" spans="5:22" x14ac:dyDescent="0.3">
      <c r="E140" s="2">
        <v>137.982</v>
      </c>
      <c r="F140" s="2">
        <v>8.1397600000000008</v>
      </c>
      <c r="M140" s="3">
        <v>38.0276</v>
      </c>
      <c r="N140" s="3">
        <v>23.783300000000001</v>
      </c>
      <c r="V140" s="2">
        <v>107.739</v>
      </c>
    </row>
    <row r="141" spans="5:22" x14ac:dyDescent="0.3">
      <c r="E141" s="2">
        <v>91.5976</v>
      </c>
      <c r="F141" s="2">
        <v>6.6122500000000004</v>
      </c>
      <c r="M141" s="3">
        <v>55.233800000000002</v>
      </c>
      <c r="N141" s="3">
        <v>7.1281699999999999</v>
      </c>
      <c r="V141" s="2">
        <v>75.300399999999996</v>
      </c>
    </row>
    <row r="142" spans="5:22" x14ac:dyDescent="0.3">
      <c r="E142" s="2">
        <v>167.495</v>
      </c>
      <c r="F142" s="2">
        <v>12.214</v>
      </c>
      <c r="M142" s="3">
        <v>40.200400000000002</v>
      </c>
      <c r="N142" s="3">
        <v>24.511399999999998</v>
      </c>
      <c r="V142" s="2">
        <v>86.406199999999998</v>
      </c>
    </row>
    <row r="143" spans="5:22" x14ac:dyDescent="0.3">
      <c r="F143" s="2">
        <v>8.5437999999999992</v>
      </c>
      <c r="M143" s="3">
        <v>101.98399999999999</v>
      </c>
      <c r="N143" s="3">
        <v>31.2867</v>
      </c>
      <c r="V143" s="2">
        <v>43.191499999999998</v>
      </c>
    </row>
    <row r="144" spans="5:22" x14ac:dyDescent="0.3">
      <c r="F144" s="2">
        <v>19.1797</v>
      </c>
      <c r="M144" s="3">
        <v>18.836300000000001</v>
      </c>
      <c r="N144" s="3">
        <v>6.5499400000000003</v>
      </c>
      <c r="V144" s="2">
        <v>5.6581000000000001</v>
      </c>
    </row>
    <row r="145" spans="6:22" x14ac:dyDescent="0.3">
      <c r="F145" s="2">
        <v>37.6404</v>
      </c>
      <c r="M145" s="3">
        <v>73.750299999999996</v>
      </c>
      <c r="N145" s="3">
        <v>42.881700000000002</v>
      </c>
      <c r="V145" s="2">
        <v>19.135100000000001</v>
      </c>
    </row>
    <row r="146" spans="6:22" x14ac:dyDescent="0.3">
      <c r="F146" s="2">
        <v>39.673000000000002</v>
      </c>
      <c r="M146" s="3">
        <v>54.920900000000003</v>
      </c>
      <c r="N146" s="3">
        <v>3.5502799999999999</v>
      </c>
      <c r="V146" s="2">
        <v>7.8013599999999999</v>
      </c>
    </row>
    <row r="147" spans="6:22" x14ac:dyDescent="0.3">
      <c r="F147" s="2">
        <v>15.8996</v>
      </c>
      <c r="N147" s="3">
        <v>7.7853300000000001</v>
      </c>
      <c r="V147" s="2">
        <v>14.0661</v>
      </c>
    </row>
    <row r="148" spans="6:22" x14ac:dyDescent="0.3">
      <c r="F148" s="2">
        <v>9.2606400000000004</v>
      </c>
      <c r="N148" s="3">
        <v>9.1075300000000006</v>
      </c>
      <c r="V148" s="2">
        <v>6.6928700000000001</v>
      </c>
    </row>
    <row r="149" spans="6:22" x14ac:dyDescent="0.3">
      <c r="F149" s="2">
        <v>38.2483</v>
      </c>
      <c r="N149" s="3">
        <v>4.3146199999999997</v>
      </c>
      <c r="V149" s="2">
        <v>2.0272399999999999</v>
      </c>
    </row>
    <row r="150" spans="6:22" x14ac:dyDescent="0.3">
      <c r="F150" s="2">
        <v>39.3307</v>
      </c>
      <c r="N150" s="3">
        <v>2.0261399999999998</v>
      </c>
      <c r="V150" s="2">
        <v>6.1825999999999999</v>
      </c>
    </row>
    <row r="151" spans="6:22" x14ac:dyDescent="0.3">
      <c r="F151" s="2">
        <v>36.756799999999998</v>
      </c>
      <c r="N151" s="3">
        <v>26.197600000000001</v>
      </c>
      <c r="V151" s="2">
        <v>26.589099999999998</v>
      </c>
    </row>
    <row r="152" spans="6:22" x14ac:dyDescent="0.3">
      <c r="F152" s="2">
        <v>24.8247</v>
      </c>
      <c r="N152" s="3">
        <v>36.111699999999999</v>
      </c>
      <c r="V152" s="2">
        <v>65.344399999999993</v>
      </c>
    </row>
    <row r="153" spans="6:22" x14ac:dyDescent="0.3">
      <c r="F153" s="2">
        <v>12.0115</v>
      </c>
      <c r="N153" s="3">
        <v>6.2338500000000003</v>
      </c>
      <c r="V153" s="2">
        <v>92.922600000000003</v>
      </c>
    </row>
    <row r="154" spans="6:22" x14ac:dyDescent="0.3">
      <c r="F154" s="2">
        <v>10.529299999999999</v>
      </c>
      <c r="N154" s="3">
        <v>50.322299999999998</v>
      </c>
      <c r="V154" s="2">
        <v>16.836500000000001</v>
      </c>
    </row>
    <row r="155" spans="6:22" x14ac:dyDescent="0.3">
      <c r="F155" s="2">
        <v>52.064500000000002</v>
      </c>
      <c r="N155" s="3">
        <v>41.373699999999999</v>
      </c>
      <c r="V155" s="2">
        <v>101.149</v>
      </c>
    </row>
    <row r="156" spans="6:22" x14ac:dyDescent="0.3">
      <c r="F156" s="2">
        <v>53.807000000000002</v>
      </c>
      <c r="N156" s="3">
        <v>12.3314</v>
      </c>
      <c r="V156" s="2">
        <v>47.541800000000002</v>
      </c>
    </row>
    <row r="157" spans="6:22" x14ac:dyDescent="0.3">
      <c r="F157" s="2">
        <v>16.761299999999999</v>
      </c>
      <c r="N157" s="3">
        <v>9.0865899999999993</v>
      </c>
      <c r="V157" s="2">
        <v>5.9760099999999996</v>
      </c>
    </row>
    <row r="158" spans="6:22" x14ac:dyDescent="0.3">
      <c r="F158" s="2">
        <v>37.247599999999998</v>
      </c>
      <c r="N158" s="3">
        <v>8.3376900000000003</v>
      </c>
      <c r="V158" s="2">
        <v>3.4255399999999998</v>
      </c>
    </row>
    <row r="159" spans="6:22" x14ac:dyDescent="0.3">
      <c r="F159" s="2">
        <v>49.9651</v>
      </c>
      <c r="N159" s="3">
        <v>3.6882199999999998</v>
      </c>
      <c r="V159" s="2">
        <v>48.583100000000002</v>
      </c>
    </row>
    <row r="160" spans="6:22" x14ac:dyDescent="0.3">
      <c r="F160" s="2">
        <v>48.561100000000003</v>
      </c>
      <c r="N160" s="3">
        <v>14.4321</v>
      </c>
      <c r="V160" s="2">
        <v>90.246899999999997</v>
      </c>
    </row>
    <row r="161" spans="6:22" x14ac:dyDescent="0.3">
      <c r="F161" s="2">
        <v>16.556699999999999</v>
      </c>
      <c r="N161" s="3">
        <v>12.2097</v>
      </c>
      <c r="V161" s="2">
        <v>15.749499999999999</v>
      </c>
    </row>
    <row r="162" spans="6:22" x14ac:dyDescent="0.3">
      <c r="F162" s="2">
        <v>12.898899999999999</v>
      </c>
      <c r="N162" s="3">
        <v>23.8626</v>
      </c>
      <c r="V162" s="2">
        <v>8.2561300000000006</v>
      </c>
    </row>
    <row r="163" spans="6:22" x14ac:dyDescent="0.3">
      <c r="F163" s="2">
        <v>13.2081</v>
      </c>
      <c r="N163" s="3">
        <v>44.976599999999998</v>
      </c>
      <c r="V163" s="2">
        <v>2.2523900000000001</v>
      </c>
    </row>
    <row r="164" spans="6:22" x14ac:dyDescent="0.3">
      <c r="F164" s="2">
        <v>16.6281</v>
      </c>
      <c r="N164" s="3">
        <v>33.254300000000001</v>
      </c>
      <c r="V164" s="2">
        <v>29.398099999999999</v>
      </c>
    </row>
    <row r="165" spans="6:22" x14ac:dyDescent="0.3">
      <c r="F165" s="2">
        <v>11.5068</v>
      </c>
      <c r="N165" s="3">
        <v>14.1622</v>
      </c>
      <c r="V165" s="2">
        <v>18.241700000000002</v>
      </c>
    </row>
    <row r="166" spans="6:22" x14ac:dyDescent="0.3">
      <c r="F166" s="2">
        <v>28.579799999999999</v>
      </c>
      <c r="N166" s="3">
        <v>6.8730200000000004</v>
      </c>
      <c r="V166" s="2">
        <v>88.676500000000004</v>
      </c>
    </row>
    <row r="167" spans="6:22" x14ac:dyDescent="0.3">
      <c r="F167" s="2">
        <v>42.479500000000002</v>
      </c>
      <c r="N167" s="3">
        <v>5.2406199999999998</v>
      </c>
      <c r="V167" s="2">
        <v>94.901899999999998</v>
      </c>
    </row>
    <row r="168" spans="6:22" x14ac:dyDescent="0.3">
      <c r="F168" s="2">
        <v>43.262300000000003</v>
      </c>
      <c r="N168" s="3">
        <v>8.6145700000000005</v>
      </c>
      <c r="V168" s="2">
        <v>89.544499999999999</v>
      </c>
    </row>
    <row r="169" spans="6:22" x14ac:dyDescent="0.3">
      <c r="F169" s="2">
        <v>42.006</v>
      </c>
      <c r="N169" s="3">
        <v>12.5129</v>
      </c>
      <c r="V169" s="2">
        <v>5.3238000000000003</v>
      </c>
    </row>
    <row r="170" spans="6:22" x14ac:dyDescent="0.3">
      <c r="F170" s="2">
        <v>12.8786</v>
      </c>
      <c r="N170" s="3">
        <v>15.3927</v>
      </c>
      <c r="V170" s="2">
        <v>16.654199999999999</v>
      </c>
    </row>
    <row r="171" spans="6:22" x14ac:dyDescent="0.3">
      <c r="F171" s="2">
        <v>11.8148</v>
      </c>
      <c r="N171" s="3">
        <v>21.209399999999999</v>
      </c>
      <c r="V171" s="2">
        <v>86.231700000000004</v>
      </c>
    </row>
    <row r="172" spans="6:22" x14ac:dyDescent="0.3">
      <c r="F172" s="2">
        <v>24.398099999999999</v>
      </c>
      <c r="N172" s="3">
        <v>56.1935</v>
      </c>
      <c r="V172" s="2">
        <v>90.658100000000005</v>
      </c>
    </row>
    <row r="173" spans="6:22" x14ac:dyDescent="0.3">
      <c r="F173" s="2">
        <v>4.9379200000000001</v>
      </c>
      <c r="N173" s="3">
        <v>21.2087</v>
      </c>
      <c r="V173" s="2">
        <v>96.029300000000006</v>
      </c>
    </row>
    <row r="174" spans="6:22" x14ac:dyDescent="0.3">
      <c r="F174" s="2">
        <v>15.581</v>
      </c>
      <c r="N174" s="3">
        <v>21.171500000000002</v>
      </c>
      <c r="V174" s="2">
        <v>9.9108900000000002</v>
      </c>
    </row>
    <row r="175" spans="6:22" x14ac:dyDescent="0.3">
      <c r="F175" s="2">
        <v>24.177299999999999</v>
      </c>
      <c r="N175" s="3">
        <v>11.417199999999999</v>
      </c>
      <c r="V175" s="2">
        <v>2.54779</v>
      </c>
    </row>
    <row r="176" spans="6:22" x14ac:dyDescent="0.3">
      <c r="F176" s="2">
        <v>14.744</v>
      </c>
      <c r="N176" s="3">
        <v>5.1271599999999999</v>
      </c>
      <c r="V176" s="2">
        <v>99.821200000000005</v>
      </c>
    </row>
    <row r="177" spans="6:22" x14ac:dyDescent="0.3">
      <c r="F177" s="2">
        <v>28.228000000000002</v>
      </c>
      <c r="N177" s="3">
        <v>52.313299999999998</v>
      </c>
      <c r="V177" s="2">
        <v>97.828199999999995</v>
      </c>
    </row>
    <row r="178" spans="6:22" x14ac:dyDescent="0.3">
      <c r="F178" s="2">
        <v>11.1098</v>
      </c>
      <c r="N178" s="3">
        <v>15.837999999999999</v>
      </c>
      <c r="V178" s="2">
        <v>94.030600000000007</v>
      </c>
    </row>
    <row r="179" spans="6:22" x14ac:dyDescent="0.3">
      <c r="F179" s="2">
        <v>18.932099999999998</v>
      </c>
      <c r="N179" s="3">
        <v>6.0995100000000004</v>
      </c>
      <c r="V179" s="2">
        <v>4.4804399999999998</v>
      </c>
    </row>
    <row r="180" spans="6:22" x14ac:dyDescent="0.3">
      <c r="F180" s="2">
        <v>12.1327</v>
      </c>
      <c r="N180" s="3">
        <v>11.899800000000001</v>
      </c>
      <c r="V180" s="2">
        <v>1.1682399999999999</v>
      </c>
    </row>
    <row r="181" spans="6:22" x14ac:dyDescent="0.3">
      <c r="F181" s="2">
        <v>31.722899999999999</v>
      </c>
      <c r="N181" s="3">
        <v>18.6812</v>
      </c>
      <c r="V181" s="2">
        <v>52.960799999999999</v>
      </c>
    </row>
    <row r="182" spans="6:22" x14ac:dyDescent="0.3">
      <c r="F182" s="2">
        <v>36.767200000000003</v>
      </c>
      <c r="N182" s="3">
        <v>24.736599999999999</v>
      </c>
      <c r="V182" s="2">
        <v>92.793000000000006</v>
      </c>
    </row>
    <row r="183" spans="6:22" x14ac:dyDescent="0.3">
      <c r="F183" s="2">
        <v>38.520200000000003</v>
      </c>
      <c r="N183" s="3">
        <v>19.8475</v>
      </c>
      <c r="V183" s="2">
        <v>88.1738</v>
      </c>
    </row>
    <row r="184" spans="6:22" x14ac:dyDescent="0.3">
      <c r="F184" s="2">
        <v>44.839399999999998</v>
      </c>
      <c r="N184" s="3">
        <v>5.3939000000000004</v>
      </c>
      <c r="V184" s="2">
        <v>92.778899999999993</v>
      </c>
    </row>
    <row r="185" spans="6:22" x14ac:dyDescent="0.3">
      <c r="F185" s="2">
        <v>36.828299999999999</v>
      </c>
      <c r="N185" s="3">
        <v>12.7156</v>
      </c>
      <c r="V185" s="2">
        <v>30.174099999999999</v>
      </c>
    </row>
    <row r="186" spans="6:22" x14ac:dyDescent="0.3">
      <c r="F186" s="2">
        <v>12.784000000000001</v>
      </c>
      <c r="N186" s="3">
        <v>7.3706199999999997</v>
      </c>
      <c r="V186" s="2">
        <v>25.668299999999999</v>
      </c>
    </row>
    <row r="187" spans="6:22" x14ac:dyDescent="0.3">
      <c r="F187" s="2">
        <v>38.767499999999998</v>
      </c>
      <c r="N187" s="3">
        <v>9.9126499999999993</v>
      </c>
      <c r="V187" s="2">
        <v>6.7134499999999999</v>
      </c>
    </row>
    <row r="188" spans="6:22" x14ac:dyDescent="0.3">
      <c r="F188" s="2">
        <v>38.695599999999999</v>
      </c>
      <c r="N188" s="3">
        <v>14.9565</v>
      </c>
      <c r="V188" s="2">
        <v>6.8438699999999999</v>
      </c>
    </row>
    <row r="189" spans="6:22" x14ac:dyDescent="0.3">
      <c r="F189" s="2">
        <v>13.689</v>
      </c>
      <c r="N189" s="3">
        <v>8.2401199999999992</v>
      </c>
      <c r="V189" s="2">
        <v>71.238</v>
      </c>
    </row>
    <row r="190" spans="6:22" x14ac:dyDescent="0.3">
      <c r="F190" s="2">
        <v>15.6915</v>
      </c>
      <c r="N190" s="3">
        <v>5.0175999999999998</v>
      </c>
      <c r="V190" s="2">
        <v>67.166300000000007</v>
      </c>
    </row>
    <row r="191" spans="6:22" x14ac:dyDescent="0.3">
      <c r="F191" s="2">
        <v>13.9915</v>
      </c>
      <c r="N191" s="3">
        <v>15.9034</v>
      </c>
      <c r="V191" s="2">
        <v>53.089100000000002</v>
      </c>
    </row>
    <row r="192" spans="6:22" x14ac:dyDescent="0.3">
      <c r="F192" s="2">
        <v>14.826499999999999</v>
      </c>
      <c r="N192" s="3">
        <v>7.1491100000000003</v>
      </c>
      <c r="V192" s="2">
        <v>13.6149</v>
      </c>
    </row>
    <row r="193" spans="6:22" x14ac:dyDescent="0.3">
      <c r="F193" s="2">
        <v>40.409700000000001</v>
      </c>
      <c r="N193" s="3">
        <v>4.4807300000000003</v>
      </c>
      <c r="V193" s="2">
        <v>3.8077000000000001</v>
      </c>
    </row>
    <row r="194" spans="6:22" x14ac:dyDescent="0.3">
      <c r="F194" s="2">
        <v>13.650399999999999</v>
      </c>
      <c r="N194" s="3">
        <v>10.519600000000001</v>
      </c>
      <c r="V194" s="2">
        <v>3.1861100000000002</v>
      </c>
    </row>
    <row r="195" spans="6:22" x14ac:dyDescent="0.3">
      <c r="F195" s="2">
        <v>20.642700000000001</v>
      </c>
      <c r="N195" s="3">
        <v>29.743500000000001</v>
      </c>
      <c r="V195" s="2">
        <v>22.213200000000001</v>
      </c>
    </row>
    <row r="196" spans="6:22" x14ac:dyDescent="0.3">
      <c r="F196" s="2">
        <v>18.476099999999999</v>
      </c>
      <c r="N196" s="3">
        <v>22.4435</v>
      </c>
      <c r="V196" s="2">
        <v>7.0019900000000002</v>
      </c>
    </row>
    <row r="197" spans="6:22" x14ac:dyDescent="0.3">
      <c r="F197" s="2">
        <v>28.0397</v>
      </c>
      <c r="N197" s="3">
        <v>6.5492100000000004</v>
      </c>
      <c r="V197" s="2">
        <v>72.169600000000003</v>
      </c>
    </row>
    <row r="198" spans="6:22" x14ac:dyDescent="0.3">
      <c r="F198" s="2">
        <v>44.0717</v>
      </c>
      <c r="N198" s="3">
        <v>9.6855499999999992</v>
      </c>
      <c r="V198" s="2">
        <v>3.4633600000000002</v>
      </c>
    </row>
    <row r="199" spans="6:22" x14ac:dyDescent="0.3">
      <c r="F199" s="2">
        <v>58.149000000000001</v>
      </c>
      <c r="N199" s="3">
        <v>16.6235</v>
      </c>
      <c r="V199" s="2">
        <v>4.8919600000000001</v>
      </c>
    </row>
    <row r="200" spans="6:22" x14ac:dyDescent="0.3">
      <c r="F200" s="2">
        <v>13.055400000000001</v>
      </c>
      <c r="N200" s="3">
        <v>38.039299999999997</v>
      </c>
      <c r="V200" s="2">
        <v>5.4565400000000004</v>
      </c>
    </row>
    <row r="201" spans="6:22" x14ac:dyDescent="0.3">
      <c r="F201" s="2">
        <v>8.8482099999999999</v>
      </c>
      <c r="N201" s="3">
        <v>36.025799999999997</v>
      </c>
      <c r="V201" s="2">
        <v>44.242600000000003</v>
      </c>
    </row>
    <row r="202" spans="6:22" x14ac:dyDescent="0.3">
      <c r="F202" s="2">
        <v>27.533799999999999</v>
      </c>
      <c r="N202" s="3">
        <v>14.165900000000001</v>
      </c>
      <c r="V202" s="2">
        <v>137.249</v>
      </c>
    </row>
    <row r="203" spans="6:22" x14ac:dyDescent="0.3">
      <c r="F203" s="2">
        <v>16.1602</v>
      </c>
      <c r="N203" s="3">
        <v>31.336200000000002</v>
      </c>
      <c r="V203" s="2">
        <v>87.535600000000002</v>
      </c>
    </row>
    <row r="204" spans="6:22" x14ac:dyDescent="0.3">
      <c r="F204" s="2">
        <v>25.7485</v>
      </c>
      <c r="N204" s="3">
        <v>41.455800000000004</v>
      </c>
      <c r="V204" s="2">
        <v>92.687299999999993</v>
      </c>
    </row>
    <row r="205" spans="6:22" x14ac:dyDescent="0.3">
      <c r="F205" s="2">
        <v>47.2517</v>
      </c>
      <c r="N205" s="3">
        <v>10.8225</v>
      </c>
      <c r="V205" s="2">
        <v>62.565100000000001</v>
      </c>
    </row>
    <row r="206" spans="6:22" x14ac:dyDescent="0.3">
      <c r="F206" s="2">
        <v>51.786000000000001</v>
      </c>
      <c r="N206" s="3">
        <v>5.7594900000000004</v>
      </c>
      <c r="V206" s="2">
        <v>90.569299999999998</v>
      </c>
    </row>
    <row r="207" spans="6:22" x14ac:dyDescent="0.3">
      <c r="F207" s="2">
        <v>60.820099999999996</v>
      </c>
      <c r="N207" s="3">
        <v>24.510300000000001</v>
      </c>
      <c r="V207" s="2">
        <v>70.643799999999999</v>
      </c>
    </row>
    <row r="208" spans="6:22" x14ac:dyDescent="0.3">
      <c r="F208" s="2">
        <v>26.7882</v>
      </c>
      <c r="N208" s="3">
        <v>12.084</v>
      </c>
      <c r="V208" s="2">
        <v>37.302199999999999</v>
      </c>
    </row>
    <row r="209" spans="6:22" x14ac:dyDescent="0.3">
      <c r="F209" s="2">
        <v>17.614999999999998</v>
      </c>
      <c r="N209" s="3">
        <v>31.2302</v>
      </c>
      <c r="V209" s="2">
        <v>4.5505800000000001</v>
      </c>
    </row>
    <row r="210" spans="6:22" x14ac:dyDescent="0.3">
      <c r="F210" s="2">
        <v>12.0954</v>
      </c>
      <c r="N210" s="3">
        <v>19.347999999999999</v>
      </c>
      <c r="V210" s="2">
        <v>83.527100000000004</v>
      </c>
    </row>
    <row r="211" spans="6:22" x14ac:dyDescent="0.3">
      <c r="F211" s="2">
        <v>23.395299999999999</v>
      </c>
      <c r="N211" s="3">
        <v>8.2311899999999998</v>
      </c>
    </row>
    <row r="212" spans="6:22" x14ac:dyDescent="0.3">
      <c r="F212" s="2">
        <v>30.944600000000001</v>
      </c>
      <c r="N212" s="3">
        <v>3.7458399999999998</v>
      </c>
    </row>
    <row r="213" spans="6:22" x14ac:dyDescent="0.3">
      <c r="F213" s="2">
        <v>8.2352900000000009</v>
      </c>
      <c r="N213" s="3">
        <v>5.6374599999999999</v>
      </c>
    </row>
    <row r="214" spans="6:22" x14ac:dyDescent="0.3">
      <c r="F214" s="2">
        <v>24.683499999999999</v>
      </c>
      <c r="N214" s="3">
        <v>8.6383399999999995</v>
      </c>
    </row>
    <row r="215" spans="6:22" x14ac:dyDescent="0.3">
      <c r="F215" s="2">
        <v>31.523900000000001</v>
      </c>
      <c r="N215" s="3">
        <v>23.2974</v>
      </c>
    </row>
    <row r="216" spans="6:22" x14ac:dyDescent="0.3">
      <c r="F216" s="2">
        <v>17.4665</v>
      </c>
      <c r="N216" s="3">
        <v>31.337</v>
      </c>
    </row>
    <row r="217" spans="6:22" x14ac:dyDescent="0.3">
      <c r="F217" s="2">
        <v>35.3339</v>
      </c>
      <c r="N217" s="3">
        <v>40.683</v>
      </c>
    </row>
    <row r="218" spans="6:22" x14ac:dyDescent="0.3">
      <c r="F218" s="2">
        <v>40.847999999999999</v>
      </c>
      <c r="N218" s="3">
        <v>42.738399999999999</v>
      </c>
    </row>
    <row r="219" spans="6:22" x14ac:dyDescent="0.3">
      <c r="F219" s="2">
        <v>42.457999999999998</v>
      </c>
      <c r="N219" s="3">
        <v>42.6648</v>
      </c>
    </row>
    <row r="220" spans="6:22" x14ac:dyDescent="0.3">
      <c r="F220" s="2">
        <v>16.6099</v>
      </c>
      <c r="N220" s="3">
        <v>20.904699999999998</v>
      </c>
    </row>
    <row r="221" spans="6:22" x14ac:dyDescent="0.3">
      <c r="F221" s="2">
        <v>61.1858</v>
      </c>
      <c r="N221" s="3">
        <v>47.127899999999997</v>
      </c>
    </row>
    <row r="222" spans="6:22" x14ac:dyDescent="0.3">
      <c r="F222" s="2">
        <v>77.978300000000004</v>
      </c>
      <c r="N222" s="3">
        <v>47.249200000000002</v>
      </c>
    </row>
    <row r="223" spans="6:22" x14ac:dyDescent="0.3">
      <c r="F223" s="2">
        <v>48.222299999999997</v>
      </c>
      <c r="N223" s="3">
        <v>38.272599999999997</v>
      </c>
    </row>
    <row r="224" spans="6:22" x14ac:dyDescent="0.3">
      <c r="F224" s="2">
        <v>19.276199999999999</v>
      </c>
      <c r="N224" s="3">
        <v>30.617100000000001</v>
      </c>
    </row>
    <row r="225" spans="6:14" x14ac:dyDescent="0.3">
      <c r="F225" s="2">
        <v>50.118000000000002</v>
      </c>
      <c r="N225" s="3">
        <v>63.319699999999997</v>
      </c>
    </row>
    <row r="226" spans="6:14" x14ac:dyDescent="0.3">
      <c r="F226" s="2">
        <v>100.21599999999999</v>
      </c>
      <c r="N226" s="3">
        <v>37.796900000000001</v>
      </c>
    </row>
    <row r="227" spans="6:14" x14ac:dyDescent="0.3">
      <c r="F227" s="2">
        <v>96.123900000000006</v>
      </c>
      <c r="N227" s="3">
        <v>39.140900000000002</v>
      </c>
    </row>
    <row r="228" spans="6:14" x14ac:dyDescent="0.3">
      <c r="F228" s="2">
        <v>42.340400000000002</v>
      </c>
      <c r="N228" s="3">
        <v>49.009300000000003</v>
      </c>
    </row>
    <row r="229" spans="6:14" x14ac:dyDescent="0.3">
      <c r="F229" s="2">
        <v>67.785200000000003</v>
      </c>
      <c r="N229" s="3">
        <v>19.631900000000002</v>
      </c>
    </row>
    <row r="230" spans="6:14" x14ac:dyDescent="0.3">
      <c r="F230" s="2">
        <v>41.300699999999999</v>
      </c>
      <c r="N230" s="3">
        <v>11.430899999999999</v>
      </c>
    </row>
    <row r="231" spans="6:14" x14ac:dyDescent="0.3">
      <c r="F231" s="2">
        <v>85.204400000000007</v>
      </c>
      <c r="N231" s="3">
        <v>53.103999999999999</v>
      </c>
    </row>
    <row r="232" spans="6:14" x14ac:dyDescent="0.3">
      <c r="F232" s="2">
        <v>97.159400000000005</v>
      </c>
      <c r="N232" s="3">
        <v>17.221900000000002</v>
      </c>
    </row>
    <row r="233" spans="6:14" x14ac:dyDescent="0.3">
      <c r="F233" s="2">
        <v>151.768</v>
      </c>
      <c r="N233" s="3">
        <v>44.286900000000003</v>
      </c>
    </row>
    <row r="234" spans="6:14" x14ac:dyDescent="0.3">
      <c r="F234" s="2">
        <v>162.11799999999999</v>
      </c>
      <c r="N234" s="3">
        <v>94.656000000000006</v>
      </c>
    </row>
    <row r="235" spans="6:14" x14ac:dyDescent="0.3">
      <c r="F235" s="2">
        <v>223.42099999999999</v>
      </c>
      <c r="N235" s="3">
        <v>76.465500000000006</v>
      </c>
    </row>
    <row r="236" spans="6:14" x14ac:dyDescent="0.3">
      <c r="F236" s="2">
        <v>184.21199999999999</v>
      </c>
      <c r="N236" s="3">
        <v>35.663699999999999</v>
      </c>
    </row>
    <row r="237" spans="6:14" x14ac:dyDescent="0.3">
      <c r="F237" s="2">
        <v>162.15600000000001</v>
      </c>
      <c r="N237" s="3">
        <v>92.188199999999995</v>
      </c>
    </row>
    <row r="238" spans="6:14" x14ac:dyDescent="0.3">
      <c r="F238" s="2">
        <v>110.217</v>
      </c>
      <c r="N238" s="3">
        <v>150.416</v>
      </c>
    </row>
    <row r="239" spans="6:14" x14ac:dyDescent="0.3">
      <c r="F239" s="2">
        <v>129.19900000000001</v>
      </c>
      <c r="N239" s="3">
        <v>51.474899999999998</v>
      </c>
    </row>
    <row r="240" spans="6:14" x14ac:dyDescent="0.3">
      <c r="F240" s="2">
        <v>119.56</v>
      </c>
      <c r="N240" s="3">
        <v>61.954000000000001</v>
      </c>
    </row>
    <row r="241" spans="6:14" x14ac:dyDescent="0.3">
      <c r="F241" s="2">
        <v>188.273</v>
      </c>
      <c r="N241" s="3">
        <v>39.596800000000002</v>
      </c>
    </row>
    <row r="242" spans="6:14" x14ac:dyDescent="0.3">
      <c r="F242" s="2">
        <v>100.215</v>
      </c>
      <c r="N242" s="3">
        <v>37.774299999999997</v>
      </c>
    </row>
    <row r="243" spans="6:14" x14ac:dyDescent="0.3">
      <c r="F243" s="2">
        <v>75.171199999999999</v>
      </c>
      <c r="N243" s="3">
        <v>56.8902</v>
      </c>
    </row>
    <row r="244" spans="6:14" x14ac:dyDescent="0.3">
      <c r="F244" s="2">
        <v>147.55199999999999</v>
      </c>
      <c r="N244" s="3">
        <v>48.653500000000001</v>
      </c>
    </row>
    <row r="245" spans="6:14" x14ac:dyDescent="0.3">
      <c r="N245" s="3">
        <v>60.536000000000001</v>
      </c>
    </row>
    <row r="246" spans="6:14" x14ac:dyDescent="0.3">
      <c r="N246" s="3">
        <v>51.867400000000004</v>
      </c>
    </row>
    <row r="247" spans="6:14" x14ac:dyDescent="0.3">
      <c r="N247" s="3">
        <v>66.224000000000004</v>
      </c>
    </row>
    <row r="248" spans="6:14" x14ac:dyDescent="0.3">
      <c r="N248" s="3">
        <v>50.936399999999999</v>
      </c>
    </row>
    <row r="249" spans="6:14" x14ac:dyDescent="0.3">
      <c r="N249" s="3">
        <v>64.9833</v>
      </c>
    </row>
    <row r="250" spans="6:14" x14ac:dyDescent="0.3">
      <c r="N250" s="3">
        <v>22.668500000000002</v>
      </c>
    </row>
    <row r="251" spans="6:14" x14ac:dyDescent="0.3">
      <c r="N251" s="3">
        <v>108.886</v>
      </c>
    </row>
    <row r="252" spans="6:14" x14ac:dyDescent="0.3">
      <c r="N252" s="3">
        <v>99.16</v>
      </c>
    </row>
    <row r="253" spans="6:14" x14ac:dyDescent="0.3">
      <c r="N253" s="3">
        <v>101.77500000000001</v>
      </c>
    </row>
    <row r="254" spans="6:14" x14ac:dyDescent="0.3">
      <c r="N254" s="3">
        <v>76.0274</v>
      </c>
    </row>
    <row r="255" spans="6:14" x14ac:dyDescent="0.3">
      <c r="N255" s="3">
        <v>28.768799999999999</v>
      </c>
    </row>
    <row r="256" spans="6:14" x14ac:dyDescent="0.3">
      <c r="N256" s="3">
        <v>7.7018500000000003</v>
      </c>
    </row>
    <row r="257" spans="14:14" x14ac:dyDescent="0.3">
      <c r="N257" s="3">
        <v>84.894499999999994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zoomScale="70" zoomScaleNormal="70" workbookViewId="0">
      <selection activeCell="AN30" sqref="AN30"/>
    </sheetView>
  </sheetViews>
  <sheetFormatPr defaultRowHeight="14.4" x14ac:dyDescent="0.3"/>
  <cols>
    <col min="1" max="39" width="8.88671875" style="2"/>
    <col min="40" max="40" width="8.88671875" style="2" customWidth="1"/>
    <col min="4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0.204927</v>
      </c>
      <c r="B2" s="2" cm="1">
        <f t="array" ref="B2:B300">Pure!B2:B300</f>
        <v>0.31420999999999999</v>
      </c>
      <c r="C2" s="2" cm="1">
        <f t="array" ref="C2:C300">Pure!C2:C300</f>
        <v>1.4961800000000001E-2</v>
      </c>
      <c r="D2" s="2" cm="1">
        <f t="array" ref="D2:D300">Pure!D2:D300</f>
        <v>1.3882200000000001E-2</v>
      </c>
      <c r="E2" s="2" cm="1">
        <f t="array" ref="E2:E300">Pure!E2:E300</f>
        <v>1.5804499999999999E-2</v>
      </c>
      <c r="F2" s="2" cm="1">
        <f t="array" ref="F2:F300">Pure!F2:F300</f>
        <v>2.0542899999999999E-2</v>
      </c>
      <c r="G2" s="2" cm="1">
        <f t="array" ref="G2:G300">Pure!G2:G300</f>
        <v>0.25902199999999997</v>
      </c>
      <c r="H2" s="2" cm="1">
        <f t="array" ref="H2:H300">Pure!H2:H300</f>
        <v>5.0313600000000003E-3</v>
      </c>
      <c r="I2" s="2" cm="1">
        <f t="array" ref="I2:I300">Pure!I2:I300</f>
        <v>0.32981199999999999</v>
      </c>
      <c r="J2" s="2" cm="1">
        <f t="array" ref="J2:J300">Pure!J2:J300</f>
        <v>0.25453900000000002</v>
      </c>
      <c r="K2" s="2" cm="1">
        <f t="array" ref="K2:K300">Pure!K2:K300</f>
        <v>1.5039800000000001E-2</v>
      </c>
      <c r="L2" s="2" cm="1">
        <f t="array" ref="L2:L300">Pure!L2:L300</f>
        <v>1.5468000000000001E-2</v>
      </c>
      <c r="M2" s="2" cm="1">
        <f t="array" ref="M2:M300">Pure!M2:M300</f>
        <v>1.5737000000000001E-2</v>
      </c>
      <c r="N2" s="2" cm="1">
        <f t="array" ref="N2:N300">Pure!N2:N300</f>
        <v>2.04149E-2</v>
      </c>
      <c r="O2" s="2" cm="1">
        <f t="array" ref="O2:O300">Pure!O2:O300</f>
        <v>5.2231999999999999E-3</v>
      </c>
      <c r="P2" s="2" cm="1">
        <f t="array" ref="P2:P300">Pure!P2:P300</f>
        <v>5.0724799999999999E-3</v>
      </c>
      <c r="Q2" s="2" cm="1">
        <f t="array" ref="Q2:Q300">Pure!Q2:Q300</f>
        <v>0.29498799999999997</v>
      </c>
      <c r="R2" s="2" cm="1">
        <f t="array" ref="R2:R300">Pure!R2:R300</f>
        <v>0.132046</v>
      </c>
      <c r="S2" s="2" cm="1">
        <f t="array" ref="S2:S300">Pure!S2:S300</f>
        <v>1.5546300000000001E-2</v>
      </c>
      <c r="T2" s="2" cm="1">
        <f t="array" ref="T2:T300">Pure!T2:T300</f>
        <v>1.54839E-2</v>
      </c>
      <c r="U2" s="2" cm="1">
        <f t="array" ref="U2:U300">Pure!U2:U300</f>
        <v>1.6493799999999999E-2</v>
      </c>
      <c r="V2" s="2" cm="1">
        <f t="array" ref="V2:V300">Pure!V2:V300</f>
        <v>2.1250000000000002E-2</v>
      </c>
      <c r="W2" s="2" cm="1">
        <f t="array" ref="W2:W300">Pure!W2:W300</f>
        <v>5.2763799999999998E-3</v>
      </c>
      <c r="X2" s="2" cm="1">
        <f t="array" ref="X2:X300">Pure!X2:X300</f>
        <v>5.0938600000000004E-3</v>
      </c>
      <c r="Y2" s="2" cm="1">
        <f t="array" ref="Y2:Y300">Pure!Y2:Y300</f>
        <v>0.28619600000000001</v>
      </c>
      <c r="Z2" s="2" cm="1">
        <f t="array" ref="Z2:Z300">Pure!Z2:Z300</f>
        <v>1.4240299999999999E-2</v>
      </c>
      <c r="AA2" s="2" cm="1">
        <f t="array" ref="AA2:AA300">Pure!AA2:AA300</f>
        <v>1.48223E-2</v>
      </c>
      <c r="AB2" s="2" cm="1">
        <f t="array" ref="AB2:AB300">Pure!AB2:AB300</f>
        <v>1.49596E-2</v>
      </c>
      <c r="AC2" s="2" cm="1">
        <f t="array" ref="AC2:AC300">Pure!AC2:AC300</f>
        <v>1.54532E-2</v>
      </c>
      <c r="AD2" s="2" cm="1">
        <f t="array" ref="AD2:AD300">Pure!AD2:AD300</f>
        <v>2.2906099999999999E-2</v>
      </c>
      <c r="AE2" s="2" cm="1">
        <f t="array" ref="AE2:AE300">Pure!AE2:AE300</f>
        <v>5.4586499999999998E-3</v>
      </c>
      <c r="AF2" s="2" cm="1">
        <f t="array" ref="AF2:AF300">Pure!AF2:AF300</f>
        <v>5.1346300000000003E-3</v>
      </c>
      <c r="AG2" s="2" cm="1">
        <f t="array" ref="AG2:AG300">Pure!AG2:AG300</f>
        <v>0.16356000000000001</v>
      </c>
      <c r="AH2" s="2" cm="1">
        <f t="array" ref="AH2:AH300">Pure!AH2:AH300</f>
        <v>0.28904800000000003</v>
      </c>
      <c r="AI2" s="2" cm="1">
        <f t="array" ref="AI2:AI300">Pure!AI2:AI300</f>
        <v>1.5344E-2</v>
      </c>
      <c r="AJ2" s="2" cm="1">
        <f t="array" ref="AJ2:AJ300">Pure!AJ2:AJ300</f>
        <v>1.54646E-2</v>
      </c>
      <c r="AK2" s="2" cm="1">
        <f t="array" ref="AK2:AK300">Pure!AK2:AK300</f>
        <v>1.6851000000000001E-2</v>
      </c>
      <c r="AL2" s="2" cm="1">
        <f t="array" ref="AL2:AL300">Pure!AL2:AL300</f>
        <v>2.18877E-2</v>
      </c>
      <c r="AM2" s="2" cm="1">
        <f t="array" ref="AM2:AM300">Pure!AM2:AM300</f>
        <v>5.9580500000000002E-2</v>
      </c>
      <c r="AN2" s="2" cm="1">
        <f t="array" ref="AN2:AN300">Pure!AN2:AN300</f>
        <v>5.1808599999999998E-3</v>
      </c>
      <c r="AO2" s="2" cm="1">
        <f t="array" ref="AO2:AO300">Pure!AO2:AO300</f>
        <v>2.0623800000000001E-2</v>
      </c>
      <c r="AP2" s="2" cm="1">
        <f t="array" ref="AP2:AP300">Pure!AP2:AP300</f>
        <v>0.401111</v>
      </c>
      <c r="AQ2" s="2" cm="1">
        <f t="array" ref="AQ2:AQ300">Pure!AQ2:AQ300</f>
        <v>1.53318E-2</v>
      </c>
      <c r="AR2" s="2" cm="1">
        <f t="array" ref="AR2:AR300">Pure!AR2:AR300</f>
        <v>1.5465899999999999E-2</v>
      </c>
      <c r="AS2" s="2" cm="1">
        <f t="array" ref="AS2:AS300">Pure!AS2:AS300</f>
        <v>1.62851E-2</v>
      </c>
      <c r="AT2" s="2" cm="1">
        <f t="array" ref="AT2:AT300">Pure!AT2:AT300</f>
        <v>2.1803400000000001E-2</v>
      </c>
      <c r="AU2" s="2" cm="1">
        <f t="array" ref="AU2:AU300">Pure!AU2:AU300</f>
        <v>5.4890199999999998E-3</v>
      </c>
      <c r="AV2" s="2" cm="1">
        <f t="array" ref="AV2:AV300">Pure!AV2:AV300</f>
        <v>5.1672000000000003E-3</v>
      </c>
    </row>
    <row r="3" spans="1:48" x14ac:dyDescent="0.3">
      <c r="A3" s="2">
        <v>14.5566</v>
      </c>
      <c r="B3" s="2">
        <v>42.585900000000002</v>
      </c>
      <c r="C3" s="2">
        <v>25.473400000000002</v>
      </c>
      <c r="D3" s="2">
        <v>86.969399999999993</v>
      </c>
      <c r="E3" s="2">
        <v>20.177199999999999</v>
      </c>
      <c r="F3" s="2">
        <v>58.8645</v>
      </c>
      <c r="G3" s="2">
        <v>123.51</v>
      </c>
      <c r="H3" s="2">
        <v>86.529499999999999</v>
      </c>
      <c r="I3" s="2">
        <v>21.373899999999999</v>
      </c>
      <c r="J3" s="2">
        <v>19.012</v>
      </c>
      <c r="K3" s="2">
        <v>35.997799999999998</v>
      </c>
      <c r="L3" s="2">
        <v>22.7654</v>
      </c>
      <c r="M3" s="2">
        <v>24.400200000000002</v>
      </c>
      <c r="N3" s="2">
        <v>98.975800000000007</v>
      </c>
      <c r="O3" s="2">
        <v>163.483</v>
      </c>
      <c r="P3" s="2">
        <v>119.06399999999999</v>
      </c>
      <c r="Q3" s="2">
        <v>5.0139199999999997</v>
      </c>
      <c r="R3" s="2">
        <v>14.282299999999999</v>
      </c>
      <c r="S3" s="2">
        <v>15.364599999999999</v>
      </c>
      <c r="T3" s="2">
        <v>16.668500000000002</v>
      </c>
      <c r="U3" s="2">
        <v>34.342799999999997</v>
      </c>
      <c r="V3" s="2">
        <v>115.574</v>
      </c>
      <c r="W3" s="2">
        <v>92.125299999999996</v>
      </c>
      <c r="X3" s="2">
        <v>150.24299999999999</v>
      </c>
      <c r="Y3" s="2">
        <v>13.046900000000001</v>
      </c>
      <c r="Z3" s="2">
        <v>50.5625</v>
      </c>
      <c r="AA3" s="2">
        <v>84.676599999999993</v>
      </c>
      <c r="AB3" s="2">
        <v>88.184700000000007</v>
      </c>
      <c r="AC3" s="2">
        <v>163.63800000000001</v>
      </c>
      <c r="AD3" s="2">
        <v>293.42899999999997</v>
      </c>
      <c r="AE3" s="2">
        <v>221.346</v>
      </c>
      <c r="AF3" s="2">
        <v>172.88800000000001</v>
      </c>
      <c r="AG3" s="2">
        <v>4.4576000000000002</v>
      </c>
      <c r="AH3" s="2">
        <v>12.5534</v>
      </c>
      <c r="AI3" s="2">
        <v>54.780200000000001</v>
      </c>
      <c r="AJ3" s="2">
        <v>80.141099999999994</v>
      </c>
      <c r="AK3" s="2">
        <v>39.239600000000003</v>
      </c>
      <c r="AL3" s="2">
        <v>132.14699999999999</v>
      </c>
      <c r="AM3" s="2">
        <v>362.82100000000003</v>
      </c>
      <c r="AN3" s="2">
        <v>16.129899999999999</v>
      </c>
      <c r="AO3" s="2">
        <v>4.6180399999999997</v>
      </c>
      <c r="AP3" s="2">
        <v>66.638000000000005</v>
      </c>
      <c r="AQ3" s="2">
        <v>110.72799999999999</v>
      </c>
      <c r="AR3" s="2">
        <v>70.425600000000003</v>
      </c>
      <c r="AS3" s="2">
        <v>78.245099999999994</v>
      </c>
      <c r="AT3" s="2">
        <v>88.527100000000004</v>
      </c>
      <c r="AU3" s="2">
        <v>417.17099999999999</v>
      </c>
      <c r="AV3" s="2">
        <v>21.4925</v>
      </c>
    </row>
    <row r="4" spans="1:48" x14ac:dyDescent="0.3">
      <c r="A4" s="2">
        <v>14.8094</v>
      </c>
      <c r="B4" s="2">
        <v>30.222999999999999</v>
      </c>
      <c r="C4" s="2">
        <v>9.0112500000000004</v>
      </c>
      <c r="D4" s="2">
        <v>27.4376</v>
      </c>
      <c r="E4" s="2">
        <v>14.663600000000001</v>
      </c>
      <c r="F4" s="2">
        <v>17.020399999999999</v>
      </c>
      <c r="G4" s="2">
        <v>48.717700000000001</v>
      </c>
      <c r="H4" s="2">
        <v>128.523</v>
      </c>
      <c r="I4" s="2">
        <v>11.336499999999999</v>
      </c>
      <c r="J4" s="2">
        <v>19.3535</v>
      </c>
      <c r="K4" s="2">
        <v>25.574999999999999</v>
      </c>
      <c r="L4" s="2">
        <v>16.304200000000002</v>
      </c>
      <c r="M4" s="2">
        <v>84.2059</v>
      </c>
      <c r="N4" s="2">
        <v>74.370500000000007</v>
      </c>
      <c r="O4" s="2">
        <v>57.273299999999999</v>
      </c>
      <c r="P4" s="2">
        <v>56.722900000000003</v>
      </c>
      <c r="Q4" s="2">
        <v>15.4641</v>
      </c>
      <c r="R4" s="2">
        <v>25.1584</v>
      </c>
      <c r="S4" s="2">
        <v>73.801000000000002</v>
      </c>
      <c r="T4" s="2">
        <v>17.8157</v>
      </c>
      <c r="U4" s="2">
        <v>7.63903</v>
      </c>
      <c r="V4" s="2">
        <v>71.294799999999995</v>
      </c>
      <c r="W4" s="2">
        <v>59.079099999999997</v>
      </c>
      <c r="X4" s="2">
        <v>156.85599999999999</v>
      </c>
      <c r="Y4" s="2">
        <v>12.0486</v>
      </c>
      <c r="Z4" s="2">
        <v>32.505699999999997</v>
      </c>
      <c r="AA4" s="2">
        <v>44.972000000000001</v>
      </c>
      <c r="AB4" s="2">
        <v>175.85300000000001</v>
      </c>
      <c r="AC4" s="2">
        <v>220.75299999999999</v>
      </c>
      <c r="AD4" s="2">
        <v>301.52999999999997</v>
      </c>
      <c r="AE4" s="2">
        <v>133.66</v>
      </c>
      <c r="AF4" s="2">
        <v>121.398</v>
      </c>
      <c r="AG4" s="2">
        <v>27.471900000000002</v>
      </c>
      <c r="AH4" s="2">
        <v>32.442399999999999</v>
      </c>
      <c r="AI4" s="2">
        <v>66.012600000000006</v>
      </c>
      <c r="AJ4" s="2">
        <v>85.794499999999999</v>
      </c>
      <c r="AK4" s="2">
        <v>112.13500000000001</v>
      </c>
      <c r="AL4" s="2">
        <v>130.142</v>
      </c>
      <c r="AM4" s="2">
        <v>683.09699999999998</v>
      </c>
      <c r="AN4" s="2">
        <v>93.144499999999994</v>
      </c>
      <c r="AO4" s="2">
        <v>11.46</v>
      </c>
      <c r="AP4" s="2">
        <v>7.7572400000000004</v>
      </c>
      <c r="AQ4" s="2">
        <v>99.077500000000001</v>
      </c>
      <c r="AR4" s="2">
        <v>128.357</v>
      </c>
      <c r="AS4" s="2">
        <v>8.8947500000000002</v>
      </c>
      <c r="AT4" s="2">
        <v>45.08</v>
      </c>
      <c r="AU4" s="2">
        <v>480.423</v>
      </c>
      <c r="AV4" s="2">
        <v>56.572699999999998</v>
      </c>
    </row>
    <row r="5" spans="1:48" x14ac:dyDescent="0.3">
      <c r="A5" s="2">
        <v>15.7439</v>
      </c>
      <c r="B5" s="2">
        <v>17.273299999999999</v>
      </c>
      <c r="C5" s="2">
        <v>11.331</v>
      </c>
      <c r="D5" s="2">
        <v>24.0425</v>
      </c>
      <c r="E5" s="2">
        <v>58.065199999999997</v>
      </c>
      <c r="F5" s="2">
        <v>12.9129</v>
      </c>
      <c r="G5" s="2">
        <v>65.9602</v>
      </c>
      <c r="H5" s="2">
        <v>37.539200000000001</v>
      </c>
      <c r="I5" s="2">
        <v>11.564399999999999</v>
      </c>
      <c r="J5" s="2">
        <v>12.5555</v>
      </c>
      <c r="K5" s="2">
        <v>3.8505699999999998</v>
      </c>
      <c r="L5" s="2">
        <v>60.342199999999998</v>
      </c>
      <c r="M5" s="2">
        <v>57.747799999999998</v>
      </c>
      <c r="N5" s="2">
        <v>38.935299999999998</v>
      </c>
      <c r="O5" s="2">
        <v>28.500599999999999</v>
      </c>
      <c r="P5" s="2">
        <v>80.041200000000003</v>
      </c>
      <c r="Q5" s="2">
        <v>27.273</v>
      </c>
      <c r="R5" s="2">
        <v>26.979199999999999</v>
      </c>
      <c r="S5" s="2">
        <v>22.492899999999999</v>
      </c>
      <c r="T5" s="2">
        <v>28.321899999999999</v>
      </c>
      <c r="U5" s="2">
        <v>11.0298</v>
      </c>
      <c r="V5" s="2">
        <v>91.411900000000003</v>
      </c>
      <c r="W5" s="2">
        <v>95.415599999999998</v>
      </c>
      <c r="X5" s="2">
        <v>7.7729900000000001</v>
      </c>
      <c r="Y5" s="2">
        <v>10.1534</v>
      </c>
      <c r="Z5" s="2">
        <v>44.226399999999998</v>
      </c>
      <c r="AA5" s="2">
        <v>66.314300000000003</v>
      </c>
      <c r="AB5" s="2">
        <v>197.52500000000001</v>
      </c>
      <c r="AC5" s="2">
        <v>91.460599999999999</v>
      </c>
      <c r="AD5" s="2">
        <v>213.44</v>
      </c>
      <c r="AE5" s="2">
        <v>312.71899999999999</v>
      </c>
      <c r="AF5" s="2">
        <v>337.74700000000001</v>
      </c>
      <c r="AG5" s="2">
        <v>9.9098799999999994</v>
      </c>
      <c r="AH5" s="2">
        <v>11.807600000000001</v>
      </c>
      <c r="AI5" s="2">
        <v>86.673000000000002</v>
      </c>
      <c r="AJ5" s="2">
        <v>88.735200000000006</v>
      </c>
      <c r="AK5" s="2">
        <v>200.86699999999999</v>
      </c>
      <c r="AL5" s="2">
        <v>28.969899999999999</v>
      </c>
      <c r="AM5" s="2">
        <v>417.33499999999998</v>
      </c>
      <c r="AN5" s="2">
        <v>502.95400000000001</v>
      </c>
      <c r="AO5" s="2">
        <v>21.2774</v>
      </c>
      <c r="AP5" s="2">
        <v>42.130800000000001</v>
      </c>
      <c r="AQ5" s="2">
        <v>35.6691</v>
      </c>
      <c r="AR5" s="2">
        <v>76.575999999999993</v>
      </c>
      <c r="AS5" s="2">
        <v>141.92699999999999</v>
      </c>
      <c r="AT5" s="2">
        <v>112.86499999999999</v>
      </c>
      <c r="AU5" s="2">
        <v>160.334</v>
      </c>
      <c r="AV5" s="2">
        <v>181.869</v>
      </c>
    </row>
    <row r="6" spans="1:48" x14ac:dyDescent="0.3">
      <c r="A6" s="2">
        <v>9.5381</v>
      </c>
      <c r="B6" s="2">
        <v>36.895200000000003</v>
      </c>
      <c r="C6" s="2">
        <v>14.914300000000001</v>
      </c>
      <c r="D6" s="2">
        <v>25.33</v>
      </c>
      <c r="E6" s="2">
        <v>86.932500000000005</v>
      </c>
      <c r="F6" s="2">
        <v>18.834</v>
      </c>
      <c r="G6" s="2">
        <v>47.572099999999999</v>
      </c>
      <c r="H6" s="2">
        <v>30.866099999999999</v>
      </c>
      <c r="I6" s="2">
        <v>11.824299999999999</v>
      </c>
      <c r="J6" s="2">
        <v>42.636499999999998</v>
      </c>
      <c r="K6" s="2">
        <v>6.0984600000000002</v>
      </c>
      <c r="L6" s="2">
        <v>47.814500000000002</v>
      </c>
      <c r="M6" s="2">
        <v>22.389399999999998</v>
      </c>
      <c r="N6" s="2">
        <v>84.228099999999998</v>
      </c>
      <c r="O6" s="2">
        <v>11.898899999999999</v>
      </c>
      <c r="P6" s="2">
        <v>125.16</v>
      </c>
      <c r="Q6" s="2">
        <v>1.05863</v>
      </c>
      <c r="R6" s="2">
        <v>31.385200000000001</v>
      </c>
      <c r="S6" s="2">
        <v>41.605800000000002</v>
      </c>
      <c r="T6" s="2">
        <v>81.637100000000004</v>
      </c>
      <c r="U6" s="2">
        <v>33.091099999999997</v>
      </c>
      <c r="V6" s="2">
        <v>11.6092</v>
      </c>
      <c r="W6" s="2">
        <v>22.557300000000001</v>
      </c>
      <c r="X6" s="2">
        <v>12.528600000000001</v>
      </c>
      <c r="Y6" s="2">
        <v>19.3306</v>
      </c>
      <c r="Z6" s="2">
        <v>53.1297</v>
      </c>
      <c r="AA6" s="2">
        <v>55.377899999999997</v>
      </c>
      <c r="AB6" s="2">
        <v>288.03199999999998</v>
      </c>
      <c r="AC6" s="2">
        <v>191.94900000000001</v>
      </c>
      <c r="AD6" s="2">
        <v>186.50299999999999</v>
      </c>
      <c r="AE6" s="2">
        <v>173.047</v>
      </c>
      <c r="AF6" s="2">
        <v>242.81299999999999</v>
      </c>
      <c r="AG6" s="2">
        <v>7.89682</v>
      </c>
      <c r="AH6" s="2">
        <v>76.210700000000003</v>
      </c>
      <c r="AI6" s="2">
        <v>13.1097</v>
      </c>
      <c r="AJ6" s="2">
        <v>243.96799999999999</v>
      </c>
      <c r="AK6" s="2">
        <v>108.339</v>
      </c>
      <c r="AL6" s="2">
        <v>150.11799999999999</v>
      </c>
      <c r="AM6" s="2">
        <v>190.66</v>
      </c>
      <c r="AN6" s="2">
        <v>227.929</v>
      </c>
      <c r="AO6" s="2">
        <v>9.4746900000000007</v>
      </c>
      <c r="AP6" s="2">
        <v>30.092199999999998</v>
      </c>
      <c r="AQ6" s="2">
        <v>70.294200000000004</v>
      </c>
      <c r="AR6" s="2">
        <v>39.451300000000003</v>
      </c>
      <c r="AS6" s="2">
        <v>325.14499999999998</v>
      </c>
      <c r="AT6" s="2">
        <v>254.143</v>
      </c>
      <c r="AU6" s="2">
        <v>480.09800000000001</v>
      </c>
      <c r="AV6" s="2">
        <v>101.145</v>
      </c>
    </row>
    <row r="7" spans="1:48" x14ac:dyDescent="0.3">
      <c r="A7" s="2">
        <v>24.776800000000001</v>
      </c>
      <c r="B7" s="2">
        <v>26.732199999999999</v>
      </c>
      <c r="C7" s="2">
        <v>51.956899999999997</v>
      </c>
      <c r="D7" s="2">
        <v>18.713100000000001</v>
      </c>
      <c r="E7" s="2">
        <v>60.613900000000001</v>
      </c>
      <c r="F7" s="2">
        <v>51.021500000000003</v>
      </c>
      <c r="G7" s="2">
        <v>32.7211</v>
      </c>
      <c r="H7" s="2">
        <v>30.9422</v>
      </c>
      <c r="I7" s="2">
        <v>8.5684900000000006</v>
      </c>
      <c r="J7" s="2">
        <v>15.3766</v>
      </c>
      <c r="K7" s="2">
        <v>22.231200000000001</v>
      </c>
      <c r="L7" s="2">
        <v>33.018500000000003</v>
      </c>
      <c r="M7" s="2">
        <v>42.582500000000003</v>
      </c>
      <c r="N7" s="2">
        <v>8.2164900000000003</v>
      </c>
      <c r="O7" s="2">
        <v>23.877199999999998</v>
      </c>
      <c r="P7" s="2">
        <v>51.149900000000002</v>
      </c>
      <c r="Q7" s="2">
        <v>6.4685600000000001</v>
      </c>
      <c r="R7" s="2">
        <v>18.876999999999999</v>
      </c>
      <c r="S7" s="2">
        <v>34.841299999999997</v>
      </c>
      <c r="T7" s="2">
        <v>85.151399999999995</v>
      </c>
      <c r="U7" s="2">
        <v>12.717599999999999</v>
      </c>
      <c r="V7" s="2">
        <v>26.810099999999998</v>
      </c>
      <c r="W7" s="2">
        <v>41.75</v>
      </c>
      <c r="X7" s="2">
        <v>14.1614</v>
      </c>
      <c r="Y7" s="2">
        <v>11.030799999999999</v>
      </c>
      <c r="Z7" s="2">
        <v>35.790199999999999</v>
      </c>
      <c r="AA7" s="2">
        <v>40.1526</v>
      </c>
      <c r="AB7" s="2">
        <v>226.85300000000001</v>
      </c>
      <c r="AC7" s="2">
        <v>137.04599999999999</v>
      </c>
      <c r="AD7" s="2">
        <v>138.55600000000001</v>
      </c>
      <c r="AE7" s="2">
        <v>330.32100000000003</v>
      </c>
      <c r="AF7" s="2">
        <v>311.40100000000001</v>
      </c>
      <c r="AG7" s="2">
        <v>9.8090899999999994</v>
      </c>
      <c r="AH7" s="2">
        <v>14.913600000000001</v>
      </c>
      <c r="AI7" s="2">
        <v>66.239699999999999</v>
      </c>
      <c r="AJ7" s="2">
        <v>219.78100000000001</v>
      </c>
      <c r="AK7" s="2">
        <v>216.56299999999999</v>
      </c>
      <c r="AL7" s="2">
        <v>258.19400000000002</v>
      </c>
      <c r="AM7" s="2">
        <v>642.13</v>
      </c>
      <c r="AN7" s="2">
        <v>81.640799999999999</v>
      </c>
      <c r="AO7" s="2">
        <v>11.8949</v>
      </c>
      <c r="AP7" s="2">
        <v>55.517699999999998</v>
      </c>
      <c r="AQ7" s="2">
        <v>57.961300000000001</v>
      </c>
      <c r="AR7" s="2">
        <v>27.2836</v>
      </c>
      <c r="AS7" s="2">
        <v>122.57</v>
      </c>
      <c r="AT7" s="2">
        <v>195.357</v>
      </c>
      <c r="AU7" s="2">
        <v>136.24799999999999</v>
      </c>
      <c r="AV7" s="2">
        <v>254.899</v>
      </c>
    </row>
    <row r="8" spans="1:48" x14ac:dyDescent="0.3">
      <c r="A8" s="2">
        <v>13.853</v>
      </c>
      <c r="B8" s="2">
        <v>13.5648</v>
      </c>
      <c r="C8" s="2">
        <v>21.253599999999999</v>
      </c>
      <c r="D8" s="2">
        <v>1.16621</v>
      </c>
      <c r="E8" s="2">
        <v>52.343600000000002</v>
      </c>
      <c r="F8" s="2">
        <v>23.450700000000001</v>
      </c>
      <c r="G8" s="2">
        <v>30.323899999999998</v>
      </c>
      <c r="H8" s="2">
        <v>12.613099999999999</v>
      </c>
      <c r="I8" s="2">
        <v>16.458200000000001</v>
      </c>
      <c r="J8" s="2">
        <v>38.125900000000001</v>
      </c>
      <c r="K8" s="2">
        <v>41.658099999999997</v>
      </c>
      <c r="L8" s="2">
        <v>40.515999999999998</v>
      </c>
      <c r="M8" s="2">
        <v>24.995999999999999</v>
      </c>
      <c r="N8" s="2">
        <v>26.3977</v>
      </c>
      <c r="O8" s="2">
        <v>3.38469</v>
      </c>
      <c r="P8" s="2">
        <v>42.815800000000003</v>
      </c>
      <c r="Q8" s="2">
        <v>7.2974199999999998</v>
      </c>
      <c r="R8" s="2">
        <v>36.841299999999997</v>
      </c>
      <c r="S8" s="2">
        <v>35.176699999999997</v>
      </c>
      <c r="T8" s="2">
        <v>32.408200000000001</v>
      </c>
      <c r="U8" s="2">
        <v>10.3048</v>
      </c>
      <c r="V8" s="2">
        <v>17.051400000000001</v>
      </c>
      <c r="W8" s="2">
        <v>33.7393</v>
      </c>
      <c r="X8" s="2">
        <v>22.723700000000001</v>
      </c>
      <c r="Y8" s="2">
        <v>23.799299999999999</v>
      </c>
      <c r="Z8" s="2">
        <v>30.828099999999999</v>
      </c>
      <c r="AA8" s="2">
        <v>77.138000000000005</v>
      </c>
      <c r="AB8" s="2">
        <v>24.795500000000001</v>
      </c>
      <c r="AC8" s="2">
        <v>116.355</v>
      </c>
      <c r="AD8" s="2">
        <v>137.863</v>
      </c>
      <c r="AE8" s="2">
        <v>76.108400000000003</v>
      </c>
      <c r="AF8" s="2">
        <v>110.411</v>
      </c>
      <c r="AG8" s="2">
        <v>12.601100000000001</v>
      </c>
      <c r="AH8" s="2">
        <v>45.433900000000001</v>
      </c>
      <c r="AI8" s="2">
        <v>51.227200000000003</v>
      </c>
      <c r="AJ8" s="2">
        <v>183.75299999999999</v>
      </c>
      <c r="AK8" s="2">
        <v>171.53700000000001</v>
      </c>
      <c r="AL8" s="2">
        <v>114.15</v>
      </c>
      <c r="AM8" s="2">
        <v>71.026200000000003</v>
      </c>
      <c r="AN8" s="2">
        <v>111.70699999999999</v>
      </c>
      <c r="AO8" s="2">
        <v>21.2761</v>
      </c>
      <c r="AP8" s="2">
        <v>18.144400000000001</v>
      </c>
      <c r="AQ8" s="2">
        <v>73.882199999999997</v>
      </c>
      <c r="AR8" s="2">
        <v>108.56</v>
      </c>
      <c r="AS8" s="2">
        <v>121.214</v>
      </c>
      <c r="AT8" s="2">
        <v>134.435</v>
      </c>
      <c r="AU8" s="2">
        <v>392.286</v>
      </c>
      <c r="AV8" s="2">
        <v>140.82900000000001</v>
      </c>
    </row>
    <row r="9" spans="1:48" x14ac:dyDescent="0.3">
      <c r="A9" s="2">
        <v>8.7591699999999992</v>
      </c>
      <c r="B9" s="2">
        <v>41.008200000000002</v>
      </c>
      <c r="C9" s="2">
        <v>5.9873799999999999</v>
      </c>
      <c r="D9" s="2">
        <v>16.8718</v>
      </c>
      <c r="E9" s="2">
        <v>72.213099999999997</v>
      </c>
      <c r="F9" s="2">
        <v>13.654999999999999</v>
      </c>
      <c r="G9" s="2">
        <v>12.163</v>
      </c>
      <c r="H9" s="2">
        <v>7.1035300000000001</v>
      </c>
      <c r="I9" s="2">
        <v>16.945900000000002</v>
      </c>
      <c r="J9" s="2">
        <v>18.338999999999999</v>
      </c>
      <c r="K9" s="2">
        <v>41.485199999999999</v>
      </c>
      <c r="L9" s="2">
        <v>86.056100000000001</v>
      </c>
      <c r="M9" s="2">
        <v>33.8187</v>
      </c>
      <c r="N9" s="2">
        <v>0.40177200000000002</v>
      </c>
      <c r="O9" s="2">
        <v>7.6498799999999996</v>
      </c>
      <c r="P9" s="2">
        <v>24.819199999999999</v>
      </c>
      <c r="Q9" s="2">
        <v>11.4846</v>
      </c>
      <c r="R9" s="2">
        <v>66.829400000000007</v>
      </c>
      <c r="S9" s="2">
        <v>34.371400000000001</v>
      </c>
      <c r="T9" s="2">
        <v>16.6462</v>
      </c>
      <c r="U9" s="2">
        <v>57.208300000000001</v>
      </c>
      <c r="V9" s="2">
        <v>2.5520499999999999</v>
      </c>
      <c r="W9" s="2">
        <v>14.3872</v>
      </c>
      <c r="X9" s="2">
        <v>116.61199999999999</v>
      </c>
      <c r="Y9" s="2">
        <v>37.768300000000004</v>
      </c>
      <c r="Z9" s="2">
        <v>29.910299999999999</v>
      </c>
      <c r="AA9" s="2">
        <v>70.059799999999996</v>
      </c>
      <c r="AB9" s="2">
        <v>113.06</v>
      </c>
      <c r="AC9" s="2">
        <v>160.81399999999999</v>
      </c>
      <c r="AD9" s="2">
        <v>180.62700000000001</v>
      </c>
      <c r="AE9" s="2">
        <v>79.298500000000004</v>
      </c>
      <c r="AF9" s="2">
        <v>158.69300000000001</v>
      </c>
      <c r="AG9" s="2">
        <v>6.5919999999999996</v>
      </c>
      <c r="AH9" s="2">
        <v>43.120800000000003</v>
      </c>
      <c r="AI9" s="2">
        <v>160.84100000000001</v>
      </c>
      <c r="AJ9" s="2">
        <v>75.479699999999994</v>
      </c>
      <c r="AK9" s="2">
        <v>228.495</v>
      </c>
      <c r="AL9" s="2">
        <v>107.395</v>
      </c>
      <c r="AM9" s="2">
        <v>370.90899999999999</v>
      </c>
      <c r="AN9" s="2">
        <v>83.407799999999995</v>
      </c>
      <c r="AO9" s="2">
        <v>20.4513</v>
      </c>
      <c r="AP9" s="2">
        <v>20.954000000000001</v>
      </c>
      <c r="AQ9" s="2">
        <v>59.8399</v>
      </c>
      <c r="AR9" s="2">
        <v>127.754</v>
      </c>
      <c r="AS9" s="2">
        <v>116.919</v>
      </c>
      <c r="AT9" s="2">
        <v>136.893</v>
      </c>
      <c r="AU9" s="2">
        <v>180.167</v>
      </c>
      <c r="AV9" s="2">
        <v>432.30599999999998</v>
      </c>
    </row>
    <row r="10" spans="1:48" x14ac:dyDescent="0.3">
      <c r="A10" s="2">
        <v>11.1416</v>
      </c>
      <c r="B10" s="2">
        <v>14.2494</v>
      </c>
      <c r="C10" s="2">
        <v>45.217399999999998</v>
      </c>
      <c r="D10" s="2">
        <v>48.676099999999998</v>
      </c>
      <c r="E10" s="2">
        <v>9.1916200000000003</v>
      </c>
      <c r="F10" s="2">
        <v>8.3190799999999996</v>
      </c>
      <c r="G10" s="2">
        <v>9.0760400000000008</v>
      </c>
      <c r="H10" s="2">
        <v>6.2546600000000003</v>
      </c>
      <c r="I10" s="2">
        <v>18.113299999999999</v>
      </c>
      <c r="J10" s="2">
        <v>64.153000000000006</v>
      </c>
      <c r="K10" s="2">
        <v>42.78</v>
      </c>
      <c r="L10" s="2">
        <v>89.663399999999996</v>
      </c>
      <c r="M10" s="2">
        <v>11.9941</v>
      </c>
      <c r="N10" s="2">
        <v>44.9771</v>
      </c>
      <c r="O10" s="2">
        <v>6.5541700000000001</v>
      </c>
      <c r="P10" s="2">
        <v>33.523499999999999</v>
      </c>
      <c r="Q10" s="2">
        <v>12.545400000000001</v>
      </c>
      <c r="R10" s="2">
        <v>51.850499999999997</v>
      </c>
      <c r="S10" s="2">
        <v>32.5501</v>
      </c>
      <c r="T10" s="2">
        <v>32.066400000000002</v>
      </c>
      <c r="U10" s="2">
        <v>74.139399999999995</v>
      </c>
      <c r="V10" s="2">
        <v>29.197099999999999</v>
      </c>
      <c r="W10" s="2">
        <v>43.1511</v>
      </c>
      <c r="X10" s="2">
        <v>107.236</v>
      </c>
      <c r="Y10" s="2">
        <v>23.096</v>
      </c>
      <c r="Z10" s="2">
        <v>44.157299999999999</v>
      </c>
      <c r="AA10" s="2">
        <v>57.104999999999997</v>
      </c>
      <c r="AB10" s="2">
        <v>75.063100000000006</v>
      </c>
      <c r="AC10" s="2">
        <v>193.10900000000001</v>
      </c>
      <c r="AD10" s="2">
        <v>292.98700000000002</v>
      </c>
      <c r="AE10" s="2">
        <v>52.266199999999998</v>
      </c>
      <c r="AF10" s="2">
        <v>378.30700000000002</v>
      </c>
      <c r="AG10" s="2">
        <v>2.9952399999999999</v>
      </c>
      <c r="AH10" s="2">
        <v>21.994499999999999</v>
      </c>
      <c r="AI10" s="2">
        <v>115.492</v>
      </c>
      <c r="AJ10" s="2">
        <v>140.078</v>
      </c>
      <c r="AK10" s="2">
        <v>65.980500000000006</v>
      </c>
      <c r="AL10" s="2">
        <v>215.76499999999999</v>
      </c>
      <c r="AM10" s="2">
        <v>592.08000000000004</v>
      </c>
      <c r="AN10" s="2">
        <v>91.825199999999995</v>
      </c>
      <c r="AO10" s="2">
        <v>25.442299999999999</v>
      </c>
      <c r="AP10" s="2">
        <v>59.920299999999997</v>
      </c>
      <c r="AQ10" s="2">
        <v>75.672799999999995</v>
      </c>
      <c r="AR10" s="2">
        <v>157.61600000000001</v>
      </c>
      <c r="AS10" s="2">
        <v>99.939499999999995</v>
      </c>
      <c r="AT10" s="2">
        <v>138.14599999999999</v>
      </c>
      <c r="AU10" s="2">
        <v>204.702</v>
      </c>
      <c r="AV10" s="2">
        <v>255.57900000000001</v>
      </c>
    </row>
    <row r="11" spans="1:48" x14ac:dyDescent="0.3">
      <c r="A11" s="2">
        <v>23.4482</v>
      </c>
      <c r="B11" s="2">
        <v>22.316700000000001</v>
      </c>
      <c r="C11" s="2">
        <v>28.0519</v>
      </c>
      <c r="D11" s="2">
        <v>14.2662</v>
      </c>
      <c r="E11" s="2">
        <v>15.978300000000001</v>
      </c>
      <c r="F11" s="2">
        <v>23.866099999999999</v>
      </c>
      <c r="G11" s="2">
        <v>20.165700000000001</v>
      </c>
      <c r="H11" s="2">
        <v>9.73325</v>
      </c>
      <c r="I11" s="2">
        <v>10.3827</v>
      </c>
      <c r="J11" s="2">
        <v>50.063800000000001</v>
      </c>
      <c r="K11" s="2">
        <v>42.045400000000001</v>
      </c>
      <c r="L11" s="2">
        <v>6.0526499999999999</v>
      </c>
      <c r="M11" s="2">
        <v>20.397200000000002</v>
      </c>
      <c r="N11" s="2">
        <v>37.541800000000002</v>
      </c>
      <c r="O11" s="2">
        <v>13.497400000000001</v>
      </c>
      <c r="P11" s="2">
        <v>28.850999999999999</v>
      </c>
      <c r="Q11" s="2">
        <v>18.488</v>
      </c>
      <c r="R11" s="2">
        <v>41.486899999999999</v>
      </c>
      <c r="S11" s="2">
        <v>18.997199999999999</v>
      </c>
      <c r="T11" s="2">
        <v>51.759700000000002</v>
      </c>
      <c r="U11" s="2">
        <v>12.6409</v>
      </c>
      <c r="V11" s="2">
        <v>92.358400000000003</v>
      </c>
      <c r="W11" s="2">
        <v>62.780099999999997</v>
      </c>
      <c r="X11" s="2">
        <v>51.19</v>
      </c>
      <c r="Y11" s="2">
        <v>26.365300000000001</v>
      </c>
      <c r="Z11" s="2">
        <v>40.408000000000001</v>
      </c>
      <c r="AA11" s="2">
        <v>27.6432</v>
      </c>
      <c r="AB11" s="2">
        <v>209.733</v>
      </c>
      <c r="AC11" s="2">
        <v>145.97399999999999</v>
      </c>
      <c r="AD11" s="2">
        <v>212.48500000000001</v>
      </c>
      <c r="AE11" s="2">
        <v>201.18299999999999</v>
      </c>
      <c r="AF11" s="2">
        <v>320.40199999999999</v>
      </c>
      <c r="AG11" s="2">
        <v>7.9763400000000004</v>
      </c>
      <c r="AH11" s="2">
        <v>39.148600000000002</v>
      </c>
      <c r="AI11" s="2">
        <v>78.370699999999999</v>
      </c>
      <c r="AJ11" s="2">
        <v>116.23099999999999</v>
      </c>
      <c r="AK11" s="2">
        <v>60.650500000000001</v>
      </c>
      <c r="AL11" s="2">
        <v>234</v>
      </c>
      <c r="AM11" s="2">
        <v>166.56800000000001</v>
      </c>
      <c r="AN11" s="2">
        <v>72.4482</v>
      </c>
      <c r="AO11" s="2">
        <v>13.082800000000001</v>
      </c>
      <c r="AP11" s="2">
        <v>57.179099999999998</v>
      </c>
      <c r="AQ11" s="2">
        <v>65.410600000000002</v>
      </c>
      <c r="AR11" s="2">
        <v>153.92099999999999</v>
      </c>
      <c r="AS11" s="2">
        <v>24.972000000000001</v>
      </c>
      <c r="AT11" s="2">
        <v>186.16800000000001</v>
      </c>
      <c r="AU11" s="2">
        <v>62.238399999999999</v>
      </c>
      <c r="AV11" s="2">
        <v>107.905</v>
      </c>
    </row>
    <row r="12" spans="1:48" x14ac:dyDescent="0.3">
      <c r="A12" s="2">
        <v>7.9977299999999998</v>
      </c>
      <c r="B12" s="2">
        <v>26.270399999999999</v>
      </c>
      <c r="C12" s="2">
        <v>11.863300000000001</v>
      </c>
      <c r="D12" s="2">
        <v>28.3734</v>
      </c>
      <c r="E12" s="2">
        <v>21.1069</v>
      </c>
      <c r="F12" s="2">
        <v>15.9742</v>
      </c>
      <c r="G12" s="2">
        <v>11.3592</v>
      </c>
      <c r="H12" s="2">
        <v>47.898499999999999</v>
      </c>
      <c r="I12" s="2">
        <v>14.3803</v>
      </c>
      <c r="J12" s="2">
        <v>47.707500000000003</v>
      </c>
      <c r="K12" s="2">
        <v>18.449300000000001</v>
      </c>
      <c r="L12" s="2">
        <v>29.033000000000001</v>
      </c>
      <c r="M12" s="2">
        <v>39.919199999999996</v>
      </c>
      <c r="N12" s="2">
        <v>22.2911</v>
      </c>
      <c r="O12" s="2">
        <v>35.771299999999997</v>
      </c>
      <c r="P12" s="2">
        <v>29.532900000000001</v>
      </c>
      <c r="Q12" s="2">
        <v>7.5803900000000004</v>
      </c>
      <c r="R12" s="2">
        <v>23.167400000000001</v>
      </c>
      <c r="S12" s="2">
        <v>73.138400000000004</v>
      </c>
      <c r="T12" s="2">
        <v>18.497199999999999</v>
      </c>
      <c r="U12" s="2">
        <v>42.743400000000001</v>
      </c>
      <c r="V12" s="2">
        <v>38.9084</v>
      </c>
      <c r="W12" s="2">
        <v>22.220300000000002</v>
      </c>
      <c r="X12" s="2">
        <v>19.655100000000001</v>
      </c>
      <c r="Y12" s="2">
        <v>26.087599999999998</v>
      </c>
      <c r="Z12" s="2">
        <v>31.109000000000002</v>
      </c>
      <c r="AA12" s="2">
        <v>24.7455</v>
      </c>
      <c r="AB12" s="2">
        <v>100.657</v>
      </c>
      <c r="AC12" s="2">
        <v>190.32300000000001</v>
      </c>
      <c r="AD12" s="2">
        <v>236.60400000000001</v>
      </c>
      <c r="AE12" s="2">
        <v>218.39099999999999</v>
      </c>
      <c r="AF12" s="2">
        <v>678.85</v>
      </c>
      <c r="AG12" s="2">
        <v>7.3652899999999999</v>
      </c>
      <c r="AH12" s="2">
        <v>42.520600000000002</v>
      </c>
      <c r="AI12" s="2">
        <v>112.78</v>
      </c>
      <c r="AJ12" s="2">
        <v>64.887699999999995</v>
      </c>
      <c r="AK12" s="2">
        <v>40.523899999999998</v>
      </c>
      <c r="AL12" s="2">
        <v>150.626</v>
      </c>
      <c r="AM12" s="2">
        <v>649.36599999999999</v>
      </c>
      <c r="AN12" s="2">
        <v>26.616</v>
      </c>
      <c r="AO12" s="2">
        <v>19.7652</v>
      </c>
      <c r="AP12" s="2">
        <v>21.504799999999999</v>
      </c>
      <c r="AQ12" s="2">
        <v>20.557300000000001</v>
      </c>
      <c r="AR12" s="2">
        <v>164.91200000000001</v>
      </c>
      <c r="AS12" s="2">
        <v>15.766</v>
      </c>
      <c r="AT12" s="2">
        <v>119.479</v>
      </c>
      <c r="AU12" s="2">
        <v>341.57499999999999</v>
      </c>
      <c r="AV12" s="2">
        <v>93.171700000000001</v>
      </c>
    </row>
    <row r="13" spans="1:48" x14ac:dyDescent="0.3">
      <c r="A13" s="2">
        <v>9.1200100000000006</v>
      </c>
      <c r="B13" s="2">
        <v>72.167299999999997</v>
      </c>
      <c r="C13" s="2">
        <v>9.6628399999999992</v>
      </c>
      <c r="D13" s="2">
        <v>37.630299999999998</v>
      </c>
      <c r="E13" s="2">
        <v>69.466700000000003</v>
      </c>
      <c r="F13" s="2">
        <v>15.276400000000001</v>
      </c>
      <c r="G13" s="2">
        <v>40.962299999999999</v>
      </c>
      <c r="H13" s="2">
        <v>24.213200000000001</v>
      </c>
      <c r="I13" s="2">
        <v>2.6141000000000001</v>
      </c>
      <c r="J13" s="2">
        <v>38.908299999999997</v>
      </c>
      <c r="K13" s="2">
        <v>19.8642</v>
      </c>
      <c r="L13" s="2">
        <v>31.566199999999998</v>
      </c>
      <c r="M13" s="2">
        <v>53.320799999999998</v>
      </c>
      <c r="N13" s="2">
        <v>29.804500000000001</v>
      </c>
      <c r="O13" s="2">
        <v>23.060199999999998</v>
      </c>
      <c r="P13" s="2">
        <v>31.549199999999999</v>
      </c>
      <c r="Q13" s="2">
        <v>13.5609</v>
      </c>
      <c r="R13" s="2">
        <v>28.3782</v>
      </c>
      <c r="S13" s="2">
        <v>66.139899999999997</v>
      </c>
      <c r="T13" s="2">
        <v>102.828</v>
      </c>
      <c r="U13" s="2">
        <v>20.726700000000001</v>
      </c>
      <c r="V13" s="2">
        <v>56.316400000000002</v>
      </c>
      <c r="W13" s="2">
        <v>22.055800000000001</v>
      </c>
      <c r="X13" s="2">
        <v>14.2227</v>
      </c>
      <c r="Y13" s="2">
        <v>20.915800000000001</v>
      </c>
      <c r="Z13" s="2">
        <v>70.030900000000003</v>
      </c>
      <c r="AA13" s="2">
        <v>37.1661</v>
      </c>
      <c r="AB13" s="2">
        <v>124.38500000000001</v>
      </c>
      <c r="AC13" s="2">
        <v>153.03700000000001</v>
      </c>
      <c r="AD13" s="2">
        <v>143.04400000000001</v>
      </c>
      <c r="AE13" s="2">
        <v>367.916</v>
      </c>
      <c r="AF13" s="2">
        <v>224.386</v>
      </c>
      <c r="AG13" s="2">
        <v>7.1467599999999996</v>
      </c>
      <c r="AH13" s="2">
        <v>56.21</v>
      </c>
      <c r="AI13" s="2">
        <v>112.18</v>
      </c>
      <c r="AJ13" s="2">
        <v>170.56800000000001</v>
      </c>
      <c r="AK13" s="2">
        <v>5.5629</v>
      </c>
      <c r="AL13" s="2">
        <v>42.027000000000001</v>
      </c>
      <c r="AM13" s="2">
        <v>358.666</v>
      </c>
      <c r="AN13" s="2">
        <v>69.421999999999997</v>
      </c>
      <c r="AO13" s="2">
        <v>2.1773699999999998</v>
      </c>
      <c r="AP13" s="2">
        <v>52.849600000000002</v>
      </c>
      <c r="AQ13" s="2">
        <v>122.976</v>
      </c>
      <c r="AR13" s="2">
        <v>116.104</v>
      </c>
      <c r="AS13" s="2">
        <v>141.43600000000001</v>
      </c>
      <c r="AT13" s="2">
        <v>133.44</v>
      </c>
      <c r="AU13" s="2">
        <v>239.108</v>
      </c>
      <c r="AV13" s="2">
        <v>87.760400000000004</v>
      </c>
    </row>
    <row r="14" spans="1:48" x14ac:dyDescent="0.3">
      <c r="A14" s="2">
        <v>13.139699999999999</v>
      </c>
      <c r="B14" s="2">
        <v>35.369100000000003</v>
      </c>
      <c r="C14" s="2">
        <v>15.991899999999999</v>
      </c>
      <c r="D14" s="2">
        <v>38.991100000000003</v>
      </c>
      <c r="E14" s="2">
        <v>59.811900000000001</v>
      </c>
      <c r="F14" s="2">
        <v>22.172599999999999</v>
      </c>
      <c r="G14" s="2">
        <v>4.7472700000000003</v>
      </c>
      <c r="H14" s="2">
        <v>13.909800000000001</v>
      </c>
      <c r="I14" s="2">
        <v>12.3291</v>
      </c>
      <c r="J14" s="2">
        <v>17.658100000000001</v>
      </c>
      <c r="K14" s="2">
        <v>36.467300000000002</v>
      </c>
      <c r="L14" s="2">
        <v>30.474399999999999</v>
      </c>
      <c r="M14" s="2">
        <v>34.080100000000002</v>
      </c>
      <c r="N14" s="2">
        <v>36.185699999999997</v>
      </c>
      <c r="O14" s="2">
        <v>29.312999999999999</v>
      </c>
      <c r="P14" s="2">
        <v>36.131799999999998</v>
      </c>
      <c r="Q14" s="2">
        <v>8.8110099999999996</v>
      </c>
      <c r="R14" s="2">
        <v>27.344999999999999</v>
      </c>
      <c r="S14" s="2">
        <v>78.649199999999993</v>
      </c>
      <c r="T14" s="2">
        <v>72.102599999999995</v>
      </c>
      <c r="U14" s="2">
        <v>15.377000000000001</v>
      </c>
      <c r="V14" s="2">
        <v>38.754199999999997</v>
      </c>
      <c r="W14" s="2">
        <v>17.0352</v>
      </c>
      <c r="X14" s="2">
        <v>15.148999999999999</v>
      </c>
      <c r="Y14" s="2">
        <v>21.114799999999999</v>
      </c>
      <c r="Z14" s="2">
        <v>4.6406700000000001</v>
      </c>
      <c r="AA14" s="2">
        <v>98.0334</v>
      </c>
      <c r="AB14" s="2">
        <v>135.95599999999999</v>
      </c>
      <c r="AC14" s="2">
        <v>162.863</v>
      </c>
      <c r="AD14" s="2">
        <v>24.203900000000001</v>
      </c>
      <c r="AE14" s="2">
        <v>619.22400000000005</v>
      </c>
      <c r="AF14" s="2">
        <v>152.92599999999999</v>
      </c>
      <c r="AG14" s="2">
        <v>13.232799999999999</v>
      </c>
      <c r="AH14" s="2">
        <v>54.712200000000003</v>
      </c>
      <c r="AI14" s="2">
        <v>172.85499999999999</v>
      </c>
      <c r="AJ14" s="2">
        <v>134.86799999999999</v>
      </c>
      <c r="AK14" s="2">
        <v>87.617000000000004</v>
      </c>
      <c r="AL14" s="2">
        <v>38.493600000000001</v>
      </c>
      <c r="AM14" s="2">
        <v>685.26199999999994</v>
      </c>
      <c r="AN14" s="2">
        <v>97.459299999999999</v>
      </c>
      <c r="AO14" s="2">
        <v>12.205500000000001</v>
      </c>
      <c r="AP14" s="2">
        <v>0.82748299999999997</v>
      </c>
      <c r="AQ14" s="2">
        <v>113.038</v>
      </c>
      <c r="AR14" s="2">
        <v>93.711399999999998</v>
      </c>
      <c r="AS14" s="2">
        <v>43.191000000000003</v>
      </c>
      <c r="AT14" s="2">
        <v>279.86500000000001</v>
      </c>
      <c r="AU14" s="2">
        <v>302.59199999999998</v>
      </c>
      <c r="AV14" s="2">
        <v>65.388900000000007</v>
      </c>
    </row>
    <row r="15" spans="1:48" x14ac:dyDescent="0.3">
      <c r="A15" s="2">
        <v>3.61517</v>
      </c>
      <c r="B15" s="2">
        <v>78.785799999999995</v>
      </c>
      <c r="C15" s="2">
        <v>37.268300000000004</v>
      </c>
      <c r="D15" s="2">
        <v>11.589700000000001</v>
      </c>
      <c r="E15" s="2">
        <v>50.942399999999999</v>
      </c>
      <c r="F15" s="2">
        <v>21.5456</v>
      </c>
      <c r="G15" s="2">
        <v>19.327100000000002</v>
      </c>
      <c r="H15" s="2">
        <v>2.22451</v>
      </c>
      <c r="I15" s="2">
        <v>17.807600000000001</v>
      </c>
      <c r="J15" s="2">
        <v>24.692299999999999</v>
      </c>
      <c r="K15" s="2">
        <v>97.325000000000003</v>
      </c>
      <c r="L15" s="2">
        <v>21.226900000000001</v>
      </c>
      <c r="M15" s="2">
        <v>17.479199999999999</v>
      </c>
      <c r="N15" s="2">
        <v>2.8755500000000001</v>
      </c>
      <c r="O15" s="2">
        <v>20.126200000000001</v>
      </c>
      <c r="P15" s="2">
        <v>31.4663</v>
      </c>
      <c r="Q15" s="2">
        <v>5.0020600000000002</v>
      </c>
      <c r="R15" s="2">
        <v>39.165799999999997</v>
      </c>
      <c r="S15" s="2">
        <v>23.071000000000002</v>
      </c>
      <c r="T15" s="2">
        <v>73.427700000000002</v>
      </c>
      <c r="U15" s="2">
        <v>70.896600000000007</v>
      </c>
      <c r="V15" s="2">
        <v>9.4815100000000001</v>
      </c>
      <c r="W15" s="2">
        <v>31.399000000000001</v>
      </c>
      <c r="X15" s="2">
        <v>25.200700000000001</v>
      </c>
      <c r="Y15" s="2">
        <v>16.436800000000002</v>
      </c>
      <c r="Z15" s="2">
        <v>47.140999999999998</v>
      </c>
      <c r="AA15" s="2">
        <v>188.136</v>
      </c>
      <c r="AB15" s="2">
        <v>198.96199999999999</v>
      </c>
      <c r="AC15" s="2">
        <v>150.74</v>
      </c>
      <c r="AD15" s="2">
        <v>87.226500000000001</v>
      </c>
      <c r="AE15" s="2">
        <v>352.82600000000002</v>
      </c>
      <c r="AF15" s="2">
        <v>62.4176</v>
      </c>
      <c r="AG15" s="2">
        <v>5.2755700000000001</v>
      </c>
      <c r="AH15" s="2">
        <v>63.800600000000003</v>
      </c>
      <c r="AI15" s="2">
        <v>172.41900000000001</v>
      </c>
      <c r="AJ15" s="2">
        <v>158.93299999999999</v>
      </c>
      <c r="AK15" s="2">
        <v>46.369</v>
      </c>
      <c r="AL15" s="2">
        <v>168.89400000000001</v>
      </c>
      <c r="AM15" s="2">
        <v>398.87299999999999</v>
      </c>
      <c r="AN15" s="2">
        <v>286.14699999999999</v>
      </c>
      <c r="AO15" s="2">
        <v>10.3483</v>
      </c>
      <c r="AP15" s="2">
        <v>53.228400000000001</v>
      </c>
      <c r="AQ15" s="2">
        <v>123.759</v>
      </c>
      <c r="AR15" s="2">
        <v>67.782300000000006</v>
      </c>
      <c r="AS15" s="2">
        <v>53.669199999999996</v>
      </c>
      <c r="AT15" s="2">
        <v>133.92099999999999</v>
      </c>
      <c r="AU15" s="2">
        <v>279.30099999999999</v>
      </c>
      <c r="AV15" s="2">
        <v>15.871499999999999</v>
      </c>
    </row>
    <row r="16" spans="1:48" x14ac:dyDescent="0.3">
      <c r="A16" s="2">
        <v>1.0177099999999999</v>
      </c>
      <c r="B16" s="2">
        <v>66.148700000000005</v>
      </c>
      <c r="C16" s="2">
        <v>4.2741800000000003</v>
      </c>
      <c r="D16" s="2">
        <v>34.430500000000002</v>
      </c>
      <c r="E16" s="2">
        <v>27.545000000000002</v>
      </c>
      <c r="F16" s="2">
        <v>8.3317599999999992</v>
      </c>
      <c r="G16" s="2">
        <v>9.8870699999999996</v>
      </c>
      <c r="H16" s="2">
        <v>11.620200000000001</v>
      </c>
      <c r="I16" s="2">
        <v>10.8529</v>
      </c>
      <c r="J16" s="2">
        <v>40.461799999999997</v>
      </c>
      <c r="K16" s="2">
        <v>37.0276</v>
      </c>
      <c r="L16" s="2">
        <v>29.4452</v>
      </c>
      <c r="M16" s="2">
        <v>23.804600000000001</v>
      </c>
      <c r="N16" s="2">
        <v>12.4406</v>
      </c>
      <c r="O16" s="2">
        <v>22.228999999999999</v>
      </c>
      <c r="P16" s="2">
        <v>27.602599999999999</v>
      </c>
      <c r="Q16" s="2">
        <v>18.5396</v>
      </c>
      <c r="R16" s="2">
        <v>45.628999999999998</v>
      </c>
      <c r="S16" s="2">
        <v>21.243200000000002</v>
      </c>
      <c r="T16" s="2">
        <v>64.077600000000004</v>
      </c>
      <c r="U16" s="2">
        <v>83.211799999999997</v>
      </c>
      <c r="V16" s="2">
        <v>89.361999999999995</v>
      </c>
      <c r="W16" s="2">
        <v>52.131900000000002</v>
      </c>
      <c r="X16" s="2">
        <v>16.629200000000001</v>
      </c>
      <c r="Y16" s="2">
        <v>13.3124</v>
      </c>
      <c r="Z16" s="2">
        <v>17.368500000000001</v>
      </c>
      <c r="AA16" s="2">
        <v>116.77800000000001</v>
      </c>
      <c r="AB16" s="2">
        <v>277.32400000000001</v>
      </c>
      <c r="AC16" s="2">
        <v>137.59</v>
      </c>
      <c r="AD16" s="2">
        <v>33.4846</v>
      </c>
      <c r="AE16" s="2">
        <v>131.14699999999999</v>
      </c>
      <c r="AF16" s="2">
        <v>107.95399999999999</v>
      </c>
      <c r="AG16" s="2">
        <v>9.0557800000000004</v>
      </c>
      <c r="AH16" s="2">
        <v>26.945399999999999</v>
      </c>
      <c r="AI16" s="2">
        <v>111.045</v>
      </c>
      <c r="AJ16" s="2">
        <v>87.625299999999996</v>
      </c>
      <c r="AK16" s="2">
        <v>85.338499999999996</v>
      </c>
      <c r="AL16" s="2">
        <v>90.533600000000007</v>
      </c>
      <c r="AM16" s="2">
        <v>374.23500000000001</v>
      </c>
      <c r="AN16" s="2">
        <v>462.71899999999999</v>
      </c>
      <c r="AO16" s="2">
        <v>27.533899999999999</v>
      </c>
      <c r="AP16" s="2">
        <v>43.056100000000001</v>
      </c>
      <c r="AQ16" s="2">
        <v>132.80199999999999</v>
      </c>
      <c r="AR16" s="2">
        <v>73.778400000000005</v>
      </c>
      <c r="AS16" s="2">
        <v>21.082999999999998</v>
      </c>
      <c r="AT16" s="2">
        <v>55.708799999999997</v>
      </c>
      <c r="AU16" s="2">
        <v>326.31799999999998</v>
      </c>
      <c r="AV16" s="2">
        <v>120.306</v>
      </c>
    </row>
    <row r="17" spans="1:48" x14ac:dyDescent="0.3">
      <c r="A17" s="2">
        <v>25.542400000000001</v>
      </c>
      <c r="B17" s="2">
        <v>16.350000000000001</v>
      </c>
      <c r="C17" s="2">
        <v>22.291499999999999</v>
      </c>
      <c r="D17" s="2">
        <v>66.564300000000003</v>
      </c>
      <c r="E17" s="2">
        <v>53.069299999999998</v>
      </c>
      <c r="F17" s="2">
        <v>15.210599999999999</v>
      </c>
      <c r="G17" s="2">
        <v>34.272399999999998</v>
      </c>
      <c r="H17" s="2">
        <v>33.763399999999997</v>
      </c>
      <c r="I17" s="2">
        <v>5.8715099999999998</v>
      </c>
      <c r="J17" s="2">
        <v>68.923900000000003</v>
      </c>
      <c r="K17" s="2">
        <v>40.360999999999997</v>
      </c>
      <c r="L17" s="2">
        <v>33.911299999999997</v>
      </c>
      <c r="M17" s="2">
        <v>53.818100000000001</v>
      </c>
      <c r="N17" s="2">
        <v>14.1942</v>
      </c>
      <c r="O17" s="2">
        <v>5.3578400000000004</v>
      </c>
      <c r="P17" s="2">
        <v>27.914100000000001</v>
      </c>
      <c r="Q17" s="2">
        <v>6.5683800000000003</v>
      </c>
      <c r="R17" s="2">
        <v>26.240400000000001</v>
      </c>
      <c r="S17" s="2">
        <v>50.2881</v>
      </c>
      <c r="T17" s="2">
        <v>74.621799999999993</v>
      </c>
      <c r="U17" s="2">
        <v>8.68018</v>
      </c>
      <c r="V17" s="2">
        <v>62.4499</v>
      </c>
      <c r="W17" s="2">
        <v>33.893700000000003</v>
      </c>
      <c r="X17" s="2">
        <v>17.403099999999998</v>
      </c>
      <c r="Y17" s="2">
        <v>19.260400000000001</v>
      </c>
      <c r="Z17" s="2">
        <v>33.615099999999998</v>
      </c>
      <c r="AA17" s="2">
        <v>133.31800000000001</v>
      </c>
      <c r="AB17" s="2">
        <v>141.34299999999999</v>
      </c>
      <c r="AC17" s="2">
        <v>76.699100000000001</v>
      </c>
      <c r="AD17" s="2">
        <v>114.196</v>
      </c>
      <c r="AE17" s="2">
        <v>638.899</v>
      </c>
      <c r="AF17" s="2">
        <v>169.78899999999999</v>
      </c>
      <c r="AG17" s="2">
        <v>7.3989900000000004</v>
      </c>
      <c r="AH17" s="2">
        <v>29.976400000000002</v>
      </c>
      <c r="AI17" s="2">
        <v>56.813400000000001</v>
      </c>
      <c r="AJ17" s="2">
        <v>240.48500000000001</v>
      </c>
      <c r="AK17" s="2">
        <v>133.58199999999999</v>
      </c>
      <c r="AL17" s="2">
        <v>207.61</v>
      </c>
      <c r="AM17" s="2">
        <v>262.44299999999998</v>
      </c>
      <c r="AN17" s="2">
        <v>437.04500000000002</v>
      </c>
      <c r="AO17" s="2">
        <v>16.497699999999998</v>
      </c>
      <c r="AP17" s="2">
        <v>25.559899999999999</v>
      </c>
      <c r="AQ17" s="2">
        <v>109.726</v>
      </c>
      <c r="AR17" s="2">
        <v>63.852699999999999</v>
      </c>
      <c r="AS17" s="2">
        <v>52.666499999999999</v>
      </c>
      <c r="AT17" s="2">
        <v>70.339100000000002</v>
      </c>
      <c r="AU17" s="2">
        <v>360.88600000000002</v>
      </c>
      <c r="AV17" s="2">
        <v>82.918599999999998</v>
      </c>
    </row>
    <row r="18" spans="1:48" x14ac:dyDescent="0.3">
      <c r="A18" s="2">
        <v>5.0243900000000004</v>
      </c>
      <c r="B18" s="2">
        <v>49.583199999999998</v>
      </c>
      <c r="C18" s="2">
        <v>22.755700000000001</v>
      </c>
      <c r="D18" s="2">
        <v>80.411000000000001</v>
      </c>
      <c r="E18" s="2">
        <v>31.068200000000001</v>
      </c>
      <c r="F18" s="2">
        <v>9.0783900000000006</v>
      </c>
      <c r="G18" s="2">
        <v>39.167099999999998</v>
      </c>
      <c r="H18" s="2">
        <v>46.603200000000001</v>
      </c>
      <c r="I18" s="2">
        <v>5.9796800000000001</v>
      </c>
      <c r="J18" s="2">
        <v>42.643099999999997</v>
      </c>
      <c r="K18" s="2">
        <v>25.596499999999999</v>
      </c>
      <c r="L18" s="2">
        <v>29.238</v>
      </c>
      <c r="M18" s="2">
        <v>17.9499</v>
      </c>
      <c r="N18" s="2">
        <v>12.5924</v>
      </c>
      <c r="O18" s="2">
        <v>3.5128400000000002</v>
      </c>
      <c r="P18" s="2">
        <v>40.220999999999997</v>
      </c>
      <c r="Q18" s="2">
        <v>9.6084899999999998</v>
      </c>
      <c r="R18" s="2">
        <v>46.401499999999999</v>
      </c>
      <c r="S18" s="2">
        <v>25.425000000000001</v>
      </c>
      <c r="T18" s="2">
        <v>22.677499999999998</v>
      </c>
      <c r="U18" s="2">
        <v>29.054600000000001</v>
      </c>
      <c r="V18" s="2">
        <v>77.974400000000003</v>
      </c>
      <c r="W18" s="2">
        <v>31.466999999999999</v>
      </c>
      <c r="X18" s="2">
        <v>17.100000000000001</v>
      </c>
      <c r="Y18" s="2">
        <v>16.748999999999999</v>
      </c>
      <c r="Z18" s="2">
        <v>67.047399999999996</v>
      </c>
      <c r="AA18" s="2">
        <v>107.23099999999999</v>
      </c>
      <c r="AB18" s="2">
        <v>172.88200000000001</v>
      </c>
      <c r="AC18" s="2">
        <v>293.73599999999999</v>
      </c>
      <c r="AD18" s="2">
        <v>33.804099999999998</v>
      </c>
      <c r="AE18" s="2">
        <v>169.73</v>
      </c>
      <c r="AF18" s="2">
        <v>146.90700000000001</v>
      </c>
      <c r="AG18" s="2">
        <v>19.398499999999999</v>
      </c>
      <c r="AH18" s="2">
        <v>38.299300000000002</v>
      </c>
      <c r="AI18" s="2">
        <v>30.205400000000001</v>
      </c>
      <c r="AJ18" s="2">
        <v>149.727</v>
      </c>
      <c r="AK18" s="2">
        <v>62.012799999999999</v>
      </c>
      <c r="AL18" s="2">
        <v>114.374</v>
      </c>
      <c r="AM18" s="2">
        <v>413.11799999999999</v>
      </c>
      <c r="AN18" s="2">
        <v>266.41800000000001</v>
      </c>
      <c r="AO18" s="2">
        <v>4.2796900000000004</v>
      </c>
      <c r="AP18" s="2">
        <v>55.197299999999998</v>
      </c>
      <c r="AQ18" s="2">
        <v>116.818</v>
      </c>
      <c r="AR18" s="2">
        <v>90.011300000000006</v>
      </c>
      <c r="AS18" s="2">
        <v>34.012799999999999</v>
      </c>
      <c r="AT18" s="2">
        <v>75.997299999999996</v>
      </c>
      <c r="AU18" s="2">
        <v>184.40600000000001</v>
      </c>
      <c r="AV18" s="2">
        <v>108.86499999999999</v>
      </c>
    </row>
    <row r="19" spans="1:48" x14ac:dyDescent="0.3">
      <c r="A19" s="2">
        <v>10.580299999999999</v>
      </c>
      <c r="B19" s="2">
        <v>59.8339</v>
      </c>
      <c r="C19" s="2">
        <v>17.7151</v>
      </c>
      <c r="D19" s="2">
        <v>84.582400000000007</v>
      </c>
      <c r="E19" s="2">
        <v>83.741299999999995</v>
      </c>
      <c r="F19" s="2">
        <v>36.224899999999998</v>
      </c>
      <c r="G19" s="2">
        <v>16.209499999999998</v>
      </c>
      <c r="H19" s="2">
        <v>11.8507</v>
      </c>
      <c r="I19" s="2">
        <v>8.9921600000000002</v>
      </c>
      <c r="J19" s="2">
        <v>14.662100000000001</v>
      </c>
      <c r="K19" s="2">
        <v>23.191500000000001</v>
      </c>
      <c r="L19" s="2">
        <v>11.362</v>
      </c>
      <c r="M19" s="2">
        <v>20.178000000000001</v>
      </c>
      <c r="N19" s="2">
        <v>4.0148999999999999</v>
      </c>
      <c r="O19" s="2">
        <v>5.1118499999999996</v>
      </c>
      <c r="P19" s="2">
        <v>81.388499999999993</v>
      </c>
      <c r="Q19" s="2">
        <v>18.1995</v>
      </c>
      <c r="R19" s="2">
        <v>32.286000000000001</v>
      </c>
      <c r="S19" s="2">
        <v>36.957799999999999</v>
      </c>
      <c r="T19" s="2">
        <v>65.641900000000007</v>
      </c>
      <c r="U19" s="2">
        <v>24.975200000000001</v>
      </c>
      <c r="V19" s="2">
        <v>85.036600000000007</v>
      </c>
      <c r="W19" s="2">
        <v>35.794600000000003</v>
      </c>
      <c r="X19" s="2">
        <v>63.694499999999998</v>
      </c>
      <c r="Y19" s="2">
        <v>33.334800000000001</v>
      </c>
      <c r="Z19" s="2">
        <v>31.027899999999999</v>
      </c>
      <c r="AA19" s="2">
        <v>98.389399999999995</v>
      </c>
      <c r="AB19" s="2">
        <v>173.55</v>
      </c>
      <c r="AC19" s="2">
        <v>468.53199999999998</v>
      </c>
      <c r="AD19" s="2">
        <v>147.81299999999999</v>
      </c>
      <c r="AE19" s="2">
        <v>118.444</v>
      </c>
      <c r="AF19" s="2">
        <v>47.154200000000003</v>
      </c>
      <c r="AG19" s="2">
        <v>13.704499999999999</v>
      </c>
      <c r="AH19" s="2">
        <v>71.380099999999999</v>
      </c>
      <c r="AI19" s="2">
        <v>47.565399999999997</v>
      </c>
      <c r="AJ19" s="2">
        <v>83.645799999999994</v>
      </c>
      <c r="AK19" s="2">
        <v>42.231499999999997</v>
      </c>
      <c r="AL19" s="2">
        <v>149.233</v>
      </c>
      <c r="AM19" s="2">
        <v>649.27499999999998</v>
      </c>
      <c r="AN19" s="2">
        <v>71.685100000000006</v>
      </c>
      <c r="AO19" s="2">
        <v>13.658799999999999</v>
      </c>
      <c r="AP19" s="2">
        <v>38.6203</v>
      </c>
      <c r="AQ19" s="2">
        <v>15.502599999999999</v>
      </c>
      <c r="AR19" s="2">
        <v>27.284800000000001</v>
      </c>
      <c r="AS19" s="2">
        <v>228.43799999999999</v>
      </c>
      <c r="AT19" s="2">
        <v>43.85</v>
      </c>
      <c r="AU19" s="2">
        <v>130.696</v>
      </c>
      <c r="AV19" s="2">
        <v>215.46</v>
      </c>
    </row>
    <row r="20" spans="1:48" x14ac:dyDescent="0.3">
      <c r="A20" s="2">
        <v>14.965400000000001</v>
      </c>
      <c r="B20" s="2">
        <v>30.084399999999999</v>
      </c>
      <c r="C20" s="2">
        <v>11.024699999999999</v>
      </c>
      <c r="D20" s="2">
        <v>40.737299999999998</v>
      </c>
      <c r="E20" s="2">
        <v>112.098</v>
      </c>
      <c r="F20" s="2">
        <v>18.289899999999999</v>
      </c>
      <c r="G20" s="2">
        <v>16.894200000000001</v>
      </c>
      <c r="H20" s="2">
        <v>23.695799999999998</v>
      </c>
      <c r="I20" s="2">
        <v>21.0198</v>
      </c>
      <c r="J20" s="2">
        <v>32.642699999999998</v>
      </c>
      <c r="K20" s="2">
        <v>37.198900000000002</v>
      </c>
      <c r="L20" s="2">
        <v>13.3185</v>
      </c>
      <c r="M20" s="2">
        <v>34.925800000000002</v>
      </c>
      <c r="N20" s="2">
        <v>27.6645</v>
      </c>
      <c r="O20" s="2">
        <v>5.1767099999999999</v>
      </c>
      <c r="P20" s="2">
        <v>39.733800000000002</v>
      </c>
      <c r="Q20" s="2">
        <v>14.0822</v>
      </c>
      <c r="R20" s="2">
        <v>32.033700000000003</v>
      </c>
      <c r="S20" s="2">
        <v>51.439100000000003</v>
      </c>
      <c r="T20" s="2">
        <v>31.7727</v>
      </c>
      <c r="U20" s="2">
        <v>43.6678</v>
      </c>
      <c r="V20" s="2">
        <v>85.304900000000004</v>
      </c>
      <c r="W20" s="2">
        <v>10.2026</v>
      </c>
      <c r="X20" s="2">
        <v>25.9283</v>
      </c>
      <c r="Y20" s="2">
        <v>12.1938</v>
      </c>
      <c r="Z20" s="2">
        <v>34.002699999999997</v>
      </c>
      <c r="AA20" s="2">
        <v>48.013500000000001</v>
      </c>
      <c r="AB20" s="2">
        <v>65.147300000000001</v>
      </c>
      <c r="AC20" s="2">
        <v>397.03399999999999</v>
      </c>
      <c r="AD20" s="2">
        <v>67.833699999999993</v>
      </c>
      <c r="AE20" s="2">
        <v>189.72300000000001</v>
      </c>
      <c r="AF20" s="2">
        <v>149.505</v>
      </c>
      <c r="AG20" s="2">
        <v>4.5918400000000004</v>
      </c>
      <c r="AH20" s="2">
        <v>73.9328</v>
      </c>
      <c r="AI20" s="2">
        <v>58.234099999999998</v>
      </c>
      <c r="AJ20" s="2">
        <v>41.509300000000003</v>
      </c>
      <c r="AK20" s="2">
        <v>30.0471</v>
      </c>
      <c r="AL20" s="2">
        <v>119.212</v>
      </c>
      <c r="AM20" s="2">
        <v>682.06399999999996</v>
      </c>
      <c r="AN20" s="2">
        <v>79.097099999999998</v>
      </c>
      <c r="AO20" s="2">
        <v>26.236799999999999</v>
      </c>
      <c r="AP20" s="2">
        <v>27.4771</v>
      </c>
      <c r="AQ20" s="2">
        <v>37.694200000000002</v>
      </c>
      <c r="AR20" s="2">
        <v>7.71183</v>
      </c>
      <c r="AS20" s="2">
        <v>129.49600000000001</v>
      </c>
      <c r="AT20" s="2">
        <v>107.834</v>
      </c>
      <c r="AU20" s="2">
        <v>258.84500000000003</v>
      </c>
      <c r="AV20" s="2">
        <v>317.78300000000002</v>
      </c>
    </row>
    <row r="21" spans="1:48" x14ac:dyDescent="0.3">
      <c r="A21" s="2">
        <v>14.3668</v>
      </c>
      <c r="B21" s="2">
        <v>16.094999999999999</v>
      </c>
      <c r="C21" s="2">
        <v>27.985499999999998</v>
      </c>
      <c r="D21" s="2">
        <v>48.413499999999999</v>
      </c>
      <c r="E21" s="2">
        <v>21.741499999999998</v>
      </c>
      <c r="F21" s="2">
        <v>13.9506</v>
      </c>
      <c r="G21" s="2">
        <v>8.3799100000000006</v>
      </c>
      <c r="H21" s="2">
        <v>15.346</v>
      </c>
      <c r="I21" s="2">
        <v>12.575699999999999</v>
      </c>
      <c r="J21" s="2">
        <v>29.356100000000001</v>
      </c>
      <c r="K21" s="2">
        <v>47.058199999999999</v>
      </c>
      <c r="L21" s="2">
        <v>19.9115</v>
      </c>
      <c r="M21" s="2">
        <v>64.537099999999995</v>
      </c>
      <c r="N21" s="2">
        <v>11.2996</v>
      </c>
      <c r="O21" s="2">
        <v>7.4193199999999999</v>
      </c>
      <c r="P21" s="2">
        <v>44.628999999999998</v>
      </c>
      <c r="Q21" s="2">
        <v>10.5639</v>
      </c>
      <c r="R21" s="2">
        <v>19.9312</v>
      </c>
      <c r="S21" s="2">
        <v>14.583</v>
      </c>
      <c r="T21" s="2">
        <v>23.908300000000001</v>
      </c>
      <c r="U21" s="2">
        <v>56.269799999999996</v>
      </c>
      <c r="V21" s="2">
        <v>87.324399999999997</v>
      </c>
      <c r="W21" s="2">
        <v>40.285200000000003</v>
      </c>
      <c r="X21" s="2">
        <v>32.3718</v>
      </c>
      <c r="Y21" s="2">
        <v>26.613700000000001</v>
      </c>
      <c r="Z21" s="2">
        <v>74.588200000000001</v>
      </c>
      <c r="AA21" s="2">
        <v>58.566899999999997</v>
      </c>
      <c r="AB21" s="2">
        <v>163.48099999999999</v>
      </c>
      <c r="AC21" s="2">
        <v>214.238</v>
      </c>
      <c r="AD21" s="2">
        <v>373.24900000000002</v>
      </c>
      <c r="AE21" s="2">
        <v>103.22799999999999</v>
      </c>
      <c r="AF21" s="2">
        <v>12.8264</v>
      </c>
      <c r="AG21" s="2">
        <v>14.8423</v>
      </c>
      <c r="AH21" s="2">
        <v>28.772099999999998</v>
      </c>
      <c r="AI21" s="2">
        <v>60.332099999999997</v>
      </c>
      <c r="AJ21" s="2">
        <v>112.676</v>
      </c>
      <c r="AK21" s="2">
        <v>47.002600000000001</v>
      </c>
      <c r="AL21" s="2">
        <v>77.733599999999996</v>
      </c>
      <c r="AM21" s="2">
        <v>346.76900000000001</v>
      </c>
      <c r="AN21" s="2">
        <v>78.388999999999996</v>
      </c>
      <c r="AO21" s="2">
        <v>26.277100000000001</v>
      </c>
      <c r="AP21" s="2">
        <v>31.983699999999999</v>
      </c>
      <c r="AQ21" s="2">
        <v>32.900700000000001</v>
      </c>
      <c r="AR21" s="2">
        <v>76.239599999999996</v>
      </c>
      <c r="AS21" s="2">
        <v>31.687000000000001</v>
      </c>
      <c r="AT21" s="2">
        <v>150.559</v>
      </c>
      <c r="AU21" s="2">
        <v>119.32899999999999</v>
      </c>
      <c r="AV21" s="2">
        <v>262.87700000000001</v>
      </c>
    </row>
    <row r="22" spans="1:48" x14ac:dyDescent="0.3">
      <c r="A22" s="2">
        <v>3.11951</v>
      </c>
      <c r="B22" s="2">
        <v>15.8093</v>
      </c>
      <c r="C22" s="2">
        <v>5.9384699999999997</v>
      </c>
      <c r="D22" s="2">
        <v>26.3779</v>
      </c>
      <c r="E22" s="2">
        <v>99.061999999999998</v>
      </c>
      <c r="F22" s="2">
        <v>22.618500000000001</v>
      </c>
      <c r="G22" s="2">
        <v>18.345099999999999</v>
      </c>
      <c r="H22" s="2">
        <v>50.829099999999997</v>
      </c>
      <c r="I22" s="2">
        <v>2.1712600000000002</v>
      </c>
      <c r="J22" s="2">
        <v>40.251600000000003</v>
      </c>
      <c r="K22" s="2">
        <v>28.827200000000001</v>
      </c>
      <c r="L22" s="2">
        <v>39.397599999999997</v>
      </c>
      <c r="M22" s="2">
        <v>33.115200000000002</v>
      </c>
      <c r="N22" s="2">
        <v>12.1547</v>
      </c>
      <c r="O22" s="2">
        <v>1.8987799999999999</v>
      </c>
      <c r="P22" s="2">
        <v>11.1188</v>
      </c>
      <c r="Q22" s="2">
        <v>8.7211700000000008</v>
      </c>
      <c r="R22" s="2">
        <v>19.3291</v>
      </c>
      <c r="S22" s="2">
        <v>68.784599999999998</v>
      </c>
      <c r="T22" s="2">
        <v>14.5814</v>
      </c>
      <c r="U22" s="2">
        <v>20.4605</v>
      </c>
      <c r="V22" s="2">
        <v>12.992900000000001</v>
      </c>
      <c r="W22" s="2">
        <v>31.010200000000001</v>
      </c>
      <c r="X22" s="2">
        <v>104.041</v>
      </c>
      <c r="Y22" s="2">
        <v>30.664100000000001</v>
      </c>
      <c r="Z22" s="2">
        <v>43.3964</v>
      </c>
      <c r="AA22" s="2">
        <v>39.406700000000001</v>
      </c>
      <c r="AB22" s="2">
        <v>311.22500000000002</v>
      </c>
      <c r="AC22" s="2">
        <v>113.29</v>
      </c>
      <c r="AD22" s="2">
        <v>274.97000000000003</v>
      </c>
      <c r="AE22" s="2">
        <v>311.85399999999998</v>
      </c>
      <c r="AF22" s="2">
        <v>62.299500000000002</v>
      </c>
      <c r="AG22" s="2">
        <v>9.2389700000000001</v>
      </c>
      <c r="AH22" s="2">
        <v>27.849399999999999</v>
      </c>
      <c r="AI22" s="2">
        <v>45.671799999999998</v>
      </c>
      <c r="AJ22" s="2">
        <v>231.648</v>
      </c>
      <c r="AK22" s="2">
        <v>142.55199999999999</v>
      </c>
      <c r="AL22" s="2">
        <v>72.061300000000003</v>
      </c>
      <c r="AM22" s="2">
        <v>283.89499999999998</v>
      </c>
      <c r="AN22" s="2">
        <v>85.555099999999996</v>
      </c>
      <c r="AO22" s="2">
        <v>13.512</v>
      </c>
      <c r="AP22" s="2">
        <v>19.999199999999998</v>
      </c>
      <c r="AQ22" s="2">
        <v>66.605099999999993</v>
      </c>
      <c r="AR22" s="2">
        <v>128.40299999999999</v>
      </c>
      <c r="AS22" s="2">
        <v>41.001600000000003</v>
      </c>
      <c r="AT22" s="2">
        <v>108.93300000000001</v>
      </c>
      <c r="AU22" s="2">
        <v>233.81</v>
      </c>
      <c r="AV22" s="2">
        <v>112.592</v>
      </c>
    </row>
    <row r="23" spans="1:48" x14ac:dyDescent="0.3">
      <c r="A23" s="2">
        <v>8.1625200000000007</v>
      </c>
      <c r="B23" s="2">
        <v>46.6492</v>
      </c>
      <c r="C23" s="2">
        <v>19.756900000000002</v>
      </c>
      <c r="D23" s="2">
        <v>23.456</v>
      </c>
      <c r="E23" s="2">
        <v>48.005099999999999</v>
      </c>
      <c r="F23" s="2">
        <v>16.447099999999999</v>
      </c>
      <c r="G23" s="2">
        <v>43.894399999999997</v>
      </c>
      <c r="H23" s="2">
        <v>5.4287999999999998</v>
      </c>
      <c r="I23" s="2">
        <v>10.9207</v>
      </c>
      <c r="J23" s="2">
        <v>17.619599999999998</v>
      </c>
      <c r="K23" s="2">
        <v>35.976199999999999</v>
      </c>
      <c r="L23" s="2">
        <v>43.961199999999998</v>
      </c>
      <c r="M23" s="2">
        <v>33.1584</v>
      </c>
      <c r="N23" s="2">
        <v>10.3818</v>
      </c>
      <c r="O23" s="2">
        <v>24.7394</v>
      </c>
      <c r="P23" s="2">
        <v>37.857599999999998</v>
      </c>
      <c r="Q23" s="2">
        <v>10.329800000000001</v>
      </c>
      <c r="R23" s="2">
        <v>19.1417</v>
      </c>
      <c r="S23" s="2">
        <v>66.044600000000003</v>
      </c>
      <c r="T23" s="2">
        <v>17.713200000000001</v>
      </c>
      <c r="U23" s="2">
        <v>31.5367</v>
      </c>
      <c r="V23" s="2">
        <v>49.399799999999999</v>
      </c>
      <c r="W23" s="2">
        <v>21.000499999999999</v>
      </c>
      <c r="X23" s="2">
        <v>52.019599999999997</v>
      </c>
      <c r="Y23" s="2">
        <v>13.9514</v>
      </c>
      <c r="Z23" s="2">
        <v>39.933399999999999</v>
      </c>
      <c r="AA23" s="2">
        <v>122.482</v>
      </c>
      <c r="AB23" s="2">
        <v>109.425</v>
      </c>
      <c r="AC23" s="2">
        <v>236.30199999999999</v>
      </c>
      <c r="AD23" s="2">
        <v>341.66</v>
      </c>
      <c r="AE23" s="2">
        <v>408.80799999999999</v>
      </c>
      <c r="AF23" s="2">
        <v>128.476</v>
      </c>
      <c r="AG23" s="2">
        <v>14.528700000000001</v>
      </c>
      <c r="AH23" s="2">
        <v>43.915999999999997</v>
      </c>
      <c r="AI23" s="2">
        <v>48.696599999999997</v>
      </c>
      <c r="AJ23" s="2">
        <v>71.934899999999999</v>
      </c>
      <c r="AK23" s="2">
        <v>331.47</v>
      </c>
      <c r="AL23" s="2">
        <v>61.112900000000003</v>
      </c>
      <c r="AM23" s="2">
        <v>262.07900000000001</v>
      </c>
      <c r="AN23" s="2">
        <v>43.0535</v>
      </c>
      <c r="AO23" s="2">
        <v>16.025700000000001</v>
      </c>
      <c r="AP23" s="2">
        <v>18.321200000000001</v>
      </c>
      <c r="AQ23" s="2">
        <v>137.99</v>
      </c>
      <c r="AR23" s="2">
        <v>62.916899999999998</v>
      </c>
      <c r="AS23" s="2">
        <v>78.685400000000001</v>
      </c>
      <c r="AT23" s="2">
        <v>160.142</v>
      </c>
      <c r="AU23" s="2">
        <v>413.26</v>
      </c>
      <c r="AV23" s="2">
        <v>184.38200000000001</v>
      </c>
    </row>
    <row r="24" spans="1:48" x14ac:dyDescent="0.3">
      <c r="A24" s="2">
        <v>14.5252</v>
      </c>
      <c r="B24" s="2">
        <v>42.084699999999998</v>
      </c>
      <c r="C24" s="2">
        <v>11.2287</v>
      </c>
      <c r="D24" s="2">
        <v>14.1023</v>
      </c>
      <c r="E24" s="2">
        <v>69.160799999999995</v>
      </c>
      <c r="F24" s="2">
        <v>16.858899999999998</v>
      </c>
      <c r="G24" s="2">
        <v>45.460900000000002</v>
      </c>
      <c r="H24" s="2">
        <v>32.438899999999997</v>
      </c>
      <c r="I24" s="2">
        <v>15.6922</v>
      </c>
      <c r="J24" s="2">
        <v>8.9275699999999993</v>
      </c>
      <c r="K24" s="2">
        <v>7.49221</v>
      </c>
      <c r="L24" s="2">
        <v>23.400600000000001</v>
      </c>
      <c r="M24" s="2">
        <v>19.9055</v>
      </c>
      <c r="N24" s="2">
        <v>6.9840200000000001</v>
      </c>
      <c r="O24" s="2">
        <v>13.418699999999999</v>
      </c>
      <c r="P24" s="2">
        <v>26.604099999999999</v>
      </c>
      <c r="Q24" s="2">
        <v>2.3832200000000001</v>
      </c>
      <c r="R24" s="2">
        <v>28.753399999999999</v>
      </c>
      <c r="S24" s="2">
        <v>65.222899999999996</v>
      </c>
      <c r="T24" s="2">
        <v>22.345199999999998</v>
      </c>
      <c r="U24" s="2">
        <v>40.2224</v>
      </c>
      <c r="V24" s="2">
        <v>14.522600000000001</v>
      </c>
      <c r="W24" s="2">
        <v>27.089600000000001</v>
      </c>
      <c r="X24" s="2">
        <v>29.006900000000002</v>
      </c>
      <c r="Y24" s="2">
        <v>17.307400000000001</v>
      </c>
      <c r="Z24" s="2">
        <v>31.350899999999999</v>
      </c>
      <c r="AA24" s="2">
        <v>97.306899999999999</v>
      </c>
      <c r="AB24" s="2">
        <v>76.944400000000002</v>
      </c>
      <c r="AC24" s="2">
        <v>239.55600000000001</v>
      </c>
      <c r="AD24" s="2">
        <v>230.77699999999999</v>
      </c>
      <c r="AE24" s="2">
        <v>407.90100000000001</v>
      </c>
      <c r="AF24" s="2">
        <v>43.202199999999998</v>
      </c>
      <c r="AG24" s="2">
        <v>7.0782800000000003</v>
      </c>
      <c r="AH24" s="2">
        <v>23.468499999999999</v>
      </c>
      <c r="AI24" s="2">
        <v>68.453299999999999</v>
      </c>
      <c r="AJ24" s="2">
        <v>141.447</v>
      </c>
      <c r="AK24" s="2">
        <v>169.59899999999999</v>
      </c>
      <c r="AL24" s="2">
        <v>118.169</v>
      </c>
      <c r="AM24" s="2">
        <v>185.685</v>
      </c>
      <c r="AN24" s="2">
        <v>12.750299999999999</v>
      </c>
      <c r="AO24" s="2">
        <v>4.6902200000000001</v>
      </c>
      <c r="AP24" s="2">
        <v>4.2172099999999997</v>
      </c>
      <c r="AQ24" s="2">
        <v>107.367</v>
      </c>
      <c r="AR24" s="2">
        <v>155.04499999999999</v>
      </c>
      <c r="AS24" s="2">
        <v>92.158699999999996</v>
      </c>
      <c r="AT24" s="2">
        <v>119.907</v>
      </c>
      <c r="AU24" s="2">
        <v>39.622399999999999</v>
      </c>
      <c r="AV24" s="2">
        <v>198.06700000000001</v>
      </c>
    </row>
    <row r="25" spans="1:48" x14ac:dyDescent="0.3">
      <c r="A25" s="2">
        <v>5.37378</v>
      </c>
      <c r="B25" s="2">
        <v>54.570599999999999</v>
      </c>
      <c r="C25" s="2">
        <v>13.55</v>
      </c>
      <c r="D25" s="2">
        <v>22.942</v>
      </c>
      <c r="E25" s="2">
        <v>69.987200000000001</v>
      </c>
      <c r="F25" s="2">
        <v>25.740500000000001</v>
      </c>
      <c r="G25" s="2">
        <v>36.394399999999997</v>
      </c>
      <c r="H25" s="2">
        <v>14.5374</v>
      </c>
      <c r="I25" s="2">
        <v>23.503699999999998</v>
      </c>
      <c r="J25" s="2">
        <v>8.7269600000000001</v>
      </c>
      <c r="K25" s="2">
        <v>29.385400000000001</v>
      </c>
      <c r="L25" s="2">
        <v>20.162800000000001</v>
      </c>
      <c r="M25" s="2">
        <v>46.679200000000002</v>
      </c>
      <c r="N25" s="2">
        <v>8.7569700000000008</v>
      </c>
      <c r="O25" s="2">
        <v>37.903700000000001</v>
      </c>
      <c r="P25" s="2">
        <v>32.082900000000002</v>
      </c>
      <c r="Q25" s="2">
        <v>11.835800000000001</v>
      </c>
      <c r="R25" s="2">
        <v>21.828900000000001</v>
      </c>
      <c r="S25" s="2">
        <v>30.0823</v>
      </c>
      <c r="T25" s="2">
        <v>70.060299999999998</v>
      </c>
      <c r="U25" s="2">
        <v>30.989000000000001</v>
      </c>
      <c r="V25" s="2">
        <v>3.09842</v>
      </c>
      <c r="W25" s="2">
        <v>39.327199999999998</v>
      </c>
      <c r="X25" s="2">
        <v>35.374400000000001</v>
      </c>
      <c r="Y25" s="2">
        <v>14.6417</v>
      </c>
      <c r="Z25" s="2">
        <v>32.791200000000003</v>
      </c>
      <c r="AA25" s="2">
        <v>61.403500000000001</v>
      </c>
      <c r="AB25" s="2">
        <v>172.072</v>
      </c>
      <c r="AC25" s="2">
        <v>106.265</v>
      </c>
      <c r="AD25" s="2">
        <v>304.39800000000002</v>
      </c>
      <c r="AE25" s="2">
        <v>67.604699999999994</v>
      </c>
      <c r="AF25" s="2">
        <v>169.65100000000001</v>
      </c>
      <c r="AG25" s="2">
        <v>4.0042799999999996</v>
      </c>
      <c r="AH25" s="2">
        <v>24.4194</v>
      </c>
      <c r="AI25" s="2">
        <v>90.412099999999995</v>
      </c>
      <c r="AJ25" s="2">
        <v>119.943</v>
      </c>
      <c r="AK25" s="2">
        <v>49.743099999999998</v>
      </c>
      <c r="AL25" s="2">
        <v>159.93199999999999</v>
      </c>
      <c r="AM25" s="2">
        <v>644</v>
      </c>
      <c r="AN25" s="2">
        <v>26.708100000000002</v>
      </c>
      <c r="AO25" s="2">
        <v>12.687099999999999</v>
      </c>
      <c r="AP25" s="2">
        <v>29.666599999999999</v>
      </c>
      <c r="AQ25" s="2">
        <v>60.334299999999999</v>
      </c>
      <c r="AR25" s="2">
        <v>89.671499999999995</v>
      </c>
      <c r="AS25" s="2">
        <v>104.14</v>
      </c>
      <c r="AT25" s="2">
        <v>58.018000000000001</v>
      </c>
      <c r="AU25" s="2">
        <v>328.06400000000002</v>
      </c>
      <c r="AV25" s="2">
        <v>139.762</v>
      </c>
    </row>
    <row r="26" spans="1:48" x14ac:dyDescent="0.3">
      <c r="A26" s="2">
        <v>11.433400000000001</v>
      </c>
      <c r="B26" s="2">
        <v>32.950099999999999</v>
      </c>
      <c r="C26" s="2">
        <v>18.601400000000002</v>
      </c>
      <c r="D26" s="2">
        <v>39.029299999999999</v>
      </c>
      <c r="E26" s="2">
        <v>26.729900000000001</v>
      </c>
      <c r="F26" s="2">
        <v>32.235900000000001</v>
      </c>
      <c r="G26" s="2">
        <v>32.853200000000001</v>
      </c>
      <c r="H26" s="2">
        <v>17.448399999999999</v>
      </c>
      <c r="I26" s="2">
        <v>17.056699999999999</v>
      </c>
      <c r="J26" s="2">
        <v>0.76699799999999996</v>
      </c>
      <c r="K26" s="2">
        <v>9.2545000000000002</v>
      </c>
      <c r="L26" s="2">
        <v>31.569500000000001</v>
      </c>
      <c r="M26" s="2">
        <v>47.961100000000002</v>
      </c>
      <c r="N26" s="2">
        <v>37.606299999999997</v>
      </c>
      <c r="O26" s="2">
        <v>18.514299999999999</v>
      </c>
      <c r="P26" s="2">
        <v>53.902299999999997</v>
      </c>
      <c r="Q26" s="2">
        <v>3.1465800000000002</v>
      </c>
      <c r="R26" s="2">
        <v>33.357100000000003</v>
      </c>
      <c r="S26" s="2">
        <v>34.717500000000001</v>
      </c>
      <c r="T26" s="2">
        <v>95.3874</v>
      </c>
      <c r="U26" s="2">
        <v>75.810199999999995</v>
      </c>
      <c r="V26" s="2">
        <v>4.7848899999999999</v>
      </c>
      <c r="W26" s="2">
        <v>79.944500000000005</v>
      </c>
      <c r="X26" s="2">
        <v>46.975299999999997</v>
      </c>
      <c r="Y26" s="2">
        <v>27.883900000000001</v>
      </c>
      <c r="Z26" s="2">
        <v>64.042000000000002</v>
      </c>
      <c r="AA26" s="2">
        <v>41.422499999999999</v>
      </c>
      <c r="AB26" s="2">
        <v>183.846</v>
      </c>
      <c r="AC26" s="2">
        <v>199.881</v>
      </c>
      <c r="AD26" s="2">
        <v>2.2604799999999998</v>
      </c>
      <c r="AE26" s="2">
        <v>307.726</v>
      </c>
      <c r="AF26" s="2">
        <v>195.83099999999999</v>
      </c>
      <c r="AG26" s="2">
        <v>18.1358</v>
      </c>
      <c r="AH26" s="2">
        <v>40.746099999999998</v>
      </c>
      <c r="AI26" s="2">
        <v>23.546500000000002</v>
      </c>
      <c r="AJ26" s="2">
        <v>56.058</v>
      </c>
      <c r="AK26" s="2">
        <v>152.02600000000001</v>
      </c>
      <c r="AL26" s="2">
        <v>225.97</v>
      </c>
      <c r="AM26" s="2">
        <v>176.393</v>
      </c>
      <c r="AN26" s="2">
        <v>81.774199999999993</v>
      </c>
      <c r="AO26" s="2">
        <v>9.1180199999999996</v>
      </c>
      <c r="AP26" s="2">
        <v>75.292100000000005</v>
      </c>
      <c r="AQ26" s="2">
        <v>43.6798</v>
      </c>
      <c r="AR26" s="2">
        <v>17.675799999999999</v>
      </c>
      <c r="AS26" s="2">
        <v>64.322299999999998</v>
      </c>
      <c r="AT26" s="2">
        <v>36.189599999999999</v>
      </c>
      <c r="AU26" s="2">
        <v>374.95699999999999</v>
      </c>
      <c r="AV26" s="2">
        <v>129.26900000000001</v>
      </c>
    </row>
    <row r="27" spans="1:48" x14ac:dyDescent="0.3">
      <c r="A27" s="2">
        <v>4.9359900000000003</v>
      </c>
      <c r="B27" s="2">
        <v>16.0975</v>
      </c>
      <c r="C27" s="2">
        <v>53.192300000000003</v>
      </c>
      <c r="D27" s="2">
        <v>32.095700000000001</v>
      </c>
      <c r="E27" s="2">
        <v>4.9345400000000001</v>
      </c>
      <c r="F27" s="2">
        <v>37.3065</v>
      </c>
      <c r="G27" s="2">
        <v>16.836300000000001</v>
      </c>
      <c r="H27" s="2">
        <v>5.2409999999999997</v>
      </c>
      <c r="I27" s="2">
        <v>37.790500000000002</v>
      </c>
      <c r="J27" s="2">
        <v>29.8657</v>
      </c>
      <c r="K27" s="2">
        <v>23.452400000000001</v>
      </c>
      <c r="L27" s="2">
        <v>63.934100000000001</v>
      </c>
      <c r="M27" s="2">
        <v>12.552300000000001</v>
      </c>
      <c r="N27" s="2">
        <v>47.145699999999998</v>
      </c>
      <c r="O27" s="2">
        <v>0.45486300000000002</v>
      </c>
      <c r="P27" s="2">
        <v>12.408200000000001</v>
      </c>
      <c r="Q27" s="2">
        <v>11.039899999999999</v>
      </c>
      <c r="R27" s="2">
        <v>26.6463</v>
      </c>
      <c r="S27" s="2">
        <v>34.036000000000001</v>
      </c>
      <c r="T27" s="2">
        <v>82.0428</v>
      </c>
      <c r="U27" s="2">
        <v>13.8896</v>
      </c>
      <c r="V27" s="2">
        <v>55.933799999999998</v>
      </c>
      <c r="W27" s="2">
        <v>15.687900000000001</v>
      </c>
      <c r="X27" s="2">
        <v>86.002899999999997</v>
      </c>
      <c r="Y27" s="2">
        <v>13.690799999999999</v>
      </c>
      <c r="Z27" s="2">
        <v>39.957500000000003</v>
      </c>
      <c r="AA27" s="2">
        <v>48.294699999999999</v>
      </c>
      <c r="AB27" s="2">
        <v>247.39699999999999</v>
      </c>
      <c r="AC27" s="2">
        <v>211.392</v>
      </c>
      <c r="AD27" s="2">
        <v>133.54599999999999</v>
      </c>
      <c r="AE27" s="2">
        <v>489.65800000000002</v>
      </c>
      <c r="AF27" s="2">
        <v>256.928</v>
      </c>
      <c r="AG27" s="2">
        <v>13.2765</v>
      </c>
      <c r="AH27" s="2">
        <v>66.166300000000007</v>
      </c>
      <c r="AI27" s="2">
        <v>55.394399999999997</v>
      </c>
      <c r="AJ27" s="2">
        <v>55.679400000000001</v>
      </c>
      <c r="AK27" s="2">
        <v>66.274100000000004</v>
      </c>
      <c r="AL27" s="2">
        <v>139.89599999999999</v>
      </c>
      <c r="AM27" s="2">
        <v>488.58</v>
      </c>
      <c r="AN27" s="2">
        <v>34.5764</v>
      </c>
      <c r="AO27" s="2">
        <v>12.6472</v>
      </c>
      <c r="AP27" s="2">
        <v>39.132399999999997</v>
      </c>
      <c r="AQ27" s="2">
        <v>103.655</v>
      </c>
      <c r="AR27" s="2">
        <v>65.359399999999994</v>
      </c>
      <c r="AS27" s="2">
        <v>76.008899999999997</v>
      </c>
      <c r="AT27" s="2">
        <v>74.731700000000004</v>
      </c>
      <c r="AU27" s="2">
        <v>386.19400000000002</v>
      </c>
      <c r="AV27" s="2">
        <v>106.26300000000001</v>
      </c>
    </row>
    <row r="28" spans="1:48" x14ac:dyDescent="0.3">
      <c r="A28" s="2">
        <v>13.142300000000001</v>
      </c>
      <c r="B28" s="2">
        <v>20.097100000000001</v>
      </c>
      <c r="C28" s="2">
        <v>11.085900000000001</v>
      </c>
      <c r="D28" s="2">
        <v>25.981000000000002</v>
      </c>
      <c r="E28" s="2">
        <v>132.09299999999999</v>
      </c>
      <c r="F28" s="2">
        <v>34.130000000000003</v>
      </c>
      <c r="G28" s="2">
        <v>32.006100000000004</v>
      </c>
      <c r="H28" s="2">
        <v>6.1271100000000001</v>
      </c>
      <c r="I28" s="2">
        <v>69.122900000000001</v>
      </c>
      <c r="J28" s="2">
        <v>44.105499999999999</v>
      </c>
      <c r="K28" s="2">
        <v>37.874299999999998</v>
      </c>
      <c r="L28" s="2">
        <v>24.017199999999999</v>
      </c>
      <c r="M28" s="2">
        <v>51.0276</v>
      </c>
      <c r="N28" s="2">
        <v>13.3512</v>
      </c>
      <c r="O28" s="2">
        <v>25.081399999999999</v>
      </c>
      <c r="P28" s="2">
        <v>34.023600000000002</v>
      </c>
      <c r="Q28" s="2">
        <v>12.918699999999999</v>
      </c>
      <c r="R28" s="2">
        <v>22.2882</v>
      </c>
      <c r="S28" s="2">
        <v>126.02800000000001</v>
      </c>
      <c r="T28" s="2">
        <v>93.695800000000006</v>
      </c>
      <c r="U28" s="2">
        <v>25.261700000000001</v>
      </c>
      <c r="V28" s="2">
        <v>2.3950900000000002</v>
      </c>
      <c r="W28" s="2">
        <v>79.728800000000007</v>
      </c>
      <c r="X28" s="2">
        <v>88.375100000000003</v>
      </c>
      <c r="Y28" s="2">
        <v>5.7873099999999997</v>
      </c>
      <c r="Z28" s="2">
        <v>46.952800000000003</v>
      </c>
      <c r="AA28" s="2">
        <v>123.238</v>
      </c>
      <c r="AB28" s="2">
        <v>237.41900000000001</v>
      </c>
      <c r="AC28" s="2">
        <v>184.422</v>
      </c>
      <c r="AD28" s="2">
        <v>215.21799999999999</v>
      </c>
      <c r="AE28" s="2">
        <v>660.55700000000002</v>
      </c>
      <c r="AF28" s="2">
        <v>63.253700000000002</v>
      </c>
      <c r="AG28" s="2">
        <v>14.780799999999999</v>
      </c>
      <c r="AH28" s="2">
        <v>61.541200000000003</v>
      </c>
      <c r="AI28" s="2">
        <v>75.562600000000003</v>
      </c>
      <c r="AJ28" s="2">
        <v>210.56700000000001</v>
      </c>
      <c r="AK28" s="2">
        <v>45.540199999999999</v>
      </c>
      <c r="AL28" s="2">
        <v>123.593</v>
      </c>
      <c r="AM28" s="2">
        <v>434.17700000000002</v>
      </c>
      <c r="AN28" s="2">
        <v>73.735100000000003</v>
      </c>
      <c r="AO28" s="2">
        <v>10.181100000000001</v>
      </c>
      <c r="AP28" s="2">
        <v>63.120899999999999</v>
      </c>
      <c r="AQ28" s="2">
        <v>13.3764</v>
      </c>
      <c r="AR28" s="2">
        <v>25.132899999999999</v>
      </c>
      <c r="AS28" s="2">
        <v>109.315</v>
      </c>
      <c r="AT28" s="2">
        <v>142.26900000000001</v>
      </c>
      <c r="AU28" s="2">
        <v>272.041</v>
      </c>
      <c r="AV28" s="2">
        <v>116.294</v>
      </c>
    </row>
    <row r="29" spans="1:48" x14ac:dyDescent="0.3">
      <c r="A29" s="2">
        <v>4.8900699999999997</v>
      </c>
      <c r="B29" s="2">
        <v>46.333599999999997</v>
      </c>
      <c r="C29" s="2">
        <v>58.724299999999999</v>
      </c>
      <c r="D29" s="2">
        <v>43.571300000000001</v>
      </c>
      <c r="E29" s="2">
        <v>11.8239</v>
      </c>
      <c r="F29" s="2">
        <v>33.6143</v>
      </c>
      <c r="G29" s="2">
        <v>47.822499999999998</v>
      </c>
      <c r="H29" s="2">
        <v>2.62547</v>
      </c>
      <c r="I29" s="2">
        <v>58.631500000000003</v>
      </c>
      <c r="J29" s="2">
        <v>5.2992900000000001</v>
      </c>
      <c r="K29" s="2">
        <v>5.1526699999999996</v>
      </c>
      <c r="L29" s="2">
        <v>85.201400000000007</v>
      </c>
      <c r="M29" s="2">
        <v>45.470799999999997</v>
      </c>
      <c r="N29" s="2">
        <v>2.3524699999999998</v>
      </c>
      <c r="O29" s="2">
        <v>15.455</v>
      </c>
      <c r="P29" s="2">
        <v>33.628399999999999</v>
      </c>
      <c r="Q29" s="2">
        <v>13.085800000000001</v>
      </c>
      <c r="R29" s="2">
        <v>37.347900000000003</v>
      </c>
      <c r="S29" s="2">
        <v>109.312</v>
      </c>
      <c r="T29" s="2">
        <v>92.582899999999995</v>
      </c>
      <c r="U29" s="2">
        <v>91.976100000000002</v>
      </c>
      <c r="V29" s="2">
        <v>5.6021900000000002</v>
      </c>
      <c r="W29" s="2">
        <v>10.085100000000001</v>
      </c>
      <c r="X29" s="2">
        <v>100.94199999999999</v>
      </c>
      <c r="Y29" s="2">
        <v>14.100899999999999</v>
      </c>
      <c r="Z29" s="2">
        <v>23.883199999999999</v>
      </c>
      <c r="AA29" s="2">
        <v>185.53899999999999</v>
      </c>
      <c r="AB29" s="2">
        <v>110.815</v>
      </c>
      <c r="AC29" s="2">
        <v>155.50700000000001</v>
      </c>
      <c r="AD29" s="2">
        <v>151.38800000000001</v>
      </c>
      <c r="AE29" s="2">
        <v>587.63800000000003</v>
      </c>
      <c r="AF29" s="2">
        <v>264.61</v>
      </c>
      <c r="AG29" s="2">
        <v>17.7287</v>
      </c>
      <c r="AH29" s="2">
        <v>34.416400000000003</v>
      </c>
      <c r="AI29" s="2">
        <v>43.777000000000001</v>
      </c>
      <c r="AJ29" s="2">
        <v>124.92100000000001</v>
      </c>
      <c r="AK29" s="2">
        <v>18.919499999999999</v>
      </c>
      <c r="AL29" s="2">
        <v>111.80800000000001</v>
      </c>
      <c r="AM29" s="2">
        <v>492.70800000000003</v>
      </c>
      <c r="AN29" s="2">
        <v>117.26300000000001</v>
      </c>
      <c r="AO29" s="2">
        <v>7.45078</v>
      </c>
      <c r="AP29" s="2">
        <v>12.0596</v>
      </c>
      <c r="AQ29" s="2">
        <v>84.7179</v>
      </c>
      <c r="AR29" s="2">
        <v>100.196</v>
      </c>
      <c r="AS29" s="2">
        <v>49.0991</v>
      </c>
      <c r="AT29" s="2">
        <v>49.040999999999997</v>
      </c>
      <c r="AU29" s="2">
        <v>332.53300000000002</v>
      </c>
      <c r="AV29" s="2">
        <v>131.96600000000001</v>
      </c>
    </row>
    <row r="30" spans="1:48" x14ac:dyDescent="0.3">
      <c r="A30" s="2">
        <v>11.602499999999999</v>
      </c>
      <c r="B30" s="2">
        <v>45.3626</v>
      </c>
      <c r="C30" s="2">
        <v>18.313800000000001</v>
      </c>
      <c r="D30" s="2">
        <v>7.3803700000000001</v>
      </c>
      <c r="E30" s="2">
        <v>21.662500000000001</v>
      </c>
      <c r="F30" s="2">
        <v>12.314299999999999</v>
      </c>
      <c r="G30" s="2">
        <v>36.2089</v>
      </c>
      <c r="H30" s="2">
        <v>5.54779</v>
      </c>
      <c r="I30" s="2">
        <v>25.635100000000001</v>
      </c>
      <c r="J30" s="2">
        <v>29.680499999999999</v>
      </c>
      <c r="K30" s="2">
        <v>31.549700000000001</v>
      </c>
      <c r="L30" s="2">
        <v>14.3439</v>
      </c>
      <c r="M30" s="2">
        <v>31.4528</v>
      </c>
      <c r="N30" s="2">
        <v>7.9929500000000004</v>
      </c>
      <c r="O30" s="2">
        <v>34.338000000000001</v>
      </c>
      <c r="P30" s="2">
        <v>36.5304</v>
      </c>
      <c r="Q30" s="2">
        <v>6.7775999999999996</v>
      </c>
      <c r="R30" s="2">
        <v>16.555099999999999</v>
      </c>
      <c r="S30" s="2">
        <v>44.377099999999999</v>
      </c>
      <c r="T30" s="2">
        <v>57.625900000000001</v>
      </c>
      <c r="U30" s="2">
        <v>17.4834</v>
      </c>
      <c r="V30" s="2">
        <v>38.503599999999999</v>
      </c>
      <c r="W30" s="2">
        <v>18.927299999999999</v>
      </c>
      <c r="X30" s="2">
        <v>88.478700000000003</v>
      </c>
      <c r="Y30" s="2">
        <v>10.8095</v>
      </c>
      <c r="Z30" s="2">
        <v>17.4757</v>
      </c>
      <c r="AA30" s="2">
        <v>120.00700000000001</v>
      </c>
      <c r="AB30" s="2">
        <v>142.09800000000001</v>
      </c>
      <c r="AC30" s="2">
        <v>142.864</v>
      </c>
      <c r="AD30" s="2">
        <v>192.565</v>
      </c>
      <c r="AE30" s="2">
        <v>826.851</v>
      </c>
      <c r="AF30" s="2">
        <v>0</v>
      </c>
      <c r="AG30" s="2">
        <v>16.289400000000001</v>
      </c>
      <c r="AH30" s="2">
        <v>80.704899999999995</v>
      </c>
      <c r="AI30" s="2">
        <v>62.096299999999999</v>
      </c>
      <c r="AJ30" s="2">
        <v>79.613900000000001</v>
      </c>
      <c r="AK30" s="2">
        <v>81.192300000000003</v>
      </c>
      <c r="AL30" s="2">
        <v>122.459</v>
      </c>
      <c r="AM30" s="2">
        <v>258.33699999999999</v>
      </c>
      <c r="AN30" s="2">
        <v>1060.53</v>
      </c>
      <c r="AO30" s="2">
        <v>2.4600399999999998</v>
      </c>
      <c r="AP30" s="2">
        <v>13.299099999999999</v>
      </c>
      <c r="AQ30" s="2">
        <v>42.616</v>
      </c>
      <c r="AR30" s="2">
        <v>94.856700000000004</v>
      </c>
      <c r="AS30" s="2">
        <v>125.423</v>
      </c>
      <c r="AT30" s="2">
        <v>105.605</v>
      </c>
      <c r="AU30" s="2">
        <v>295.02999999999997</v>
      </c>
      <c r="AV30" s="2">
        <v>388.95600000000002</v>
      </c>
    </row>
    <row r="31" spans="1:48" x14ac:dyDescent="0.3">
      <c r="A31" s="2">
        <v>18.771599999999999</v>
      </c>
      <c r="B31" s="2">
        <v>4.6397000000000004</v>
      </c>
      <c r="C31" s="2">
        <v>60.1877</v>
      </c>
      <c r="D31" s="2">
        <v>7.5818700000000003</v>
      </c>
      <c r="E31" s="2">
        <v>47.291499999999999</v>
      </c>
      <c r="F31" s="2">
        <v>38.444699999999997</v>
      </c>
      <c r="G31" s="2">
        <v>2.6912799999999999</v>
      </c>
      <c r="H31" s="2">
        <v>5.2457799999999999</v>
      </c>
      <c r="I31" s="2">
        <v>14.969799999999999</v>
      </c>
      <c r="J31" s="2">
        <v>8.5735100000000006</v>
      </c>
      <c r="K31" s="2">
        <v>20.441500000000001</v>
      </c>
      <c r="L31" s="2">
        <v>18.110299999999999</v>
      </c>
      <c r="M31" s="2">
        <v>26.329699999999999</v>
      </c>
      <c r="N31" s="2">
        <v>26.1098</v>
      </c>
      <c r="O31" s="2">
        <v>34.703499999999998</v>
      </c>
      <c r="P31" s="2">
        <v>29.2332</v>
      </c>
      <c r="Q31" s="2">
        <v>19.535699999999999</v>
      </c>
      <c r="R31" s="2">
        <v>22.029800000000002</v>
      </c>
      <c r="S31" s="2">
        <v>16.840199999999999</v>
      </c>
      <c r="T31" s="2">
        <v>73.365700000000004</v>
      </c>
      <c r="U31" s="2">
        <v>12.5379</v>
      </c>
      <c r="V31" s="2">
        <v>15.086</v>
      </c>
      <c r="W31" s="2">
        <v>54.947400000000002</v>
      </c>
      <c r="X31" s="2">
        <v>13.9041</v>
      </c>
      <c r="Y31" s="2">
        <v>12.0059</v>
      </c>
      <c r="Z31" s="2">
        <v>62.261600000000001</v>
      </c>
      <c r="AA31" s="2">
        <v>59.262700000000002</v>
      </c>
      <c r="AB31" s="2">
        <v>227.65700000000001</v>
      </c>
      <c r="AC31" s="2">
        <v>229.55699999999999</v>
      </c>
      <c r="AD31" s="2">
        <v>238.946</v>
      </c>
      <c r="AE31" s="2">
        <v>0</v>
      </c>
      <c r="AF31" s="2">
        <v>0</v>
      </c>
      <c r="AG31" s="2">
        <v>13.670400000000001</v>
      </c>
      <c r="AH31" s="2">
        <v>64.677300000000002</v>
      </c>
      <c r="AI31" s="2">
        <v>24.938700000000001</v>
      </c>
      <c r="AJ31" s="2">
        <v>43.246299999999998</v>
      </c>
      <c r="AK31" s="2">
        <v>133.83000000000001</v>
      </c>
      <c r="AL31" s="2">
        <v>37.154299999999999</v>
      </c>
      <c r="AM31" s="2">
        <v>84.450599999999994</v>
      </c>
      <c r="AN31" s="2">
        <v>0</v>
      </c>
      <c r="AO31" s="2">
        <v>14.7834</v>
      </c>
      <c r="AP31" s="2">
        <v>52.558500000000002</v>
      </c>
      <c r="AQ31" s="2">
        <v>68.463399999999993</v>
      </c>
      <c r="AR31" s="2">
        <v>17.428799999999999</v>
      </c>
      <c r="AS31" s="2">
        <v>41.171500000000002</v>
      </c>
      <c r="AT31" s="2">
        <v>154.215</v>
      </c>
      <c r="AU31" s="2">
        <v>448.27499999999998</v>
      </c>
      <c r="AV31" s="2">
        <v>568.64400000000001</v>
      </c>
    </row>
    <row r="32" spans="1:48" x14ac:dyDescent="0.3">
      <c r="A32" s="2">
        <v>10.940099999999999</v>
      </c>
      <c r="B32" s="2">
        <v>54.068800000000003</v>
      </c>
      <c r="C32" s="2">
        <v>26.239899999999999</v>
      </c>
      <c r="D32" s="2">
        <v>22.366700000000002</v>
      </c>
      <c r="E32" s="2">
        <v>17.606200000000001</v>
      </c>
      <c r="F32" s="2">
        <v>13.24</v>
      </c>
      <c r="G32" s="2">
        <v>6.2248700000000001</v>
      </c>
      <c r="H32" s="2">
        <v>19.990300000000001</v>
      </c>
      <c r="I32" s="2">
        <v>18.389099999999999</v>
      </c>
      <c r="J32" s="2">
        <v>20.632899999999999</v>
      </c>
      <c r="K32" s="2">
        <v>36.889299999999999</v>
      </c>
      <c r="L32" s="2">
        <v>32.5747</v>
      </c>
      <c r="M32" s="2">
        <v>35.002299999999998</v>
      </c>
      <c r="N32" s="2">
        <v>38.595300000000002</v>
      </c>
      <c r="O32" s="2">
        <v>19.469899999999999</v>
      </c>
      <c r="P32" s="2">
        <v>13.609</v>
      </c>
      <c r="Q32" s="2">
        <v>9.7934599999999996</v>
      </c>
      <c r="R32" s="2">
        <v>26.778099999999998</v>
      </c>
      <c r="S32" s="2">
        <v>55.114899999999999</v>
      </c>
      <c r="T32" s="2">
        <v>29.346</v>
      </c>
      <c r="U32" s="2">
        <v>82.359399999999994</v>
      </c>
      <c r="V32" s="2">
        <v>15.2723</v>
      </c>
      <c r="W32" s="2">
        <v>64.108999999999995</v>
      </c>
      <c r="X32" s="2">
        <v>19.9254</v>
      </c>
      <c r="Y32" s="2">
        <v>7.8020699999999996</v>
      </c>
      <c r="Z32" s="2">
        <v>20.5136</v>
      </c>
      <c r="AA32" s="2">
        <v>43.472099999999998</v>
      </c>
      <c r="AB32" s="2">
        <v>152.703</v>
      </c>
      <c r="AC32" s="2">
        <v>253.92500000000001</v>
      </c>
      <c r="AD32" s="2">
        <v>244.49</v>
      </c>
      <c r="AE32" s="2">
        <v>0</v>
      </c>
      <c r="AF32" s="2">
        <v>0</v>
      </c>
      <c r="AG32" s="2">
        <v>14.958299999999999</v>
      </c>
      <c r="AH32" s="2">
        <v>18.788799999999998</v>
      </c>
      <c r="AI32" s="2">
        <v>54.894100000000002</v>
      </c>
      <c r="AJ32" s="2">
        <v>59.810899999999997</v>
      </c>
      <c r="AK32" s="2">
        <v>98.846199999999996</v>
      </c>
      <c r="AL32" s="2">
        <v>92.945999999999998</v>
      </c>
      <c r="AM32" s="2">
        <v>369.66</v>
      </c>
      <c r="AN32" s="2">
        <v>0</v>
      </c>
      <c r="AO32" s="2">
        <v>24.190999999999999</v>
      </c>
      <c r="AP32" s="2">
        <v>39.092399999999998</v>
      </c>
      <c r="AQ32" s="2">
        <v>51.968400000000003</v>
      </c>
      <c r="AR32" s="2">
        <v>93.908799999999999</v>
      </c>
      <c r="AS32" s="2">
        <v>56.403100000000002</v>
      </c>
      <c r="AT32" s="2">
        <v>29.101299999999998</v>
      </c>
      <c r="AU32" s="2">
        <v>113.498</v>
      </c>
      <c r="AV32" s="2">
        <v>0</v>
      </c>
    </row>
    <row r="33" spans="1:48" x14ac:dyDescent="0.3">
      <c r="A33" s="2">
        <v>15.2592</v>
      </c>
      <c r="B33" s="2">
        <v>34.0443</v>
      </c>
      <c r="C33" s="2">
        <v>27.006599999999999</v>
      </c>
      <c r="D33" s="2">
        <v>11.0619</v>
      </c>
      <c r="E33" s="2">
        <v>44.479399999999998</v>
      </c>
      <c r="F33" s="2">
        <v>13.6256</v>
      </c>
      <c r="G33" s="2">
        <v>11.789099999999999</v>
      </c>
      <c r="H33" s="2">
        <v>49.354999999999997</v>
      </c>
      <c r="I33" s="2">
        <v>8.2542899999999992</v>
      </c>
      <c r="J33" s="2">
        <v>35.685699999999997</v>
      </c>
      <c r="K33" s="2">
        <v>34.258499999999998</v>
      </c>
      <c r="L33" s="2">
        <v>26.7468</v>
      </c>
      <c r="M33" s="2">
        <v>53.457599999999999</v>
      </c>
      <c r="N33" s="2">
        <v>46.145200000000003</v>
      </c>
      <c r="O33" s="2">
        <v>1.49851</v>
      </c>
      <c r="P33" s="2">
        <v>10.8307</v>
      </c>
      <c r="Q33" s="2">
        <v>22.067699999999999</v>
      </c>
      <c r="R33" s="2">
        <v>24.633900000000001</v>
      </c>
      <c r="S33" s="2">
        <v>32.542999999999999</v>
      </c>
      <c r="T33" s="2">
        <v>25.394400000000001</v>
      </c>
      <c r="U33" s="2">
        <v>52.9587</v>
      </c>
      <c r="V33" s="2">
        <v>45.296199999999999</v>
      </c>
      <c r="W33" s="2">
        <v>42.041600000000003</v>
      </c>
      <c r="X33" s="2">
        <v>16.636399999999998</v>
      </c>
      <c r="Y33" s="2">
        <v>17.053000000000001</v>
      </c>
      <c r="Z33" s="2">
        <v>18.785399999999999</v>
      </c>
      <c r="AA33" s="2">
        <v>83.157300000000006</v>
      </c>
      <c r="AB33" s="2">
        <v>173.14699999999999</v>
      </c>
      <c r="AC33" s="2">
        <v>296.209</v>
      </c>
      <c r="AD33" s="2">
        <v>415.09500000000003</v>
      </c>
      <c r="AE33" s="2">
        <v>0</v>
      </c>
      <c r="AF33" s="2">
        <v>0</v>
      </c>
      <c r="AG33" s="2">
        <v>12.942399999999999</v>
      </c>
      <c r="AH33" s="2">
        <v>30.791</v>
      </c>
      <c r="AI33" s="2">
        <v>51.848300000000002</v>
      </c>
      <c r="AJ33" s="2">
        <v>186.374</v>
      </c>
      <c r="AK33" s="2">
        <v>71.327600000000004</v>
      </c>
      <c r="AL33" s="2">
        <v>76.320599999999999</v>
      </c>
      <c r="AM33" s="2">
        <v>748.45299999999997</v>
      </c>
      <c r="AN33" s="2">
        <v>0</v>
      </c>
      <c r="AO33" s="2">
        <v>29.9832</v>
      </c>
      <c r="AP33" s="2">
        <v>75.150400000000005</v>
      </c>
      <c r="AQ33" s="2">
        <v>3.6181700000000001</v>
      </c>
      <c r="AR33" s="2">
        <v>210.65100000000001</v>
      </c>
      <c r="AS33" s="2">
        <v>230.75700000000001</v>
      </c>
      <c r="AT33" s="2">
        <v>265.22199999999998</v>
      </c>
      <c r="AU33" s="2">
        <v>169.71600000000001</v>
      </c>
      <c r="AV33" s="2">
        <v>0</v>
      </c>
    </row>
    <row r="34" spans="1:48" x14ac:dyDescent="0.3">
      <c r="A34" s="2">
        <v>12.6046</v>
      </c>
      <c r="B34" s="2">
        <v>10.491400000000001</v>
      </c>
      <c r="C34" s="2">
        <v>19.113199999999999</v>
      </c>
      <c r="D34" s="2">
        <v>27.938600000000001</v>
      </c>
      <c r="E34" s="2">
        <v>63.810099999999998</v>
      </c>
      <c r="F34" s="2">
        <v>21.423100000000002</v>
      </c>
      <c r="G34" s="2">
        <v>10.0205</v>
      </c>
      <c r="H34" s="2">
        <v>39.689900000000002</v>
      </c>
      <c r="I34" s="2">
        <v>13.0388</v>
      </c>
      <c r="J34" s="2">
        <v>38.649500000000003</v>
      </c>
      <c r="K34" s="2">
        <v>10.321300000000001</v>
      </c>
      <c r="L34" s="2">
        <v>86.637799999999999</v>
      </c>
      <c r="M34" s="2">
        <v>41.884099999999997</v>
      </c>
      <c r="N34" s="2">
        <v>38.796599999999998</v>
      </c>
      <c r="O34" s="2">
        <v>13.6327</v>
      </c>
      <c r="P34" s="2">
        <v>38.664900000000003</v>
      </c>
      <c r="Q34" s="2">
        <v>20.5215</v>
      </c>
      <c r="R34" s="2">
        <v>8.3008799999999994</v>
      </c>
      <c r="S34" s="2">
        <v>23.005400000000002</v>
      </c>
      <c r="T34" s="2">
        <v>31.880400000000002</v>
      </c>
      <c r="U34" s="2">
        <v>9.1482200000000002</v>
      </c>
      <c r="V34" s="2">
        <v>12.3262</v>
      </c>
      <c r="W34" s="2">
        <v>82.528599999999997</v>
      </c>
      <c r="X34" s="2">
        <v>14.380100000000001</v>
      </c>
      <c r="Y34" s="2">
        <v>26.8856</v>
      </c>
      <c r="Z34" s="2">
        <v>42.813499999999998</v>
      </c>
      <c r="AA34" s="2">
        <v>113.663</v>
      </c>
      <c r="AB34" s="2">
        <v>100.101</v>
      </c>
      <c r="AC34" s="2">
        <v>100.801</v>
      </c>
      <c r="AD34" s="2">
        <v>310.89100000000002</v>
      </c>
      <c r="AE34" s="2">
        <v>0</v>
      </c>
      <c r="AF34" s="2">
        <v>0</v>
      </c>
      <c r="AG34" s="2">
        <v>10.1556</v>
      </c>
      <c r="AH34" s="2">
        <v>3.89913</v>
      </c>
      <c r="AI34" s="2">
        <v>21.208600000000001</v>
      </c>
      <c r="AJ34" s="2">
        <v>54.88</v>
      </c>
      <c r="AK34" s="2">
        <v>53.0032</v>
      </c>
      <c r="AL34" s="2">
        <v>52.037399999999998</v>
      </c>
      <c r="AM34" s="2">
        <v>989.90899999999999</v>
      </c>
      <c r="AN34" s="2">
        <v>0</v>
      </c>
      <c r="AO34" s="2">
        <v>24.882100000000001</v>
      </c>
      <c r="AP34" s="2">
        <v>81.081400000000002</v>
      </c>
      <c r="AQ34" s="2">
        <v>147.369</v>
      </c>
      <c r="AR34" s="2">
        <v>100.23699999999999</v>
      </c>
      <c r="AS34" s="2">
        <v>319.77199999999999</v>
      </c>
      <c r="AT34" s="2">
        <v>150.52000000000001</v>
      </c>
      <c r="AU34" s="2">
        <v>364.10700000000003</v>
      </c>
      <c r="AV34" s="2">
        <v>0</v>
      </c>
    </row>
    <row r="35" spans="1:48" x14ac:dyDescent="0.3">
      <c r="A35" s="2">
        <v>22.2148</v>
      </c>
      <c r="B35" s="2">
        <v>16.970099999999999</v>
      </c>
      <c r="C35" s="2">
        <v>21.582999999999998</v>
      </c>
      <c r="D35" s="2">
        <v>9.9564699999999995</v>
      </c>
      <c r="E35" s="2">
        <v>54.985999999999997</v>
      </c>
      <c r="F35" s="2">
        <v>4.45913</v>
      </c>
      <c r="G35" s="2">
        <v>30.078299999999999</v>
      </c>
      <c r="H35" s="2">
        <v>10.5411</v>
      </c>
      <c r="I35" s="2">
        <v>23.993200000000002</v>
      </c>
      <c r="J35" s="2">
        <v>17.249199999999998</v>
      </c>
      <c r="K35" s="2">
        <v>43.134099999999997</v>
      </c>
      <c r="L35" s="2">
        <v>5.2217599999999997</v>
      </c>
      <c r="M35" s="2">
        <v>53.700299999999999</v>
      </c>
      <c r="N35" s="2">
        <v>6.7742199999999997</v>
      </c>
      <c r="O35" s="2">
        <v>4.2588400000000002</v>
      </c>
      <c r="P35" s="2">
        <v>49.800699999999999</v>
      </c>
      <c r="Q35" s="2">
        <v>12.632</v>
      </c>
      <c r="R35" s="2">
        <v>37.946100000000001</v>
      </c>
      <c r="S35" s="2">
        <v>50.595799999999997</v>
      </c>
      <c r="T35" s="2">
        <v>42.1736</v>
      </c>
      <c r="U35" s="2">
        <v>6.3073399999999999</v>
      </c>
      <c r="V35" s="2">
        <v>71.162899999999993</v>
      </c>
      <c r="W35" s="2">
        <v>35.1417</v>
      </c>
      <c r="X35" s="2">
        <v>40.093899999999998</v>
      </c>
      <c r="Y35" s="2">
        <v>33.566299999999998</v>
      </c>
      <c r="Z35" s="2">
        <v>28.7455</v>
      </c>
      <c r="AA35" s="2">
        <v>87.351100000000002</v>
      </c>
      <c r="AB35" s="2">
        <v>232.80600000000001</v>
      </c>
      <c r="AC35" s="2">
        <v>85.832099999999997</v>
      </c>
      <c r="AD35" s="2">
        <v>174.44800000000001</v>
      </c>
      <c r="AE35" s="2">
        <v>0</v>
      </c>
      <c r="AF35" s="2">
        <v>0</v>
      </c>
      <c r="AG35" s="2">
        <v>9.6804299999999994</v>
      </c>
      <c r="AH35" s="2">
        <v>38.670699999999997</v>
      </c>
      <c r="AI35" s="2">
        <v>108.538</v>
      </c>
      <c r="AJ35" s="2">
        <v>86.385099999999994</v>
      </c>
      <c r="AK35" s="2">
        <v>86.819100000000006</v>
      </c>
      <c r="AL35" s="2">
        <v>98.701499999999996</v>
      </c>
      <c r="AM35" s="2">
        <v>0</v>
      </c>
      <c r="AN35" s="2">
        <v>0</v>
      </c>
      <c r="AO35" s="2">
        <v>13.0746</v>
      </c>
      <c r="AP35" s="2">
        <v>24.860499999999998</v>
      </c>
      <c r="AQ35" s="2">
        <v>154.60599999999999</v>
      </c>
      <c r="AR35" s="2">
        <v>85.289699999999996</v>
      </c>
      <c r="AS35" s="2">
        <v>250.649</v>
      </c>
      <c r="AT35" s="2">
        <v>37.000500000000002</v>
      </c>
      <c r="AU35" s="2">
        <v>362.62700000000001</v>
      </c>
      <c r="AV35" s="2">
        <v>0</v>
      </c>
    </row>
    <row r="36" spans="1:48" x14ac:dyDescent="0.3">
      <c r="A36" s="2">
        <v>7.7658399999999999</v>
      </c>
      <c r="B36" s="2">
        <v>40.311399999999999</v>
      </c>
      <c r="C36" s="2">
        <v>28.3462</v>
      </c>
      <c r="D36" s="2">
        <v>22.770499999999998</v>
      </c>
      <c r="E36" s="2">
        <v>50.524900000000002</v>
      </c>
      <c r="F36" s="2">
        <v>12.1647</v>
      </c>
      <c r="G36" s="2">
        <v>35.814100000000003</v>
      </c>
      <c r="H36" s="2">
        <v>39.5824</v>
      </c>
      <c r="I36" s="2">
        <v>21.7105</v>
      </c>
      <c r="J36" s="2">
        <v>14.358499999999999</v>
      </c>
      <c r="K36" s="2">
        <v>36.078600000000002</v>
      </c>
      <c r="L36" s="2">
        <v>17.802600000000002</v>
      </c>
      <c r="M36" s="2">
        <v>20.897300000000001</v>
      </c>
      <c r="N36" s="2">
        <v>39.5764</v>
      </c>
      <c r="O36" s="2">
        <v>6.7534799999999997</v>
      </c>
      <c r="P36" s="2">
        <v>31.682500000000001</v>
      </c>
      <c r="Q36" s="2">
        <v>12.926299999999999</v>
      </c>
      <c r="R36" s="2">
        <v>17.973199999999999</v>
      </c>
      <c r="S36" s="2">
        <v>23.305599999999998</v>
      </c>
      <c r="T36" s="2">
        <v>24.523</v>
      </c>
      <c r="U36" s="2">
        <v>13.0892</v>
      </c>
      <c r="V36" s="2">
        <v>22.132100000000001</v>
      </c>
      <c r="W36" s="2">
        <v>10.5807</v>
      </c>
      <c r="X36" s="2">
        <v>43.746699999999997</v>
      </c>
      <c r="Y36" s="2">
        <v>9.3834700000000009</v>
      </c>
      <c r="Z36" s="2">
        <v>44.568800000000003</v>
      </c>
      <c r="AA36" s="2">
        <v>96.990399999999994</v>
      </c>
      <c r="AB36" s="2">
        <v>261.19900000000001</v>
      </c>
      <c r="AC36" s="2">
        <v>163.18299999999999</v>
      </c>
      <c r="AD36" s="2">
        <v>238.809</v>
      </c>
      <c r="AE36" s="2">
        <v>0</v>
      </c>
      <c r="AF36" s="2">
        <v>0</v>
      </c>
      <c r="AG36" s="2">
        <v>5.2524899999999999</v>
      </c>
      <c r="AH36" s="2">
        <v>56.5077</v>
      </c>
      <c r="AI36" s="2">
        <v>90.647499999999994</v>
      </c>
      <c r="AJ36" s="2">
        <v>199.892</v>
      </c>
      <c r="AK36" s="2">
        <v>82.519800000000004</v>
      </c>
      <c r="AL36" s="2">
        <v>85.0017</v>
      </c>
      <c r="AM36" s="2">
        <v>0</v>
      </c>
      <c r="AN36" s="2">
        <v>0</v>
      </c>
      <c r="AO36" s="2">
        <v>37.7956</v>
      </c>
      <c r="AP36" s="2">
        <v>42.859000000000002</v>
      </c>
      <c r="AQ36" s="2">
        <v>92.621300000000005</v>
      </c>
      <c r="AR36" s="2">
        <v>155.41999999999999</v>
      </c>
      <c r="AS36" s="2">
        <v>60.603999999999999</v>
      </c>
      <c r="AT36" s="2">
        <v>127.861</v>
      </c>
      <c r="AU36" s="2">
        <v>553.02300000000002</v>
      </c>
      <c r="AV36" s="2">
        <v>0</v>
      </c>
    </row>
    <row r="37" spans="1:48" x14ac:dyDescent="0.3">
      <c r="A37" s="2">
        <v>9.8825000000000003</v>
      </c>
      <c r="B37" s="2">
        <v>6.8044700000000002</v>
      </c>
      <c r="C37" s="2">
        <v>25.733899999999998</v>
      </c>
      <c r="D37" s="2">
        <v>15.555999999999999</v>
      </c>
      <c r="E37" s="2">
        <v>83.945599999999999</v>
      </c>
      <c r="F37" s="2">
        <v>48.735799999999998</v>
      </c>
      <c r="G37" s="2">
        <v>2.1657299999999999</v>
      </c>
      <c r="H37" s="2">
        <v>46.815100000000001</v>
      </c>
      <c r="I37" s="2">
        <v>23.947099999999999</v>
      </c>
      <c r="J37" s="2">
        <v>24.762499999999999</v>
      </c>
      <c r="K37" s="2">
        <v>62.4146</v>
      </c>
      <c r="L37" s="2">
        <v>36.880099999999999</v>
      </c>
      <c r="M37" s="2">
        <v>38.8977</v>
      </c>
      <c r="N37" s="2">
        <v>19.9694</v>
      </c>
      <c r="O37" s="2">
        <v>0.69294900000000004</v>
      </c>
      <c r="P37" s="2">
        <v>29.786300000000001</v>
      </c>
      <c r="Q37" s="2">
        <v>8.2581100000000003</v>
      </c>
      <c r="R37" s="2">
        <v>19.963699999999999</v>
      </c>
      <c r="S37" s="2">
        <v>26.193100000000001</v>
      </c>
      <c r="T37" s="2">
        <v>20.550699999999999</v>
      </c>
      <c r="U37" s="2">
        <v>40.270899999999997</v>
      </c>
      <c r="V37" s="2">
        <v>6.5369999999999999</v>
      </c>
      <c r="W37" s="2">
        <v>9.2584900000000001</v>
      </c>
      <c r="X37" s="2">
        <v>48.451099999999997</v>
      </c>
      <c r="Y37" s="2">
        <v>14.2799</v>
      </c>
      <c r="Z37" s="2">
        <v>62.577100000000002</v>
      </c>
      <c r="AA37" s="2">
        <v>48.435499999999998</v>
      </c>
      <c r="AB37" s="2">
        <v>128.29599999999999</v>
      </c>
      <c r="AC37" s="2">
        <v>345.036</v>
      </c>
      <c r="AD37" s="2">
        <v>124.51600000000001</v>
      </c>
      <c r="AE37" s="2">
        <v>0</v>
      </c>
      <c r="AF37" s="2">
        <v>0</v>
      </c>
      <c r="AG37" s="2">
        <v>3.0290300000000001</v>
      </c>
      <c r="AH37" s="2">
        <v>13.5258</v>
      </c>
      <c r="AI37" s="2">
        <v>70.410700000000006</v>
      </c>
      <c r="AJ37" s="2">
        <v>73.769400000000005</v>
      </c>
      <c r="AK37" s="2">
        <v>44.5503</v>
      </c>
      <c r="AL37" s="2">
        <v>78.474900000000005</v>
      </c>
      <c r="AM37" s="2">
        <v>0</v>
      </c>
      <c r="AN37" s="2">
        <v>0</v>
      </c>
      <c r="AO37" s="2">
        <v>27.321000000000002</v>
      </c>
      <c r="AP37" s="2">
        <v>27.336400000000001</v>
      </c>
      <c r="AQ37" s="2">
        <v>95.141499999999994</v>
      </c>
      <c r="AR37" s="2">
        <v>163.67400000000001</v>
      </c>
      <c r="AS37" s="2">
        <v>81.106399999999994</v>
      </c>
      <c r="AT37" s="2">
        <v>25.0733</v>
      </c>
      <c r="AU37" s="2">
        <v>511.80599999999998</v>
      </c>
      <c r="AV37" s="2">
        <v>0</v>
      </c>
    </row>
    <row r="38" spans="1:48" x14ac:dyDescent="0.3">
      <c r="A38" s="2">
        <v>5.3495900000000001</v>
      </c>
      <c r="B38" s="2">
        <v>31.573499999999999</v>
      </c>
      <c r="C38" s="2">
        <v>36.279800000000002</v>
      </c>
      <c r="D38" s="2">
        <v>18.885899999999999</v>
      </c>
      <c r="E38" s="2">
        <v>11.6166</v>
      </c>
      <c r="F38" s="2">
        <v>19.381900000000002</v>
      </c>
      <c r="G38" s="2">
        <v>9.5629200000000001</v>
      </c>
      <c r="H38" s="2">
        <v>38.174599999999998</v>
      </c>
      <c r="I38" s="2">
        <v>20.727699999999999</v>
      </c>
      <c r="J38" s="2">
        <v>11.364699999999999</v>
      </c>
      <c r="K38" s="2">
        <v>21.997499999999999</v>
      </c>
      <c r="L38" s="2">
        <v>43.660499999999999</v>
      </c>
      <c r="M38" s="2">
        <v>32.517000000000003</v>
      </c>
      <c r="N38" s="2">
        <v>13.7193</v>
      </c>
      <c r="O38" s="2">
        <v>10.6401</v>
      </c>
      <c r="P38" s="2">
        <v>33.7545</v>
      </c>
      <c r="Q38" s="2">
        <v>8.2611799999999995</v>
      </c>
      <c r="R38" s="2">
        <v>26.377300000000002</v>
      </c>
      <c r="S38" s="2">
        <v>60.474299999999999</v>
      </c>
      <c r="T38" s="2">
        <v>54.529899999999998</v>
      </c>
      <c r="U38" s="2">
        <v>9.4602599999999999</v>
      </c>
      <c r="V38" s="2">
        <v>43.096800000000002</v>
      </c>
      <c r="W38" s="2">
        <v>20.310199999999998</v>
      </c>
      <c r="X38" s="2">
        <v>24.046500000000002</v>
      </c>
      <c r="Y38" s="2">
        <v>27.423200000000001</v>
      </c>
      <c r="Z38" s="2">
        <v>23.322900000000001</v>
      </c>
      <c r="AA38" s="2">
        <v>55.256700000000002</v>
      </c>
      <c r="AB38" s="2">
        <v>136.77199999999999</v>
      </c>
      <c r="AC38" s="2">
        <v>333.92399999999998</v>
      </c>
      <c r="AD38" s="2">
        <v>232.934</v>
      </c>
      <c r="AE38" s="2">
        <v>0</v>
      </c>
      <c r="AF38" s="2">
        <v>0</v>
      </c>
      <c r="AG38" s="2">
        <v>8.0519599999999993</v>
      </c>
      <c r="AH38" s="2">
        <v>47.431699999999999</v>
      </c>
      <c r="AI38" s="2">
        <v>52.259</v>
      </c>
      <c r="AJ38" s="2">
        <v>22.003699999999998</v>
      </c>
      <c r="AK38" s="2">
        <v>46.783999999999999</v>
      </c>
      <c r="AL38" s="2">
        <v>208.96799999999999</v>
      </c>
      <c r="AM38" s="2">
        <v>0</v>
      </c>
      <c r="AN38" s="2">
        <v>0</v>
      </c>
      <c r="AO38" s="2">
        <v>4.4688400000000001</v>
      </c>
      <c r="AP38" s="2">
        <v>22.0684</v>
      </c>
      <c r="AQ38" s="2">
        <v>37.143300000000004</v>
      </c>
      <c r="AR38" s="2">
        <v>98.034099999999995</v>
      </c>
      <c r="AS38" s="2">
        <v>110.605</v>
      </c>
      <c r="AT38" s="2">
        <v>127.515</v>
      </c>
      <c r="AU38" s="2">
        <v>0</v>
      </c>
      <c r="AV38" s="2">
        <v>0</v>
      </c>
    </row>
    <row r="39" spans="1:48" x14ac:dyDescent="0.3">
      <c r="A39" s="2">
        <v>6.9390200000000002</v>
      </c>
      <c r="B39" s="2">
        <v>13.8767</v>
      </c>
      <c r="C39" s="2">
        <v>14.9533</v>
      </c>
      <c r="D39" s="2">
        <v>20.509</v>
      </c>
      <c r="E39" s="2">
        <v>46.369100000000003</v>
      </c>
      <c r="F39" s="2">
        <v>10.226900000000001</v>
      </c>
      <c r="G39" s="2">
        <v>12.6838</v>
      </c>
      <c r="H39" s="2">
        <v>15.7536</v>
      </c>
      <c r="I39" s="2">
        <v>18.129200000000001</v>
      </c>
      <c r="J39" s="2">
        <v>30.653400000000001</v>
      </c>
      <c r="K39" s="2">
        <v>20.976600000000001</v>
      </c>
      <c r="L39" s="2">
        <v>6.5187400000000002</v>
      </c>
      <c r="M39" s="2">
        <v>26.304400000000001</v>
      </c>
      <c r="N39" s="2">
        <v>5.9584400000000004</v>
      </c>
      <c r="O39" s="2">
        <v>22.027699999999999</v>
      </c>
      <c r="P39" s="2">
        <v>37.727499999999999</v>
      </c>
      <c r="Q39" s="2">
        <v>21.124700000000001</v>
      </c>
      <c r="R39" s="2">
        <v>6.5430200000000003</v>
      </c>
      <c r="S39" s="2">
        <v>19.171399999999998</v>
      </c>
      <c r="T39" s="2">
        <v>16.626200000000001</v>
      </c>
      <c r="U39" s="2">
        <v>27.8171</v>
      </c>
      <c r="V39" s="2">
        <v>6.3396400000000002</v>
      </c>
      <c r="W39" s="2">
        <v>11.9413</v>
      </c>
      <c r="X39" s="2">
        <v>11.7241</v>
      </c>
      <c r="Y39" s="2">
        <v>11.7212</v>
      </c>
      <c r="Z39" s="2">
        <v>30.482199999999999</v>
      </c>
      <c r="AA39" s="2">
        <v>173.73699999999999</v>
      </c>
      <c r="AB39" s="2">
        <v>79.369100000000003</v>
      </c>
      <c r="AC39" s="2">
        <v>219.05500000000001</v>
      </c>
      <c r="AD39" s="2">
        <v>305.53399999999999</v>
      </c>
      <c r="AE39" s="2">
        <v>0</v>
      </c>
      <c r="AF39" s="2">
        <v>0</v>
      </c>
      <c r="AG39" s="2">
        <v>13.1006</v>
      </c>
      <c r="AH39" s="2">
        <v>13.7498</v>
      </c>
      <c r="AI39" s="2">
        <v>63.374499999999998</v>
      </c>
      <c r="AJ39" s="2">
        <v>54.897399999999998</v>
      </c>
      <c r="AK39" s="2">
        <v>85.984300000000005</v>
      </c>
      <c r="AL39" s="2">
        <v>111.649</v>
      </c>
      <c r="AM39" s="2">
        <v>0</v>
      </c>
      <c r="AN39" s="2">
        <v>0</v>
      </c>
      <c r="AO39" s="2">
        <v>16.145399999999999</v>
      </c>
      <c r="AP39" s="2">
        <v>26.459499999999998</v>
      </c>
      <c r="AQ39" s="2">
        <v>51.287300000000002</v>
      </c>
      <c r="AR39" s="2">
        <v>31.9358</v>
      </c>
      <c r="AS39" s="2">
        <v>149.71799999999999</v>
      </c>
      <c r="AT39" s="2">
        <v>117.821</v>
      </c>
      <c r="AU39" s="2">
        <v>0</v>
      </c>
      <c r="AV39" s="2">
        <v>0</v>
      </c>
    </row>
    <row r="40" spans="1:48" x14ac:dyDescent="0.3">
      <c r="A40" s="2">
        <v>8.3103999999999996</v>
      </c>
      <c r="B40" s="2">
        <v>24.581199999999999</v>
      </c>
      <c r="C40" s="2">
        <v>12.0527</v>
      </c>
      <c r="D40" s="2">
        <v>63.276499999999999</v>
      </c>
      <c r="E40" s="2">
        <v>51.726399999999998</v>
      </c>
      <c r="F40" s="2">
        <v>21.5352</v>
      </c>
      <c r="G40" s="2">
        <v>10.1944</v>
      </c>
      <c r="H40" s="2">
        <v>11.0296</v>
      </c>
      <c r="I40" s="2">
        <v>14.0646</v>
      </c>
      <c r="J40" s="2">
        <v>21.414200000000001</v>
      </c>
      <c r="K40" s="2">
        <v>10.347099999999999</v>
      </c>
      <c r="L40" s="2">
        <v>17.599299999999999</v>
      </c>
      <c r="M40" s="2">
        <v>36.2179</v>
      </c>
      <c r="N40" s="2">
        <v>6.2649400000000002</v>
      </c>
      <c r="O40" s="2">
        <v>3.1163500000000002</v>
      </c>
      <c r="P40" s="2">
        <v>22.066800000000001</v>
      </c>
      <c r="Q40" s="2">
        <v>9.0838000000000001</v>
      </c>
      <c r="R40" s="2">
        <v>31.750900000000001</v>
      </c>
      <c r="S40" s="2">
        <v>17.351800000000001</v>
      </c>
      <c r="T40" s="2">
        <v>20.893599999999999</v>
      </c>
      <c r="U40" s="2">
        <v>14.443899999999999</v>
      </c>
      <c r="V40" s="2">
        <v>2.2244999999999999</v>
      </c>
      <c r="W40" s="2">
        <v>15.060700000000001</v>
      </c>
      <c r="X40" s="2">
        <v>40.906100000000002</v>
      </c>
      <c r="Y40" s="2">
        <v>18.876799999999999</v>
      </c>
      <c r="Z40" s="2">
        <v>17.118600000000001</v>
      </c>
      <c r="AA40" s="2">
        <v>202.321</v>
      </c>
      <c r="AB40" s="2">
        <v>97.186700000000002</v>
      </c>
      <c r="AC40" s="2">
        <v>254.31800000000001</v>
      </c>
      <c r="AD40" s="2">
        <v>207.38800000000001</v>
      </c>
      <c r="AE40" s="2">
        <v>0</v>
      </c>
      <c r="AF40" s="2">
        <v>0</v>
      </c>
      <c r="AG40" s="2">
        <v>8.1616199999999992</v>
      </c>
      <c r="AH40" s="2">
        <v>57.856699999999996</v>
      </c>
      <c r="AI40" s="2">
        <v>63.500399999999999</v>
      </c>
      <c r="AJ40" s="2">
        <v>40.101999999999997</v>
      </c>
      <c r="AK40" s="2">
        <v>97.150999999999996</v>
      </c>
      <c r="AL40" s="2">
        <v>78.647999999999996</v>
      </c>
      <c r="AM40" s="2">
        <v>0</v>
      </c>
      <c r="AN40" s="2">
        <v>0</v>
      </c>
      <c r="AO40" s="2">
        <v>9.0385899999999992</v>
      </c>
      <c r="AP40" s="2">
        <v>30.7684</v>
      </c>
      <c r="AQ40" s="2">
        <v>67.288700000000006</v>
      </c>
      <c r="AR40" s="2">
        <v>124.2</v>
      </c>
      <c r="AS40" s="2">
        <v>142.61500000000001</v>
      </c>
      <c r="AT40" s="2">
        <v>132.447</v>
      </c>
      <c r="AU40" s="2">
        <v>0</v>
      </c>
      <c r="AV40" s="2">
        <v>0</v>
      </c>
    </row>
    <row r="41" spans="1:48" x14ac:dyDescent="0.3">
      <c r="A41" s="2">
        <v>2.2960400000000001</v>
      </c>
      <c r="B41" s="2">
        <v>28.878499999999999</v>
      </c>
      <c r="C41" s="2">
        <v>34.162500000000001</v>
      </c>
      <c r="D41" s="2">
        <v>16.0032</v>
      </c>
      <c r="E41" s="2">
        <v>35.220799999999997</v>
      </c>
      <c r="F41" s="2">
        <v>12.8689</v>
      </c>
      <c r="G41" s="2">
        <v>16.411899999999999</v>
      </c>
      <c r="H41" s="2">
        <v>21.197600000000001</v>
      </c>
      <c r="I41" s="2">
        <v>14.9222</v>
      </c>
      <c r="J41" s="2">
        <v>12.3843</v>
      </c>
      <c r="K41" s="2">
        <v>45.686</v>
      </c>
      <c r="L41" s="2">
        <v>23.012699999999999</v>
      </c>
      <c r="M41" s="2">
        <v>8.5935900000000007</v>
      </c>
      <c r="N41" s="2">
        <v>14.478999999999999</v>
      </c>
      <c r="O41" s="2">
        <v>8.9933300000000003</v>
      </c>
      <c r="P41" s="2">
        <v>20.841799999999999</v>
      </c>
      <c r="Q41" s="2">
        <v>23.561499999999999</v>
      </c>
      <c r="R41" s="2">
        <v>42.280799999999999</v>
      </c>
      <c r="S41" s="2">
        <v>8.3204799999999999</v>
      </c>
      <c r="T41" s="2">
        <v>84.145200000000003</v>
      </c>
      <c r="U41" s="2">
        <v>8.4308700000000005</v>
      </c>
      <c r="V41" s="2">
        <v>80.755300000000005</v>
      </c>
      <c r="W41" s="2">
        <v>13.5017</v>
      </c>
      <c r="X41" s="2">
        <v>24.692799999999998</v>
      </c>
      <c r="Y41" s="2">
        <v>16.745100000000001</v>
      </c>
      <c r="Z41" s="2">
        <v>47.941299999999998</v>
      </c>
      <c r="AA41" s="2">
        <v>10.492000000000001</v>
      </c>
      <c r="AB41" s="2">
        <v>198.37</v>
      </c>
      <c r="AC41" s="2">
        <v>214.32900000000001</v>
      </c>
      <c r="AD41" s="2">
        <v>205.69200000000001</v>
      </c>
      <c r="AE41" s="2">
        <v>0</v>
      </c>
      <c r="AF41" s="2">
        <v>0</v>
      </c>
      <c r="AG41" s="2">
        <v>13.445499999999999</v>
      </c>
      <c r="AH41" s="2">
        <v>72.867599999999996</v>
      </c>
      <c r="AI41" s="2">
        <v>45.0244</v>
      </c>
      <c r="AJ41" s="2">
        <v>138.37899999999999</v>
      </c>
      <c r="AK41" s="2">
        <v>76.709100000000007</v>
      </c>
      <c r="AL41" s="2">
        <v>36.122199999999999</v>
      </c>
      <c r="AM41" s="2">
        <v>0</v>
      </c>
      <c r="AN41" s="2">
        <v>0</v>
      </c>
      <c r="AO41" s="2">
        <v>11.3217</v>
      </c>
      <c r="AP41" s="2">
        <v>11.9025</v>
      </c>
      <c r="AQ41" s="2">
        <v>58.151800000000001</v>
      </c>
      <c r="AR41" s="2">
        <v>96.142899999999997</v>
      </c>
      <c r="AS41" s="2">
        <v>66.518900000000002</v>
      </c>
      <c r="AT41" s="2">
        <v>165.51499999999999</v>
      </c>
      <c r="AU41" s="2">
        <v>0</v>
      </c>
      <c r="AV41" s="2">
        <v>0</v>
      </c>
    </row>
    <row r="42" spans="1:48" x14ac:dyDescent="0.3">
      <c r="A42" s="2">
        <v>17.9038</v>
      </c>
      <c r="B42" s="2">
        <v>14.8042</v>
      </c>
      <c r="C42" s="2">
        <v>12.9305</v>
      </c>
      <c r="D42" s="2">
        <v>35.811399999999999</v>
      </c>
      <c r="E42" s="2">
        <v>58.635899999999999</v>
      </c>
      <c r="F42" s="2">
        <v>8.2262400000000007</v>
      </c>
      <c r="G42" s="2">
        <v>35.1815</v>
      </c>
      <c r="H42" s="2">
        <v>30.4207</v>
      </c>
      <c r="I42" s="2">
        <v>17.337399999999999</v>
      </c>
      <c r="J42" s="2">
        <v>20.227599999999999</v>
      </c>
      <c r="K42" s="2">
        <v>29.82</v>
      </c>
      <c r="L42" s="2">
        <v>18.020800000000001</v>
      </c>
      <c r="M42" s="2">
        <v>25.034700000000001</v>
      </c>
      <c r="N42" s="2">
        <v>36.572299999999998</v>
      </c>
      <c r="O42" s="2">
        <v>5.5964900000000002</v>
      </c>
      <c r="P42" s="2">
        <v>41.180999999999997</v>
      </c>
      <c r="Q42" s="2">
        <v>35.122199999999999</v>
      </c>
      <c r="R42" s="2">
        <v>10.613300000000001</v>
      </c>
      <c r="S42" s="2">
        <v>23.793500000000002</v>
      </c>
      <c r="T42" s="2">
        <v>34.414499999999997</v>
      </c>
      <c r="U42" s="2">
        <v>10.1302</v>
      </c>
      <c r="V42" s="2">
        <v>23.015000000000001</v>
      </c>
      <c r="W42" s="2">
        <v>16.304099999999998</v>
      </c>
      <c r="X42" s="2">
        <v>77.307000000000002</v>
      </c>
      <c r="Y42" s="2">
        <v>23.672599999999999</v>
      </c>
      <c r="Z42" s="2">
        <v>38.381100000000004</v>
      </c>
      <c r="AA42" s="2">
        <v>71.993099999999998</v>
      </c>
      <c r="AB42" s="2">
        <v>105.38800000000001</v>
      </c>
      <c r="AC42" s="2">
        <v>285.38499999999999</v>
      </c>
      <c r="AD42" s="2">
        <v>71.961699999999993</v>
      </c>
      <c r="AE42" s="2">
        <v>0</v>
      </c>
      <c r="AF42" s="2">
        <v>0</v>
      </c>
      <c r="AG42" s="2">
        <v>8.1374600000000008</v>
      </c>
      <c r="AH42" s="2">
        <v>33.172699999999999</v>
      </c>
      <c r="AI42" s="2">
        <v>90.007999999999996</v>
      </c>
      <c r="AJ42" s="2">
        <v>59.869599999999998</v>
      </c>
      <c r="AK42" s="2">
        <v>156.55500000000001</v>
      </c>
      <c r="AL42" s="2">
        <v>117.899</v>
      </c>
      <c r="AM42" s="2">
        <v>0</v>
      </c>
      <c r="AN42" s="2">
        <v>0</v>
      </c>
      <c r="AO42" s="2">
        <v>5.7684899999999999</v>
      </c>
      <c r="AP42" s="2">
        <v>33.510199999999998</v>
      </c>
      <c r="AQ42" s="2">
        <v>20.171199999999999</v>
      </c>
      <c r="AR42" s="2">
        <v>69.650899999999993</v>
      </c>
      <c r="AS42" s="2">
        <v>55.8673</v>
      </c>
      <c r="AT42" s="2">
        <v>150.05500000000001</v>
      </c>
      <c r="AU42" s="2">
        <v>0</v>
      </c>
      <c r="AV42" s="2">
        <v>0</v>
      </c>
    </row>
    <row r="43" spans="1:48" x14ac:dyDescent="0.3">
      <c r="A43" s="2">
        <v>1.60212</v>
      </c>
      <c r="B43" s="2">
        <v>16.922799999999999</v>
      </c>
      <c r="C43" s="2">
        <v>32.1783</v>
      </c>
      <c r="D43" s="2">
        <v>25.6843</v>
      </c>
      <c r="E43" s="2">
        <v>42.154600000000002</v>
      </c>
      <c r="F43" s="2">
        <v>37.040599999999998</v>
      </c>
      <c r="G43" s="2">
        <v>26.1967</v>
      </c>
      <c r="H43" s="2">
        <v>1.29505</v>
      </c>
      <c r="I43" s="2">
        <v>9.3026900000000001</v>
      </c>
      <c r="J43" s="2">
        <v>6.8841400000000004</v>
      </c>
      <c r="K43" s="2">
        <v>7.7023400000000004</v>
      </c>
      <c r="L43" s="2">
        <v>21.464099999999998</v>
      </c>
      <c r="M43" s="2">
        <v>24.977599999999999</v>
      </c>
      <c r="N43" s="2">
        <v>31.121500000000001</v>
      </c>
      <c r="O43" s="2">
        <v>13.6999</v>
      </c>
      <c r="P43" s="2">
        <v>63.65</v>
      </c>
      <c r="Q43" s="2">
        <v>37.802100000000003</v>
      </c>
      <c r="R43" s="2">
        <v>21.1828</v>
      </c>
      <c r="S43" s="2">
        <v>10.204700000000001</v>
      </c>
      <c r="T43" s="2">
        <v>13.694800000000001</v>
      </c>
      <c r="U43" s="2">
        <v>41.1663</v>
      </c>
      <c r="V43" s="2">
        <v>0.74597999999999998</v>
      </c>
      <c r="W43" s="2">
        <v>88.041399999999996</v>
      </c>
      <c r="X43" s="2">
        <v>83.968100000000007</v>
      </c>
      <c r="Y43" s="2">
        <v>22.587199999999999</v>
      </c>
      <c r="Z43" s="2">
        <v>13.4711</v>
      </c>
      <c r="AA43" s="2">
        <v>56.771599999999999</v>
      </c>
      <c r="AB43" s="2">
        <v>60.224200000000003</v>
      </c>
      <c r="AC43" s="2">
        <v>171.46600000000001</v>
      </c>
      <c r="AD43" s="2">
        <v>320.71300000000002</v>
      </c>
      <c r="AE43" s="2">
        <v>0</v>
      </c>
      <c r="AF43" s="2">
        <v>0</v>
      </c>
      <c r="AG43" s="2">
        <v>13.6374</v>
      </c>
      <c r="AH43" s="2">
        <v>30.8933</v>
      </c>
      <c r="AI43" s="2">
        <v>101.672</v>
      </c>
      <c r="AJ43" s="2">
        <v>111.828</v>
      </c>
      <c r="AK43" s="2">
        <v>60.894799999999996</v>
      </c>
      <c r="AL43" s="2">
        <v>121.151</v>
      </c>
      <c r="AM43" s="2">
        <v>0</v>
      </c>
      <c r="AN43" s="2">
        <v>0</v>
      </c>
      <c r="AO43" s="2">
        <v>8.6805299999999992</v>
      </c>
      <c r="AP43" s="2">
        <v>35.342599999999997</v>
      </c>
      <c r="AQ43" s="2">
        <v>64.481999999999999</v>
      </c>
      <c r="AR43" s="2">
        <v>118.297</v>
      </c>
      <c r="AS43" s="2">
        <v>58.777099999999997</v>
      </c>
      <c r="AT43" s="2">
        <v>86.191000000000003</v>
      </c>
      <c r="AU43" s="2">
        <v>0</v>
      </c>
      <c r="AV43" s="2">
        <v>0</v>
      </c>
    </row>
    <row r="44" spans="1:48" x14ac:dyDescent="0.3">
      <c r="A44" s="2">
        <v>2.4535300000000002</v>
      </c>
      <c r="B44" s="2">
        <v>36.079700000000003</v>
      </c>
      <c r="C44" s="2">
        <v>56.2727</v>
      </c>
      <c r="D44" s="2">
        <v>17.3611</v>
      </c>
      <c r="E44" s="2">
        <v>8.9171800000000001</v>
      </c>
      <c r="F44" s="2">
        <v>14.0983</v>
      </c>
      <c r="G44" s="2">
        <v>6.2080000000000002</v>
      </c>
      <c r="H44" s="2">
        <v>40.442100000000003</v>
      </c>
      <c r="I44" s="2">
        <v>7.4018800000000002</v>
      </c>
      <c r="J44" s="2">
        <v>44.869399999999999</v>
      </c>
      <c r="K44" s="2">
        <v>19.213699999999999</v>
      </c>
      <c r="L44" s="2">
        <v>51.043799999999997</v>
      </c>
      <c r="M44" s="2">
        <v>57.183399999999999</v>
      </c>
      <c r="N44" s="2">
        <v>10.1355</v>
      </c>
      <c r="O44" s="2">
        <v>64.750500000000002</v>
      </c>
      <c r="P44" s="2">
        <v>27.8248</v>
      </c>
      <c r="Q44" s="2">
        <v>21.622399999999999</v>
      </c>
      <c r="R44" s="2">
        <v>16.464600000000001</v>
      </c>
      <c r="S44" s="2">
        <v>17.339200000000002</v>
      </c>
      <c r="T44" s="2">
        <v>28.526499999999999</v>
      </c>
      <c r="U44" s="2">
        <v>31.0212</v>
      </c>
      <c r="V44" s="2">
        <v>23.568999999999999</v>
      </c>
      <c r="W44" s="2">
        <v>98.794300000000007</v>
      </c>
      <c r="X44" s="2">
        <v>56.732199999999999</v>
      </c>
      <c r="Y44" s="2">
        <v>11.2172</v>
      </c>
      <c r="Z44" s="2">
        <v>42.182200000000002</v>
      </c>
      <c r="AA44" s="2">
        <v>208.607</v>
      </c>
      <c r="AB44" s="2">
        <v>119.78</v>
      </c>
      <c r="AC44" s="2">
        <v>221.21299999999999</v>
      </c>
      <c r="AD44" s="2">
        <v>299.23700000000002</v>
      </c>
      <c r="AE44" s="2">
        <v>0</v>
      </c>
      <c r="AF44" s="2">
        <v>0</v>
      </c>
      <c r="AG44" s="2">
        <v>13.932700000000001</v>
      </c>
      <c r="AH44" s="2">
        <v>33.325600000000001</v>
      </c>
      <c r="AI44" s="2">
        <v>46.243299999999998</v>
      </c>
      <c r="AJ44" s="2">
        <v>115.113</v>
      </c>
      <c r="AK44" s="2">
        <v>78.466899999999995</v>
      </c>
      <c r="AL44" s="2">
        <v>19.7395</v>
      </c>
      <c r="AM44" s="2">
        <v>0</v>
      </c>
      <c r="AN44" s="2">
        <v>0</v>
      </c>
      <c r="AO44" s="2">
        <v>11.398999999999999</v>
      </c>
      <c r="AP44" s="2">
        <v>45.369300000000003</v>
      </c>
      <c r="AQ44" s="2">
        <v>30.9254</v>
      </c>
      <c r="AR44" s="2">
        <v>176.78100000000001</v>
      </c>
      <c r="AS44" s="2">
        <v>84.2363</v>
      </c>
      <c r="AT44" s="2">
        <v>58.050899999999999</v>
      </c>
      <c r="AU44" s="2">
        <v>0</v>
      </c>
      <c r="AV44" s="2">
        <v>0</v>
      </c>
    </row>
    <row r="45" spans="1:48" x14ac:dyDescent="0.3">
      <c r="A45" s="2">
        <v>10.979799999999999</v>
      </c>
      <c r="B45" s="2">
        <v>22.144200000000001</v>
      </c>
      <c r="C45" s="2">
        <v>39.013800000000003</v>
      </c>
      <c r="D45" s="2">
        <v>11.946199999999999</v>
      </c>
      <c r="E45" s="2">
        <v>40.722499999999997</v>
      </c>
      <c r="F45" s="2">
        <v>48.871899999999997</v>
      </c>
      <c r="G45" s="2">
        <v>15.875</v>
      </c>
      <c r="H45" s="2">
        <v>3.22729</v>
      </c>
      <c r="I45" s="2">
        <v>11.045400000000001</v>
      </c>
      <c r="J45" s="2">
        <v>15.368600000000001</v>
      </c>
      <c r="K45" s="2">
        <v>21.006399999999999</v>
      </c>
      <c r="L45" s="2">
        <v>49.244599999999998</v>
      </c>
      <c r="M45" s="2">
        <v>31.766100000000002</v>
      </c>
      <c r="N45" s="2">
        <v>6.3514499999999998</v>
      </c>
      <c r="O45" s="2">
        <v>19.412700000000001</v>
      </c>
      <c r="P45" s="2">
        <v>26.062000000000001</v>
      </c>
      <c r="Q45" s="2">
        <v>25.431799999999999</v>
      </c>
      <c r="R45" s="2">
        <v>15.274800000000001</v>
      </c>
      <c r="S45" s="2">
        <v>75.196100000000001</v>
      </c>
      <c r="T45" s="2">
        <v>18.3918</v>
      </c>
      <c r="U45" s="2">
        <v>15.7821</v>
      </c>
      <c r="V45" s="2">
        <v>19.7254</v>
      </c>
      <c r="W45" s="2">
        <v>15.5723</v>
      </c>
      <c r="X45" s="2">
        <v>39.190800000000003</v>
      </c>
      <c r="Y45" s="2">
        <v>15.009399999999999</v>
      </c>
      <c r="Z45" s="2">
        <v>25.380400000000002</v>
      </c>
      <c r="AA45" s="2">
        <v>27.482399999999998</v>
      </c>
      <c r="AB45" s="2">
        <v>258.21899999999999</v>
      </c>
      <c r="AC45" s="2">
        <v>103.565</v>
      </c>
      <c r="AD45" s="2">
        <v>101.68899999999999</v>
      </c>
      <c r="AE45" s="2">
        <v>0</v>
      </c>
      <c r="AF45" s="2">
        <v>0</v>
      </c>
      <c r="AG45" s="2">
        <v>19.4451</v>
      </c>
      <c r="AH45" s="2">
        <v>17.2014</v>
      </c>
      <c r="AI45" s="2">
        <v>59.5197</v>
      </c>
      <c r="AJ45" s="2">
        <v>292.00099999999998</v>
      </c>
      <c r="AK45" s="2">
        <v>109.78400000000001</v>
      </c>
      <c r="AL45" s="2">
        <v>33.4741</v>
      </c>
      <c r="AM45" s="2">
        <v>0</v>
      </c>
      <c r="AN45" s="2">
        <v>0</v>
      </c>
      <c r="AO45" s="2">
        <v>8.4540199999999999</v>
      </c>
      <c r="AP45" s="2">
        <v>50.717799999999997</v>
      </c>
      <c r="AQ45" s="2">
        <v>192.91300000000001</v>
      </c>
      <c r="AR45" s="2">
        <v>64.777199999999993</v>
      </c>
      <c r="AS45" s="2">
        <v>86.697000000000003</v>
      </c>
      <c r="AT45" s="2">
        <v>154.36699999999999</v>
      </c>
      <c r="AU45" s="2">
        <v>0</v>
      </c>
      <c r="AV45" s="2">
        <v>0</v>
      </c>
    </row>
    <row r="46" spans="1:48" x14ac:dyDescent="0.3">
      <c r="A46" s="2">
        <v>16.7531</v>
      </c>
      <c r="B46" s="2">
        <v>1.3435999999999999</v>
      </c>
      <c r="C46" s="2">
        <v>26.3827</v>
      </c>
      <c r="D46" s="2">
        <v>15.1648</v>
      </c>
      <c r="E46" s="2">
        <v>64.772400000000005</v>
      </c>
      <c r="F46" s="2">
        <v>54.874899999999997</v>
      </c>
      <c r="G46" s="2">
        <v>37.4773</v>
      </c>
      <c r="H46" s="2">
        <v>11.666499999999999</v>
      </c>
      <c r="I46" s="2">
        <v>33.855200000000004</v>
      </c>
      <c r="J46" s="2">
        <v>19.681799999999999</v>
      </c>
      <c r="K46" s="2">
        <v>29.111000000000001</v>
      </c>
      <c r="L46" s="2">
        <v>31.965</v>
      </c>
      <c r="M46" s="2">
        <v>29.994399999999999</v>
      </c>
      <c r="N46" s="2">
        <v>1.3883399999999999</v>
      </c>
      <c r="O46" s="2">
        <v>34.548200000000001</v>
      </c>
      <c r="P46" s="2">
        <v>24.351099999999999</v>
      </c>
      <c r="Q46" s="2">
        <v>26.735600000000002</v>
      </c>
      <c r="R46" s="2">
        <v>19.030899999999999</v>
      </c>
      <c r="S46" s="2">
        <v>40.566800000000001</v>
      </c>
      <c r="T46" s="2">
        <v>49.187100000000001</v>
      </c>
      <c r="U46" s="2">
        <v>45.951000000000001</v>
      </c>
      <c r="V46" s="2">
        <v>5.0656299999999996</v>
      </c>
      <c r="W46" s="2">
        <v>23.1768</v>
      </c>
      <c r="X46" s="2">
        <v>12.329700000000001</v>
      </c>
      <c r="Y46" s="2">
        <v>9.1518999999999995</v>
      </c>
      <c r="Z46" s="2">
        <v>13.29</v>
      </c>
      <c r="AA46" s="2">
        <v>68.871200000000002</v>
      </c>
      <c r="AB46" s="2">
        <v>388.49900000000002</v>
      </c>
      <c r="AC46" s="2">
        <v>313.94400000000002</v>
      </c>
      <c r="AD46" s="2">
        <v>312.93599999999998</v>
      </c>
      <c r="AE46" s="2">
        <v>0</v>
      </c>
      <c r="AF46" s="2">
        <v>0</v>
      </c>
      <c r="AG46" s="2">
        <v>17.965</v>
      </c>
      <c r="AH46" s="2">
        <v>11.3126</v>
      </c>
      <c r="AI46" s="2">
        <v>31.372399999999999</v>
      </c>
      <c r="AJ46" s="2">
        <v>158.13900000000001</v>
      </c>
      <c r="AK46" s="2">
        <v>61.695599999999999</v>
      </c>
      <c r="AL46" s="2">
        <v>79.317599999999999</v>
      </c>
      <c r="AM46" s="2">
        <v>0</v>
      </c>
      <c r="AN46" s="2">
        <v>0</v>
      </c>
      <c r="AO46" s="2">
        <v>6.7704599999999999</v>
      </c>
      <c r="AP46" s="2">
        <v>19.8538</v>
      </c>
      <c r="AQ46" s="2">
        <v>185.702</v>
      </c>
      <c r="AR46" s="2">
        <v>158.381</v>
      </c>
      <c r="AS46" s="2">
        <v>60.964100000000002</v>
      </c>
      <c r="AT46" s="2">
        <v>116.94499999999999</v>
      </c>
      <c r="AU46" s="2">
        <v>0</v>
      </c>
      <c r="AV46" s="2">
        <v>0</v>
      </c>
    </row>
    <row r="47" spans="1:48" x14ac:dyDescent="0.3">
      <c r="A47" s="2">
        <v>18.883099999999999</v>
      </c>
      <c r="B47" s="2">
        <v>38.504199999999997</v>
      </c>
      <c r="C47" s="2">
        <v>8.2566000000000006</v>
      </c>
      <c r="D47" s="2">
        <v>39.3733</v>
      </c>
      <c r="E47" s="2">
        <v>25.7652</v>
      </c>
      <c r="F47" s="2">
        <v>38.655099999999997</v>
      </c>
      <c r="G47" s="2">
        <v>14.8269</v>
      </c>
      <c r="H47" s="2">
        <v>16.050599999999999</v>
      </c>
      <c r="I47" s="2">
        <v>12.996</v>
      </c>
      <c r="J47" s="2">
        <v>64.416300000000007</v>
      </c>
      <c r="K47" s="2">
        <v>34.550699999999999</v>
      </c>
      <c r="L47" s="2">
        <v>57.956800000000001</v>
      </c>
      <c r="M47" s="2">
        <v>22.110499999999998</v>
      </c>
      <c r="N47" s="2">
        <v>47.042499999999997</v>
      </c>
      <c r="O47" s="2">
        <v>7.2799699999999996</v>
      </c>
      <c r="P47" s="2">
        <v>39.005000000000003</v>
      </c>
      <c r="Q47" s="2">
        <v>17.945599999999999</v>
      </c>
      <c r="R47" s="2">
        <v>25.871700000000001</v>
      </c>
      <c r="S47" s="2">
        <v>8.6768699999999992</v>
      </c>
      <c r="T47" s="2">
        <v>15.725</v>
      </c>
      <c r="U47" s="2">
        <v>5.5750500000000001</v>
      </c>
      <c r="V47" s="2">
        <v>72.942300000000003</v>
      </c>
      <c r="W47" s="2">
        <v>32.1387</v>
      </c>
      <c r="X47" s="2">
        <v>46.035600000000002</v>
      </c>
      <c r="Y47" s="2">
        <v>20.453499999999998</v>
      </c>
      <c r="Z47" s="2">
        <v>37.667999999999999</v>
      </c>
      <c r="AA47" s="2">
        <v>33.080500000000001</v>
      </c>
      <c r="AB47" s="2">
        <v>300.77</v>
      </c>
      <c r="AC47" s="2">
        <v>262.23899999999998</v>
      </c>
      <c r="AD47" s="2">
        <v>130.768</v>
      </c>
      <c r="AE47" s="2">
        <v>0</v>
      </c>
      <c r="AF47" s="2">
        <v>0</v>
      </c>
      <c r="AG47" s="2">
        <v>8.9701199999999996</v>
      </c>
      <c r="AH47" s="2">
        <v>33.4223</v>
      </c>
      <c r="AI47" s="2">
        <v>135.69900000000001</v>
      </c>
      <c r="AJ47" s="2">
        <v>86.120800000000003</v>
      </c>
      <c r="AK47" s="2">
        <v>88.360900000000001</v>
      </c>
      <c r="AL47" s="2">
        <v>140.86099999999999</v>
      </c>
      <c r="AM47" s="2">
        <v>0</v>
      </c>
      <c r="AN47" s="2">
        <v>0</v>
      </c>
      <c r="AO47" s="2">
        <v>1.84314</v>
      </c>
      <c r="AP47" s="2">
        <v>45.953400000000002</v>
      </c>
      <c r="AQ47" s="2">
        <v>211.26599999999999</v>
      </c>
      <c r="AR47" s="2">
        <v>196.82300000000001</v>
      </c>
      <c r="AS47" s="2">
        <v>194.66</v>
      </c>
      <c r="AT47" s="2">
        <v>45.226799999999997</v>
      </c>
      <c r="AU47" s="2">
        <v>0</v>
      </c>
      <c r="AV47" s="2">
        <v>0</v>
      </c>
    </row>
    <row r="48" spans="1:48" x14ac:dyDescent="0.3">
      <c r="A48" s="2">
        <v>3.3834599999999999</v>
      </c>
      <c r="B48" s="2">
        <v>26.3978</v>
      </c>
      <c r="C48" s="2">
        <v>55.561599999999999</v>
      </c>
      <c r="D48" s="2">
        <v>28.7624</v>
      </c>
      <c r="E48" s="2">
        <v>22.558700000000002</v>
      </c>
      <c r="F48" s="2">
        <v>29.6568</v>
      </c>
      <c r="G48" s="2">
        <v>13.6891</v>
      </c>
      <c r="H48" s="2">
        <v>6.7244799999999998</v>
      </c>
      <c r="I48" s="2">
        <v>16.338699999999999</v>
      </c>
      <c r="J48" s="2">
        <v>53.204700000000003</v>
      </c>
      <c r="K48" s="2">
        <v>20.3706</v>
      </c>
      <c r="L48" s="2">
        <v>36.648600000000002</v>
      </c>
      <c r="M48" s="2">
        <v>24.837800000000001</v>
      </c>
      <c r="N48" s="2">
        <v>41.857199999999999</v>
      </c>
      <c r="O48" s="2">
        <v>7.1198199999999998</v>
      </c>
      <c r="P48" s="2">
        <v>11.712400000000001</v>
      </c>
      <c r="Q48" s="2">
        <v>28.253699999999998</v>
      </c>
      <c r="R48" s="2">
        <v>46.394599999999997</v>
      </c>
      <c r="S48" s="2">
        <v>20.533200000000001</v>
      </c>
      <c r="T48" s="2">
        <v>11.428000000000001</v>
      </c>
      <c r="U48" s="2">
        <v>25.562000000000001</v>
      </c>
      <c r="V48" s="2">
        <v>97.758499999999998</v>
      </c>
      <c r="W48" s="2">
        <v>81.909599999999998</v>
      </c>
      <c r="X48" s="2">
        <v>23.056000000000001</v>
      </c>
      <c r="Y48" s="2">
        <v>17.262</v>
      </c>
      <c r="Z48" s="2">
        <v>46.222299999999997</v>
      </c>
      <c r="AA48" s="2">
        <v>25.8613</v>
      </c>
      <c r="AB48" s="2">
        <v>215.78200000000001</v>
      </c>
      <c r="AC48" s="2">
        <v>267.67700000000002</v>
      </c>
      <c r="AD48" s="2">
        <v>297.70999999999998</v>
      </c>
      <c r="AE48" s="2">
        <v>0</v>
      </c>
      <c r="AF48" s="2">
        <v>0</v>
      </c>
      <c r="AG48" s="2">
        <v>6.44719</v>
      </c>
      <c r="AH48" s="2">
        <v>8.4908400000000004</v>
      </c>
      <c r="AI48" s="2">
        <v>64.041200000000003</v>
      </c>
      <c r="AJ48" s="2">
        <v>46.832299999999996</v>
      </c>
      <c r="AK48" s="2">
        <v>44.490499999999997</v>
      </c>
      <c r="AL48" s="2">
        <v>266.15699999999998</v>
      </c>
      <c r="AM48" s="2">
        <v>0</v>
      </c>
      <c r="AN48" s="2">
        <v>0</v>
      </c>
      <c r="AO48" s="2">
        <v>2.95642</v>
      </c>
      <c r="AP48" s="2">
        <v>42.7057</v>
      </c>
      <c r="AQ48" s="2">
        <v>96.560900000000004</v>
      </c>
      <c r="AR48" s="2">
        <v>115.042</v>
      </c>
      <c r="AS48" s="2">
        <v>162.55699999999999</v>
      </c>
      <c r="AT48" s="2">
        <v>188.34399999999999</v>
      </c>
      <c r="AU48" s="2">
        <v>0</v>
      </c>
      <c r="AV48" s="2">
        <v>0</v>
      </c>
    </row>
    <row r="49" spans="1:48" x14ac:dyDescent="0.3">
      <c r="A49" s="2">
        <v>6.5983999999999998</v>
      </c>
      <c r="B49" s="2">
        <v>16.705400000000001</v>
      </c>
      <c r="C49" s="2">
        <v>14.667400000000001</v>
      </c>
      <c r="D49" s="2">
        <v>35.912599999999998</v>
      </c>
      <c r="E49" s="2">
        <v>57.700699999999998</v>
      </c>
      <c r="F49" s="2">
        <v>17.363700000000001</v>
      </c>
      <c r="G49" s="2">
        <v>26.183700000000002</v>
      </c>
      <c r="H49" s="2">
        <v>16.052399999999999</v>
      </c>
      <c r="I49" s="2">
        <v>11.1074</v>
      </c>
      <c r="J49" s="2">
        <v>8.51403</v>
      </c>
      <c r="K49" s="2">
        <v>11.5922</v>
      </c>
      <c r="L49" s="2">
        <v>30.488900000000001</v>
      </c>
      <c r="M49" s="2">
        <v>26.061599999999999</v>
      </c>
      <c r="N49" s="2">
        <v>8.0676400000000008</v>
      </c>
      <c r="O49" s="2">
        <v>8.3696000000000002</v>
      </c>
      <c r="P49" s="2">
        <v>39.553600000000003</v>
      </c>
      <c r="Q49" s="2">
        <v>17.371500000000001</v>
      </c>
      <c r="R49" s="2">
        <v>139.02699999999999</v>
      </c>
      <c r="S49" s="2">
        <v>22.292400000000001</v>
      </c>
      <c r="T49" s="2">
        <v>73.768199999999993</v>
      </c>
      <c r="U49" s="2">
        <v>8.5986700000000003</v>
      </c>
      <c r="V49" s="2">
        <v>62.349400000000003</v>
      </c>
      <c r="W49" s="2">
        <v>83.361800000000002</v>
      </c>
      <c r="X49" s="2">
        <v>12.4558</v>
      </c>
      <c r="Y49" s="2">
        <v>14.5792</v>
      </c>
      <c r="Z49" s="2">
        <v>10.4734</v>
      </c>
      <c r="AA49" s="2">
        <v>31.297999999999998</v>
      </c>
      <c r="AB49" s="2">
        <v>166.197</v>
      </c>
      <c r="AC49" s="2">
        <v>292.5</v>
      </c>
      <c r="AD49" s="2">
        <v>109.06100000000001</v>
      </c>
      <c r="AE49" s="2">
        <v>0</v>
      </c>
      <c r="AF49" s="2">
        <v>0</v>
      </c>
      <c r="AG49" s="2">
        <v>18.042000000000002</v>
      </c>
      <c r="AH49" s="2">
        <v>59.288400000000003</v>
      </c>
      <c r="AI49" s="2">
        <v>93.541399999999996</v>
      </c>
      <c r="AJ49" s="2">
        <v>152.27799999999999</v>
      </c>
      <c r="AK49" s="2">
        <v>105.021</v>
      </c>
      <c r="AL49" s="2">
        <v>528.02</v>
      </c>
      <c r="AM49" s="2">
        <v>0</v>
      </c>
      <c r="AN49" s="2">
        <v>0</v>
      </c>
      <c r="AO49" s="2">
        <v>7.2393900000000002</v>
      </c>
      <c r="AP49" s="2">
        <v>60.682499999999997</v>
      </c>
      <c r="AQ49" s="2">
        <v>58.9193</v>
      </c>
      <c r="AR49" s="2">
        <v>56.252400000000002</v>
      </c>
      <c r="AS49" s="2">
        <v>356.08699999999999</v>
      </c>
      <c r="AT49" s="2">
        <v>109.491</v>
      </c>
      <c r="AU49" s="2">
        <v>0</v>
      </c>
      <c r="AV49" s="2">
        <v>0</v>
      </c>
    </row>
    <row r="50" spans="1:48" x14ac:dyDescent="0.3">
      <c r="A50" s="2">
        <v>15.306100000000001</v>
      </c>
      <c r="B50" s="2">
        <v>39.126600000000003</v>
      </c>
      <c r="C50" s="2">
        <v>30.961400000000001</v>
      </c>
      <c r="D50" s="2">
        <v>18.5624</v>
      </c>
      <c r="E50" s="2">
        <v>88.627700000000004</v>
      </c>
      <c r="F50" s="2">
        <v>12.528</v>
      </c>
      <c r="G50" s="2">
        <v>11.7399</v>
      </c>
      <c r="H50" s="2">
        <v>39.033200000000001</v>
      </c>
      <c r="I50" s="2">
        <v>10.377700000000001</v>
      </c>
      <c r="J50" s="2">
        <v>26.461099999999998</v>
      </c>
      <c r="K50" s="2">
        <v>38.840000000000003</v>
      </c>
      <c r="L50" s="2">
        <v>17.9679</v>
      </c>
      <c r="M50" s="2">
        <v>23.031199999999998</v>
      </c>
      <c r="N50" s="2">
        <v>29.9557</v>
      </c>
      <c r="O50" s="2">
        <v>15.446099999999999</v>
      </c>
      <c r="P50" s="2">
        <v>46.380800000000001</v>
      </c>
      <c r="Q50" s="2">
        <v>5.6858899999999997</v>
      </c>
      <c r="R50" s="2">
        <v>162.37700000000001</v>
      </c>
      <c r="S50" s="2">
        <v>16.818999999999999</v>
      </c>
      <c r="T50" s="2">
        <v>86.712199999999996</v>
      </c>
      <c r="U50" s="2">
        <v>105.38</v>
      </c>
      <c r="V50" s="2">
        <v>6.1092199999999997</v>
      </c>
      <c r="W50" s="2">
        <v>80.625500000000002</v>
      </c>
      <c r="X50" s="2">
        <v>23.823399999999999</v>
      </c>
      <c r="Y50" s="2">
        <v>20.494800000000001</v>
      </c>
      <c r="Z50" s="2">
        <v>19.6373</v>
      </c>
      <c r="AA50" s="2">
        <v>32.5871</v>
      </c>
      <c r="AB50" s="2">
        <v>53.688099999999999</v>
      </c>
      <c r="AC50" s="2">
        <v>200.249</v>
      </c>
      <c r="AD50" s="2">
        <v>177.83600000000001</v>
      </c>
      <c r="AE50" s="2">
        <v>0</v>
      </c>
      <c r="AF50" s="2">
        <v>0</v>
      </c>
      <c r="AG50" s="2">
        <v>9.1255400000000009</v>
      </c>
      <c r="AH50" s="2">
        <v>44.722299999999997</v>
      </c>
      <c r="AI50" s="2">
        <v>207.94900000000001</v>
      </c>
      <c r="AJ50" s="2">
        <v>208.91800000000001</v>
      </c>
      <c r="AK50" s="2">
        <v>116.99</v>
      </c>
      <c r="AL50" s="2">
        <v>205.97800000000001</v>
      </c>
      <c r="AM50" s="2">
        <v>0</v>
      </c>
      <c r="AN50" s="2">
        <v>0</v>
      </c>
      <c r="AO50" s="2">
        <v>2.5348299999999999</v>
      </c>
      <c r="AP50" s="2">
        <v>18.4741</v>
      </c>
      <c r="AQ50" s="2">
        <v>54.323500000000003</v>
      </c>
      <c r="AR50" s="2">
        <v>110.64</v>
      </c>
      <c r="AS50" s="2">
        <v>293.81</v>
      </c>
      <c r="AT50" s="2">
        <v>196.75899999999999</v>
      </c>
      <c r="AU50" s="2">
        <v>0</v>
      </c>
      <c r="AV50" s="2">
        <v>0</v>
      </c>
    </row>
    <row r="51" spans="1:48" x14ac:dyDescent="0.3">
      <c r="A51" s="2">
        <v>13.604799999999999</v>
      </c>
      <c r="B51" s="2">
        <v>15.4968</v>
      </c>
      <c r="C51" s="2">
        <v>26.146100000000001</v>
      </c>
      <c r="D51" s="2">
        <v>18.143799999999999</v>
      </c>
      <c r="E51" s="2">
        <v>50.518500000000003</v>
      </c>
      <c r="F51" s="2">
        <v>14.7661</v>
      </c>
      <c r="G51" s="2">
        <v>47.3461</v>
      </c>
      <c r="H51" s="2">
        <v>10.4976</v>
      </c>
      <c r="I51" s="2">
        <v>13.0831</v>
      </c>
      <c r="J51" s="2">
        <v>31.284199999999998</v>
      </c>
      <c r="K51" s="2">
        <v>7.7392399999999997</v>
      </c>
      <c r="L51" s="2">
        <v>29.0412</v>
      </c>
      <c r="M51" s="2">
        <v>52.398499999999999</v>
      </c>
      <c r="N51" s="2">
        <v>13.664</v>
      </c>
      <c r="O51" s="2">
        <v>45.755800000000001</v>
      </c>
      <c r="P51" s="2">
        <v>87.275700000000001</v>
      </c>
      <c r="Q51" s="2">
        <v>23.389399999999998</v>
      </c>
      <c r="R51" s="2">
        <v>53.485900000000001</v>
      </c>
      <c r="S51" s="2">
        <v>13.8904</v>
      </c>
      <c r="T51" s="2">
        <v>2.0844299999999998</v>
      </c>
      <c r="U51" s="2">
        <v>40.7821</v>
      </c>
      <c r="V51" s="2">
        <v>23.251200000000001</v>
      </c>
      <c r="W51" s="2">
        <v>78.117099999999994</v>
      </c>
      <c r="X51" s="2">
        <v>18.831700000000001</v>
      </c>
      <c r="Y51" s="2">
        <v>26.442</v>
      </c>
      <c r="Z51" s="2">
        <v>5.6300600000000003</v>
      </c>
      <c r="AA51" s="2">
        <v>57.7333</v>
      </c>
      <c r="AB51" s="2">
        <v>97.188999999999993</v>
      </c>
      <c r="AC51" s="2">
        <v>179.077</v>
      </c>
      <c r="AD51" s="2">
        <v>202.56299999999999</v>
      </c>
      <c r="AE51" s="2">
        <v>0</v>
      </c>
      <c r="AF51" s="2">
        <v>0</v>
      </c>
      <c r="AG51" s="2">
        <v>9.3116199999999996</v>
      </c>
      <c r="AH51" s="2">
        <v>22.079000000000001</v>
      </c>
      <c r="AI51" s="2">
        <v>126.50700000000001</v>
      </c>
      <c r="AJ51" s="2">
        <v>248.49</v>
      </c>
      <c r="AK51" s="2">
        <v>157.55099999999999</v>
      </c>
      <c r="AL51" s="2">
        <v>93.816800000000001</v>
      </c>
      <c r="AM51" s="2">
        <v>0</v>
      </c>
      <c r="AN51" s="2">
        <v>0</v>
      </c>
      <c r="AO51" s="2">
        <v>6.8656899999999998</v>
      </c>
      <c r="AP51" s="2">
        <v>56.9696</v>
      </c>
      <c r="AQ51" s="2">
        <v>19.304200000000002</v>
      </c>
      <c r="AR51" s="2">
        <v>143.25200000000001</v>
      </c>
      <c r="AS51" s="2">
        <v>229.36799999999999</v>
      </c>
      <c r="AT51" s="2">
        <v>90.168099999999995</v>
      </c>
      <c r="AU51" s="2">
        <v>0</v>
      </c>
      <c r="AV51" s="2">
        <v>0</v>
      </c>
    </row>
    <row r="52" spans="1:48" x14ac:dyDescent="0.3">
      <c r="A52" s="2">
        <v>21.1632</v>
      </c>
      <c r="B52" s="2">
        <v>24.647400000000001</v>
      </c>
      <c r="C52" s="2">
        <v>82.381299999999996</v>
      </c>
      <c r="D52" s="2">
        <v>13.1325</v>
      </c>
      <c r="E52" s="2">
        <v>55.212899999999998</v>
      </c>
      <c r="F52" s="2">
        <v>25.007000000000001</v>
      </c>
      <c r="G52" s="2">
        <v>28.676400000000001</v>
      </c>
      <c r="H52" s="2">
        <v>29.663599999999999</v>
      </c>
      <c r="I52" s="2">
        <v>17.983699999999999</v>
      </c>
      <c r="J52" s="2">
        <v>56.033499999999997</v>
      </c>
      <c r="K52" s="2">
        <v>31.560700000000001</v>
      </c>
      <c r="L52" s="2">
        <v>31.815100000000001</v>
      </c>
      <c r="M52" s="2">
        <v>52.580599999999997</v>
      </c>
      <c r="N52" s="2">
        <v>5.8070899999999996</v>
      </c>
      <c r="O52" s="2">
        <v>36.740900000000003</v>
      </c>
      <c r="P52" s="2">
        <v>24.050999999999998</v>
      </c>
      <c r="Q52" s="2">
        <v>24.9618</v>
      </c>
      <c r="R52" s="2">
        <v>28.6859</v>
      </c>
      <c r="S52" s="2">
        <v>47.552300000000002</v>
      </c>
      <c r="T52" s="2">
        <v>7.6597999999999997</v>
      </c>
      <c r="U52" s="2">
        <v>10.276899999999999</v>
      </c>
      <c r="V52" s="2">
        <v>77.947299999999998</v>
      </c>
      <c r="W52" s="2">
        <v>7.7959899999999998</v>
      </c>
      <c r="X52" s="2">
        <v>13.9039</v>
      </c>
      <c r="Y52" s="2">
        <v>16.709399999999999</v>
      </c>
      <c r="Z52" s="2">
        <v>51.757899999999999</v>
      </c>
      <c r="AA52" s="2">
        <v>29.682300000000001</v>
      </c>
      <c r="AB52" s="2">
        <v>109.636</v>
      </c>
      <c r="AC52" s="2">
        <v>161.30799999999999</v>
      </c>
      <c r="AD52" s="2">
        <v>265.96600000000001</v>
      </c>
      <c r="AE52" s="2">
        <v>0</v>
      </c>
      <c r="AF52" s="2">
        <v>0</v>
      </c>
      <c r="AG52" s="2">
        <v>15.521599999999999</v>
      </c>
      <c r="AH52" s="2">
        <v>57.892000000000003</v>
      </c>
      <c r="AI52" s="2">
        <v>47.435699999999997</v>
      </c>
      <c r="AJ52" s="2">
        <v>238.886</v>
      </c>
      <c r="AK52" s="2">
        <v>131.70400000000001</v>
      </c>
      <c r="AL52" s="2">
        <v>153.84800000000001</v>
      </c>
      <c r="AM52" s="2">
        <v>0</v>
      </c>
      <c r="AN52" s="2">
        <v>0</v>
      </c>
      <c r="AO52" s="2">
        <v>7.7658899999999997</v>
      </c>
      <c r="AP52" s="2">
        <v>62.363300000000002</v>
      </c>
      <c r="AQ52" s="2">
        <v>82.138499999999993</v>
      </c>
      <c r="AR52" s="2">
        <v>104.15300000000001</v>
      </c>
      <c r="AS52" s="2">
        <v>33.521000000000001</v>
      </c>
      <c r="AT52" s="2">
        <v>88.753100000000003</v>
      </c>
      <c r="AU52" s="2">
        <v>0</v>
      </c>
      <c r="AV52" s="2">
        <v>0</v>
      </c>
    </row>
    <row r="53" spans="1:48" x14ac:dyDescent="0.3">
      <c r="A53" s="2">
        <v>29.921299999999999</v>
      </c>
      <c r="B53" s="2">
        <v>17.8827</v>
      </c>
      <c r="C53" s="2">
        <v>34.033299999999997</v>
      </c>
      <c r="D53" s="2">
        <v>21.6586</v>
      </c>
      <c r="E53" s="2">
        <v>55.752400000000002</v>
      </c>
      <c r="F53" s="2">
        <v>15.913399999999999</v>
      </c>
      <c r="G53" s="2">
        <v>31.837700000000002</v>
      </c>
      <c r="H53" s="2">
        <v>33.253399999999999</v>
      </c>
      <c r="I53" s="2">
        <v>25.257300000000001</v>
      </c>
      <c r="J53" s="2">
        <v>36.8598</v>
      </c>
      <c r="K53" s="2">
        <v>25.498999999999999</v>
      </c>
      <c r="L53" s="2">
        <v>40.9251</v>
      </c>
      <c r="M53" s="2">
        <v>18.4452</v>
      </c>
      <c r="N53" s="2">
        <v>40.227899999999998</v>
      </c>
      <c r="O53" s="2">
        <v>26.159800000000001</v>
      </c>
      <c r="P53" s="2">
        <v>89.953500000000005</v>
      </c>
      <c r="Q53" s="2">
        <v>28.2879</v>
      </c>
      <c r="R53" s="2">
        <v>11.475199999999999</v>
      </c>
      <c r="S53" s="2">
        <v>48.4024</v>
      </c>
      <c r="T53" s="2">
        <v>11.5992</v>
      </c>
      <c r="U53" s="2">
        <v>14.3178</v>
      </c>
      <c r="V53" s="2">
        <v>18.857399999999998</v>
      </c>
      <c r="W53" s="2">
        <v>12.0571</v>
      </c>
      <c r="X53" s="2">
        <v>31.2666</v>
      </c>
      <c r="Y53" s="2">
        <v>15.379300000000001</v>
      </c>
      <c r="Z53" s="2">
        <v>19.011500000000002</v>
      </c>
      <c r="AA53" s="2">
        <v>13.011699999999999</v>
      </c>
      <c r="AB53" s="2">
        <v>100.441</v>
      </c>
      <c r="AC53" s="2">
        <v>81.295599999999993</v>
      </c>
      <c r="AD53" s="2">
        <v>337.62799999999999</v>
      </c>
      <c r="AE53" s="2">
        <v>0</v>
      </c>
      <c r="AF53" s="2">
        <v>0</v>
      </c>
      <c r="AG53" s="2">
        <v>5.9073200000000003</v>
      </c>
      <c r="AH53" s="2">
        <v>35.263300000000001</v>
      </c>
      <c r="AI53" s="2">
        <v>63.855200000000004</v>
      </c>
      <c r="AJ53" s="2">
        <v>142.66900000000001</v>
      </c>
      <c r="AK53" s="2">
        <v>149.79900000000001</v>
      </c>
      <c r="AL53" s="2">
        <v>39.882899999999999</v>
      </c>
      <c r="AM53" s="2">
        <v>0</v>
      </c>
      <c r="AN53" s="2">
        <v>0</v>
      </c>
      <c r="AO53" s="2">
        <v>20.136600000000001</v>
      </c>
      <c r="AP53" s="2">
        <v>46.332799999999999</v>
      </c>
      <c r="AQ53" s="2">
        <v>40.549399999999999</v>
      </c>
      <c r="AR53" s="2">
        <v>273.76600000000002</v>
      </c>
      <c r="AS53" s="2">
        <v>82.7102</v>
      </c>
      <c r="AT53" s="2">
        <v>71.127499999999998</v>
      </c>
      <c r="AU53" s="2">
        <v>0</v>
      </c>
      <c r="AV53" s="2">
        <v>0</v>
      </c>
    </row>
    <row r="54" spans="1:48" x14ac:dyDescent="0.3">
      <c r="A54" s="2">
        <v>29.787600000000001</v>
      </c>
      <c r="B54" s="2">
        <v>33.577599999999997</v>
      </c>
      <c r="C54" s="2">
        <v>13.701499999999999</v>
      </c>
      <c r="D54" s="2">
        <v>53.9298</v>
      </c>
      <c r="E54" s="2">
        <v>54.916600000000003</v>
      </c>
      <c r="F54" s="2">
        <v>18.047000000000001</v>
      </c>
      <c r="G54" s="2">
        <v>2.89514</v>
      </c>
      <c r="H54" s="2">
        <v>4.8063599999999997</v>
      </c>
      <c r="I54" s="2">
        <v>22.505099999999999</v>
      </c>
      <c r="J54" s="2">
        <v>22.329699999999999</v>
      </c>
      <c r="K54" s="2">
        <v>17.0029</v>
      </c>
      <c r="L54" s="2">
        <v>25.1586</v>
      </c>
      <c r="M54" s="2">
        <v>61.241999999999997</v>
      </c>
      <c r="N54" s="2">
        <v>32.1218</v>
      </c>
      <c r="O54" s="2">
        <v>38.067799999999998</v>
      </c>
      <c r="P54" s="2">
        <v>23.7104</v>
      </c>
      <c r="Q54" s="2">
        <v>30.630500000000001</v>
      </c>
      <c r="R54" s="2">
        <v>49.311199999999999</v>
      </c>
      <c r="S54" s="2">
        <v>40.546599999999998</v>
      </c>
      <c r="T54" s="2">
        <v>36.258200000000002</v>
      </c>
      <c r="U54" s="2">
        <v>25.177399999999999</v>
      </c>
      <c r="V54" s="2">
        <v>54.136400000000002</v>
      </c>
      <c r="W54" s="2">
        <v>15.6564</v>
      </c>
      <c r="X54" s="2">
        <v>10.2704</v>
      </c>
      <c r="Y54" s="2">
        <v>20.785</v>
      </c>
      <c r="Z54" s="2">
        <v>62.2181</v>
      </c>
      <c r="AA54" s="2">
        <v>103.676</v>
      </c>
      <c r="AB54" s="2">
        <v>71.828100000000006</v>
      </c>
      <c r="AC54" s="2">
        <v>121.361</v>
      </c>
      <c r="AD54" s="2">
        <v>600.49599999999998</v>
      </c>
      <c r="AE54" s="2">
        <v>0</v>
      </c>
      <c r="AF54" s="2">
        <v>0</v>
      </c>
      <c r="AG54" s="2">
        <v>4.2282000000000002</v>
      </c>
      <c r="AH54" s="2">
        <v>66.977400000000003</v>
      </c>
      <c r="AI54" s="2">
        <v>552.226</v>
      </c>
      <c r="AJ54" s="2">
        <v>150.32599999999999</v>
      </c>
      <c r="AK54" s="2">
        <v>343.78300000000002</v>
      </c>
      <c r="AL54" s="2">
        <v>152.267</v>
      </c>
      <c r="AM54" s="2">
        <v>0</v>
      </c>
      <c r="AN54" s="2">
        <v>0</v>
      </c>
      <c r="AO54" s="2">
        <v>4.3498099999999997</v>
      </c>
      <c r="AP54" s="2">
        <v>14.8972</v>
      </c>
      <c r="AQ54" s="2">
        <v>59.083100000000002</v>
      </c>
      <c r="AR54" s="2">
        <v>146.58799999999999</v>
      </c>
      <c r="AS54" s="2">
        <v>106.59699999999999</v>
      </c>
      <c r="AT54" s="2">
        <v>64.529700000000005</v>
      </c>
      <c r="AU54" s="2">
        <v>0</v>
      </c>
      <c r="AV54" s="2">
        <v>0</v>
      </c>
    </row>
    <row r="55" spans="1:48" x14ac:dyDescent="0.3">
      <c r="A55" s="2">
        <v>30.5122</v>
      </c>
      <c r="B55" s="2">
        <v>62.734299999999998</v>
      </c>
      <c r="C55" s="2">
        <v>6.0931300000000004</v>
      </c>
      <c r="D55" s="2">
        <v>10.9815</v>
      </c>
      <c r="E55" s="2">
        <v>77.879800000000003</v>
      </c>
      <c r="F55" s="2">
        <v>42.788400000000003</v>
      </c>
      <c r="G55" s="2">
        <v>28.9603</v>
      </c>
      <c r="H55" s="2">
        <v>22.612200000000001</v>
      </c>
      <c r="I55" s="2">
        <v>12.866899999999999</v>
      </c>
      <c r="J55" s="2">
        <v>25.3874</v>
      </c>
      <c r="K55" s="2">
        <v>17.3231</v>
      </c>
      <c r="L55" s="2">
        <v>15.5855</v>
      </c>
      <c r="M55" s="2">
        <v>30.532399999999999</v>
      </c>
      <c r="N55" s="2">
        <v>40.792999999999999</v>
      </c>
      <c r="O55" s="2">
        <v>34.9407</v>
      </c>
      <c r="P55" s="2">
        <v>21.5809</v>
      </c>
      <c r="Q55" s="2">
        <v>12.318</v>
      </c>
      <c r="R55" s="2">
        <v>19.979099999999999</v>
      </c>
      <c r="S55" s="2">
        <v>87.244399999999999</v>
      </c>
      <c r="T55" s="2">
        <v>47.343899999999998</v>
      </c>
      <c r="U55" s="2">
        <v>9.8427600000000002</v>
      </c>
      <c r="V55" s="2">
        <v>97.107900000000001</v>
      </c>
      <c r="W55" s="2">
        <v>25.7821</v>
      </c>
      <c r="X55" s="2">
        <v>38.2956</v>
      </c>
      <c r="Y55" s="2">
        <v>3.4807100000000002</v>
      </c>
      <c r="Z55" s="2">
        <v>54.786499999999997</v>
      </c>
      <c r="AA55" s="2">
        <v>59.7849</v>
      </c>
      <c r="AB55" s="2">
        <v>62.130200000000002</v>
      </c>
      <c r="AC55" s="2">
        <v>65.665800000000004</v>
      </c>
      <c r="AD55" s="2">
        <v>566.60400000000004</v>
      </c>
      <c r="AE55" s="2">
        <v>0</v>
      </c>
      <c r="AF55" s="2">
        <v>0</v>
      </c>
      <c r="AG55" s="2">
        <v>12.962199999999999</v>
      </c>
      <c r="AH55" s="2">
        <v>18.523900000000001</v>
      </c>
      <c r="AI55" s="2">
        <v>0</v>
      </c>
      <c r="AJ55" s="2">
        <v>97.5124</v>
      </c>
      <c r="AK55" s="2">
        <v>211.48500000000001</v>
      </c>
      <c r="AL55" s="2">
        <v>61.4726</v>
      </c>
      <c r="AM55" s="2">
        <v>0</v>
      </c>
      <c r="AN55" s="2">
        <v>0</v>
      </c>
      <c r="AO55" s="2">
        <v>18.029299999999999</v>
      </c>
      <c r="AP55" s="2">
        <v>26.120799999999999</v>
      </c>
      <c r="AQ55" s="2">
        <v>409.755</v>
      </c>
      <c r="AR55" s="2">
        <v>120.319</v>
      </c>
      <c r="AS55" s="2">
        <v>238.595</v>
      </c>
      <c r="AT55" s="2">
        <v>115.777</v>
      </c>
      <c r="AU55" s="2">
        <v>0</v>
      </c>
      <c r="AV55" s="2">
        <v>0</v>
      </c>
    </row>
    <row r="56" spans="1:48" x14ac:dyDescent="0.3">
      <c r="A56" s="2">
        <v>33.6633</v>
      </c>
      <c r="B56" s="2">
        <v>18.936</v>
      </c>
      <c r="C56" s="2">
        <v>26.2987</v>
      </c>
      <c r="D56" s="2">
        <v>8.2475500000000004</v>
      </c>
      <c r="E56" s="2">
        <v>6.23895</v>
      </c>
      <c r="F56" s="2">
        <v>20.643799999999999</v>
      </c>
      <c r="G56" s="2">
        <v>14.067299999999999</v>
      </c>
      <c r="H56" s="2">
        <v>22.221599999999999</v>
      </c>
      <c r="I56" s="2">
        <v>16.916</v>
      </c>
      <c r="J56" s="2">
        <v>53.253799999999998</v>
      </c>
      <c r="K56" s="2">
        <v>9.7733699999999999</v>
      </c>
      <c r="L56" s="2">
        <v>38.917299999999997</v>
      </c>
      <c r="M56" s="2">
        <v>44.193100000000001</v>
      </c>
      <c r="N56" s="2">
        <v>2.8053300000000001</v>
      </c>
      <c r="O56" s="2">
        <v>11.3287</v>
      </c>
      <c r="P56" s="2">
        <v>16.412600000000001</v>
      </c>
      <c r="Q56" s="2">
        <v>20.601099999999999</v>
      </c>
      <c r="R56" s="2">
        <v>7.1158200000000003</v>
      </c>
      <c r="S56" s="2">
        <v>30.532499999999999</v>
      </c>
      <c r="T56" s="2">
        <v>25.753900000000002</v>
      </c>
      <c r="U56" s="2">
        <v>25.914200000000001</v>
      </c>
      <c r="V56" s="2">
        <v>82.635400000000004</v>
      </c>
      <c r="W56" s="2">
        <v>16.631900000000002</v>
      </c>
      <c r="X56" s="2">
        <v>86.1965</v>
      </c>
      <c r="Y56" s="2">
        <v>5.5273099999999999</v>
      </c>
      <c r="Z56" s="2">
        <v>40.928100000000001</v>
      </c>
      <c r="AA56" s="2">
        <v>9.1770300000000002</v>
      </c>
      <c r="AB56" s="2">
        <v>192.42599999999999</v>
      </c>
      <c r="AC56" s="2">
        <v>152.56</v>
      </c>
      <c r="AD56" s="2">
        <v>450.35399999999998</v>
      </c>
      <c r="AE56" s="2">
        <v>0</v>
      </c>
      <c r="AF56" s="2">
        <v>0</v>
      </c>
      <c r="AG56" s="2">
        <v>16.6191</v>
      </c>
      <c r="AH56" s="2">
        <v>36.070099999999996</v>
      </c>
      <c r="AI56" s="2">
        <v>0</v>
      </c>
      <c r="AJ56" s="2">
        <v>53.556699999999999</v>
      </c>
      <c r="AK56" s="2">
        <v>228.571</v>
      </c>
      <c r="AL56" s="2">
        <v>173.75800000000001</v>
      </c>
      <c r="AM56" s="2">
        <v>0</v>
      </c>
      <c r="AN56" s="2">
        <v>0</v>
      </c>
      <c r="AO56" s="2">
        <v>10.5448</v>
      </c>
      <c r="AP56" s="2">
        <v>11.069599999999999</v>
      </c>
      <c r="AQ56" s="2">
        <v>0</v>
      </c>
      <c r="AR56" s="2">
        <v>67.473100000000002</v>
      </c>
      <c r="AS56" s="2">
        <v>346.34300000000002</v>
      </c>
      <c r="AT56" s="2">
        <v>145.31800000000001</v>
      </c>
      <c r="AU56" s="2">
        <v>0</v>
      </c>
      <c r="AV56" s="2">
        <v>0</v>
      </c>
    </row>
    <row r="57" spans="1:48" x14ac:dyDescent="0.3">
      <c r="A57" s="2">
        <v>26.7562</v>
      </c>
      <c r="B57" s="2">
        <v>28.4693</v>
      </c>
      <c r="C57" s="2">
        <v>41.046399999999998</v>
      </c>
      <c r="D57" s="2">
        <v>20.598199999999999</v>
      </c>
      <c r="E57" s="2">
        <v>18.883900000000001</v>
      </c>
      <c r="F57" s="2">
        <v>13.4825</v>
      </c>
      <c r="G57" s="2">
        <v>2.8651</v>
      </c>
      <c r="H57" s="2">
        <v>6.1174200000000001</v>
      </c>
      <c r="I57" s="2">
        <v>0</v>
      </c>
      <c r="J57" s="2">
        <v>24.1906</v>
      </c>
      <c r="K57" s="2">
        <v>44.8065</v>
      </c>
      <c r="L57" s="2">
        <v>65.965000000000003</v>
      </c>
      <c r="M57" s="2">
        <v>20.464200000000002</v>
      </c>
      <c r="N57" s="2">
        <v>13.8704</v>
      </c>
      <c r="O57" s="2">
        <v>1.19947</v>
      </c>
      <c r="P57" s="2">
        <v>13.7384</v>
      </c>
      <c r="Q57" s="2">
        <v>13.430199999999999</v>
      </c>
      <c r="R57" s="2">
        <v>23.176100000000002</v>
      </c>
      <c r="S57" s="2">
        <v>39.151299999999999</v>
      </c>
      <c r="T57" s="2">
        <v>10.865500000000001</v>
      </c>
      <c r="U57" s="2">
        <v>18.3245</v>
      </c>
      <c r="V57" s="2">
        <v>14.4377</v>
      </c>
      <c r="W57" s="2">
        <v>33.115600000000001</v>
      </c>
      <c r="X57" s="2">
        <v>70.182599999999994</v>
      </c>
      <c r="Y57" s="2">
        <v>17.7012</v>
      </c>
      <c r="Z57" s="2">
        <v>31.454699999999999</v>
      </c>
      <c r="AA57" s="2">
        <v>106.637</v>
      </c>
      <c r="AB57" s="2">
        <v>176.93100000000001</v>
      </c>
      <c r="AC57" s="2">
        <v>188.18</v>
      </c>
      <c r="AD57" s="2">
        <v>618.52499999999998</v>
      </c>
      <c r="AE57" s="2">
        <v>0</v>
      </c>
      <c r="AF57" s="2">
        <v>0</v>
      </c>
      <c r="AG57" s="2">
        <v>2.0802800000000001</v>
      </c>
      <c r="AH57" s="2">
        <v>61.333199999999998</v>
      </c>
      <c r="AI57" s="2">
        <v>0</v>
      </c>
      <c r="AJ57" s="2">
        <v>71.273600000000002</v>
      </c>
      <c r="AK57" s="2">
        <v>348.483</v>
      </c>
      <c r="AL57" s="2">
        <v>130.26</v>
      </c>
      <c r="AM57" s="2">
        <v>0</v>
      </c>
      <c r="AN57" s="2">
        <v>0</v>
      </c>
      <c r="AO57" s="2">
        <v>11.388500000000001</v>
      </c>
      <c r="AP57" s="2">
        <v>67.578999999999994</v>
      </c>
      <c r="AQ57" s="2">
        <v>0</v>
      </c>
      <c r="AR57" s="2">
        <v>70.668999999999997</v>
      </c>
      <c r="AS57" s="2">
        <v>530.928</v>
      </c>
      <c r="AT57" s="2">
        <v>90.453599999999994</v>
      </c>
      <c r="AU57" s="2">
        <v>0</v>
      </c>
      <c r="AV57" s="2">
        <v>0</v>
      </c>
    </row>
    <row r="58" spans="1:48" x14ac:dyDescent="0.3">
      <c r="A58" s="2">
        <v>18.64</v>
      </c>
      <c r="B58" s="2">
        <v>17.045999999999999</v>
      </c>
      <c r="C58" s="2">
        <v>14.952500000000001</v>
      </c>
      <c r="D58" s="2">
        <v>23.515499999999999</v>
      </c>
      <c r="E58" s="2">
        <v>60.8279</v>
      </c>
      <c r="F58" s="2">
        <v>19.695699999999999</v>
      </c>
      <c r="G58" s="2">
        <v>6.1659300000000004</v>
      </c>
      <c r="H58" s="2">
        <v>33.397500000000001</v>
      </c>
      <c r="I58" s="2">
        <v>0</v>
      </c>
      <c r="J58" s="2">
        <v>24.724499999999999</v>
      </c>
      <c r="K58" s="2">
        <v>20.692599999999999</v>
      </c>
      <c r="L58" s="2">
        <v>36.820700000000002</v>
      </c>
      <c r="M58" s="2">
        <v>2.8672</v>
      </c>
      <c r="N58" s="2">
        <v>10.7034</v>
      </c>
      <c r="O58" s="2">
        <v>4.3407799999999996</v>
      </c>
      <c r="P58" s="2">
        <v>25.7118</v>
      </c>
      <c r="Q58" s="2">
        <v>13.4689</v>
      </c>
      <c r="R58" s="2">
        <v>49.820700000000002</v>
      </c>
      <c r="S58" s="2">
        <v>4.5502399999999996</v>
      </c>
      <c r="T58" s="2">
        <v>31.973299999999998</v>
      </c>
      <c r="U58" s="2">
        <v>34.926000000000002</v>
      </c>
      <c r="V58" s="2">
        <v>1.8257099999999999</v>
      </c>
      <c r="W58" s="2">
        <v>57.200600000000001</v>
      </c>
      <c r="X58" s="2">
        <v>12.502700000000001</v>
      </c>
      <c r="Y58" s="2">
        <v>3.5684800000000001</v>
      </c>
      <c r="Z58" s="2">
        <v>3.7391399999999999</v>
      </c>
      <c r="AA58" s="2">
        <v>314.85500000000002</v>
      </c>
      <c r="AB58" s="2">
        <v>0</v>
      </c>
      <c r="AC58" s="2">
        <v>597.07000000000005</v>
      </c>
      <c r="AD58" s="2">
        <v>613.40499999999997</v>
      </c>
      <c r="AE58" s="2">
        <v>0</v>
      </c>
      <c r="AF58" s="2">
        <v>0</v>
      </c>
      <c r="AG58" s="2">
        <v>14.8278</v>
      </c>
      <c r="AH58" s="2">
        <v>26.705400000000001</v>
      </c>
      <c r="AI58" s="2">
        <v>0</v>
      </c>
      <c r="AJ58" s="2">
        <v>213.68700000000001</v>
      </c>
      <c r="AK58" s="2">
        <v>200.49700000000001</v>
      </c>
      <c r="AL58" s="2">
        <v>148.07900000000001</v>
      </c>
      <c r="AM58" s="2">
        <v>0</v>
      </c>
      <c r="AN58" s="2">
        <v>0</v>
      </c>
      <c r="AO58" s="2">
        <v>20.365200000000002</v>
      </c>
      <c r="AP58" s="2">
        <v>63.3568</v>
      </c>
      <c r="AQ58" s="2">
        <v>0</v>
      </c>
      <c r="AR58" s="2">
        <v>197.07900000000001</v>
      </c>
      <c r="AS58" s="2">
        <v>315.04599999999999</v>
      </c>
      <c r="AT58" s="2">
        <v>252.90299999999999</v>
      </c>
      <c r="AU58" s="2">
        <v>0</v>
      </c>
      <c r="AV58" s="2">
        <v>0</v>
      </c>
    </row>
    <row r="59" spans="1:48" x14ac:dyDescent="0.3">
      <c r="A59" s="2">
        <v>22.8903</v>
      </c>
      <c r="B59" s="2">
        <v>39.227400000000003</v>
      </c>
      <c r="C59" s="2">
        <v>34.305599999999998</v>
      </c>
      <c r="D59" s="2">
        <v>35.856000000000002</v>
      </c>
      <c r="E59" s="2">
        <v>56.988399999999999</v>
      </c>
      <c r="F59" s="2">
        <v>32.708300000000001</v>
      </c>
      <c r="G59" s="2">
        <v>50.950099999999999</v>
      </c>
      <c r="H59" s="2">
        <v>22.468399999999999</v>
      </c>
      <c r="I59" s="2">
        <v>0</v>
      </c>
      <c r="J59" s="2">
        <v>14.5726</v>
      </c>
      <c r="K59" s="2">
        <v>17.872</v>
      </c>
      <c r="L59" s="2">
        <v>22.807400000000001</v>
      </c>
      <c r="M59" s="2">
        <v>37.213500000000003</v>
      </c>
      <c r="N59" s="2">
        <v>5.1890799999999997</v>
      </c>
      <c r="O59" s="2">
        <v>20.518599999999999</v>
      </c>
      <c r="P59" s="2">
        <v>43.474299999999999</v>
      </c>
      <c r="Q59" s="2">
        <v>0</v>
      </c>
      <c r="R59" s="2">
        <v>44.439</v>
      </c>
      <c r="S59" s="2">
        <v>42.7226</v>
      </c>
      <c r="T59" s="2">
        <v>53.313400000000001</v>
      </c>
      <c r="U59" s="2">
        <v>9.3359400000000008</v>
      </c>
      <c r="V59" s="2">
        <v>32.960500000000003</v>
      </c>
      <c r="W59" s="2">
        <v>74.956699999999998</v>
      </c>
      <c r="X59" s="2">
        <v>17.056000000000001</v>
      </c>
      <c r="Y59" s="2">
        <v>9.1456499999999998</v>
      </c>
      <c r="Z59" s="2">
        <v>38.2849</v>
      </c>
      <c r="AA59" s="2">
        <v>294.35399999999998</v>
      </c>
      <c r="AB59" s="2">
        <v>0</v>
      </c>
      <c r="AC59" s="2">
        <v>1213.32</v>
      </c>
      <c r="AD59" s="2">
        <v>346.53300000000002</v>
      </c>
      <c r="AE59" s="2">
        <v>0</v>
      </c>
      <c r="AF59" s="2">
        <v>0</v>
      </c>
      <c r="AG59" s="2">
        <v>17.124099999999999</v>
      </c>
      <c r="AH59" s="2">
        <v>9.2715099999999993</v>
      </c>
      <c r="AI59" s="2">
        <v>0</v>
      </c>
      <c r="AJ59" s="2">
        <v>136.01400000000001</v>
      </c>
      <c r="AK59" s="2">
        <v>0</v>
      </c>
      <c r="AL59" s="2">
        <v>22.9299</v>
      </c>
      <c r="AM59" s="2">
        <v>0</v>
      </c>
      <c r="AN59" s="2">
        <v>0</v>
      </c>
      <c r="AO59" s="2">
        <v>11.9291</v>
      </c>
      <c r="AP59" s="2">
        <v>73.589600000000004</v>
      </c>
      <c r="AQ59" s="2">
        <v>0</v>
      </c>
      <c r="AR59" s="2">
        <v>30.599599999999999</v>
      </c>
      <c r="AS59" s="2">
        <v>446.91199999999998</v>
      </c>
      <c r="AT59" s="2">
        <v>313.25700000000001</v>
      </c>
      <c r="AU59" s="2">
        <v>0</v>
      </c>
      <c r="AV59" s="2">
        <v>0</v>
      </c>
    </row>
    <row r="60" spans="1:48" x14ac:dyDescent="0.3">
      <c r="A60" s="2">
        <v>14.54</v>
      </c>
      <c r="B60" s="2">
        <v>20.832699999999999</v>
      </c>
      <c r="C60" s="2">
        <v>9.6760199999999994</v>
      </c>
      <c r="D60" s="2">
        <v>31.957000000000001</v>
      </c>
      <c r="E60" s="2">
        <v>41.386699999999998</v>
      </c>
      <c r="F60" s="2">
        <v>10.1366</v>
      </c>
      <c r="G60" s="2">
        <v>2.9446400000000001</v>
      </c>
      <c r="H60" s="2">
        <v>23.939599999999999</v>
      </c>
      <c r="I60" s="2">
        <v>0</v>
      </c>
      <c r="J60" s="2">
        <v>15.992699999999999</v>
      </c>
      <c r="K60" s="2">
        <v>11.0848</v>
      </c>
      <c r="L60" s="2">
        <v>5.4366000000000003</v>
      </c>
      <c r="M60" s="2">
        <v>20.192699999999999</v>
      </c>
      <c r="N60" s="2">
        <v>6.2346500000000002</v>
      </c>
      <c r="O60" s="2">
        <v>16.217300000000002</v>
      </c>
      <c r="P60" s="2">
        <v>23.480699999999999</v>
      </c>
      <c r="Q60" s="2">
        <v>0</v>
      </c>
      <c r="R60" s="2">
        <v>33.468400000000003</v>
      </c>
      <c r="S60" s="2">
        <v>55.726100000000002</v>
      </c>
      <c r="T60" s="2">
        <v>74.281499999999994</v>
      </c>
      <c r="U60" s="2">
        <v>15.79</v>
      </c>
      <c r="V60" s="2">
        <v>43.822400000000002</v>
      </c>
      <c r="W60" s="2">
        <v>5.9177799999999996</v>
      </c>
      <c r="X60" s="2">
        <v>108.71599999999999</v>
      </c>
      <c r="Y60" s="2">
        <v>8.2817399999999992</v>
      </c>
      <c r="Z60" s="2">
        <v>16.066099999999999</v>
      </c>
      <c r="AA60" s="2">
        <v>0</v>
      </c>
      <c r="AB60" s="2">
        <v>0</v>
      </c>
      <c r="AC60" s="2">
        <v>1436.94</v>
      </c>
      <c r="AD60" s="2">
        <v>416.13200000000001</v>
      </c>
      <c r="AE60" s="2">
        <v>0</v>
      </c>
      <c r="AF60" s="2">
        <v>0</v>
      </c>
      <c r="AG60" s="2">
        <v>0</v>
      </c>
      <c r="AH60" s="2">
        <v>90.641599999999997</v>
      </c>
      <c r="AI60" s="2">
        <v>0</v>
      </c>
      <c r="AJ60" s="2">
        <v>259.14499999999998</v>
      </c>
      <c r="AK60" s="2">
        <v>0</v>
      </c>
      <c r="AL60" s="2">
        <v>52.058700000000002</v>
      </c>
      <c r="AM60" s="2">
        <v>0</v>
      </c>
      <c r="AN60" s="2">
        <v>0</v>
      </c>
      <c r="AO60" s="2">
        <v>19.2102</v>
      </c>
      <c r="AP60" s="2">
        <v>50.416499999999999</v>
      </c>
      <c r="AQ60" s="2">
        <v>0</v>
      </c>
      <c r="AR60" s="2">
        <v>41.595199999999998</v>
      </c>
      <c r="AS60" s="2">
        <v>151.184</v>
      </c>
      <c r="AT60" s="2">
        <v>46.844900000000003</v>
      </c>
      <c r="AU60" s="2">
        <v>0</v>
      </c>
      <c r="AV60" s="2">
        <v>0</v>
      </c>
    </row>
    <row r="61" spans="1:48" x14ac:dyDescent="0.3">
      <c r="A61" s="2">
        <v>25.7438</v>
      </c>
      <c r="B61" s="2">
        <v>35.323500000000003</v>
      </c>
      <c r="C61" s="2">
        <v>27.9649</v>
      </c>
      <c r="D61" s="2">
        <v>15.852399999999999</v>
      </c>
      <c r="E61" s="2">
        <v>20.093</v>
      </c>
      <c r="F61" s="2">
        <v>15.1867</v>
      </c>
      <c r="G61" s="2">
        <v>15.900499999999999</v>
      </c>
      <c r="H61" s="2">
        <v>9.2811299999999992</v>
      </c>
      <c r="I61" s="2">
        <v>0</v>
      </c>
      <c r="J61" s="2">
        <v>11.409599999999999</v>
      </c>
      <c r="K61" s="2">
        <v>30.580100000000002</v>
      </c>
      <c r="L61" s="2">
        <v>18.14</v>
      </c>
      <c r="M61" s="2">
        <v>16.447700000000001</v>
      </c>
      <c r="N61" s="2">
        <v>6.0374400000000001</v>
      </c>
      <c r="O61" s="2">
        <v>11.976599999999999</v>
      </c>
      <c r="P61" s="2">
        <v>28.6572</v>
      </c>
      <c r="Q61" s="2">
        <v>0</v>
      </c>
      <c r="R61" s="2">
        <v>36.464799999999997</v>
      </c>
      <c r="S61" s="2">
        <v>0</v>
      </c>
      <c r="T61" s="2">
        <v>13.3766</v>
      </c>
      <c r="U61" s="2">
        <v>13.188000000000001</v>
      </c>
      <c r="V61" s="2">
        <v>50.921999999999997</v>
      </c>
      <c r="W61" s="2">
        <v>22.1252</v>
      </c>
      <c r="X61" s="2">
        <v>112.02</v>
      </c>
      <c r="Y61" s="2">
        <v>14.552099999999999</v>
      </c>
      <c r="Z61" s="2">
        <v>131.36500000000001</v>
      </c>
      <c r="AA61" s="2">
        <v>0</v>
      </c>
      <c r="AB61" s="2">
        <v>0</v>
      </c>
      <c r="AC61" s="2">
        <v>0</v>
      </c>
      <c r="AD61" s="2">
        <v>356.01799999999997</v>
      </c>
      <c r="AE61" s="2">
        <v>0</v>
      </c>
      <c r="AF61" s="2">
        <v>0</v>
      </c>
      <c r="AG61" s="2">
        <v>0</v>
      </c>
      <c r="AH61" s="2">
        <v>26.738</v>
      </c>
      <c r="AI61" s="2">
        <v>0</v>
      </c>
      <c r="AJ61" s="2">
        <v>470.76</v>
      </c>
      <c r="AK61" s="2">
        <v>0</v>
      </c>
      <c r="AL61" s="2">
        <v>175.167</v>
      </c>
      <c r="AM61" s="2">
        <v>0</v>
      </c>
      <c r="AN61" s="2">
        <v>0</v>
      </c>
      <c r="AO61" s="2">
        <v>0</v>
      </c>
      <c r="AP61" s="2">
        <v>46.3108</v>
      </c>
      <c r="AQ61" s="2">
        <v>0</v>
      </c>
      <c r="AR61" s="2">
        <v>289.12599999999998</v>
      </c>
      <c r="AS61" s="2">
        <v>0</v>
      </c>
      <c r="AT61" s="2">
        <v>191.87100000000001</v>
      </c>
      <c r="AU61" s="2">
        <v>0</v>
      </c>
      <c r="AV61" s="2">
        <v>0</v>
      </c>
    </row>
    <row r="62" spans="1:48" x14ac:dyDescent="0.3">
      <c r="A62" s="2">
        <v>0</v>
      </c>
      <c r="B62" s="2">
        <v>30.383099999999999</v>
      </c>
      <c r="C62" s="2">
        <v>12.212999999999999</v>
      </c>
      <c r="D62" s="2">
        <v>22.130800000000001</v>
      </c>
      <c r="E62" s="2">
        <v>18.9405</v>
      </c>
      <c r="F62" s="2">
        <v>16.6252</v>
      </c>
      <c r="G62" s="2">
        <v>36.387999999999998</v>
      </c>
      <c r="H62" s="2">
        <v>40.290999999999997</v>
      </c>
      <c r="I62" s="2">
        <v>0</v>
      </c>
      <c r="J62" s="2">
        <v>22.161999999999999</v>
      </c>
      <c r="K62" s="2">
        <v>40.952599999999997</v>
      </c>
      <c r="L62" s="2">
        <v>14.196</v>
      </c>
      <c r="M62" s="2">
        <v>11.875</v>
      </c>
      <c r="N62" s="2">
        <v>17.129300000000001</v>
      </c>
      <c r="O62" s="2">
        <v>10.894600000000001</v>
      </c>
      <c r="P62" s="2">
        <v>21.857199999999999</v>
      </c>
      <c r="Q62" s="2">
        <v>0</v>
      </c>
      <c r="R62" s="2">
        <v>14.9177</v>
      </c>
      <c r="S62" s="2">
        <v>0</v>
      </c>
      <c r="T62" s="2">
        <v>13.4815</v>
      </c>
      <c r="U62" s="2">
        <v>11.6837</v>
      </c>
      <c r="V62" s="2">
        <v>45.352499999999999</v>
      </c>
      <c r="W62" s="2">
        <v>70.828299999999999</v>
      </c>
      <c r="X62" s="2">
        <v>100.017</v>
      </c>
      <c r="Y62" s="2">
        <v>11.5831</v>
      </c>
      <c r="Z62" s="2">
        <v>186.14</v>
      </c>
      <c r="AA62" s="2">
        <v>0</v>
      </c>
      <c r="AB62" s="2">
        <v>0</v>
      </c>
      <c r="AC62" s="2">
        <v>0</v>
      </c>
      <c r="AD62" s="2">
        <v>532.01099999999997</v>
      </c>
      <c r="AE62" s="2">
        <v>0</v>
      </c>
      <c r="AF62" s="2">
        <v>0</v>
      </c>
      <c r="AG62" s="2">
        <v>0</v>
      </c>
      <c r="AH62" s="2">
        <v>55.458100000000002</v>
      </c>
      <c r="AI62" s="2">
        <v>0</v>
      </c>
      <c r="AJ62" s="2">
        <v>422.053</v>
      </c>
      <c r="AK62" s="2">
        <v>0</v>
      </c>
      <c r="AL62" s="2">
        <v>389.07299999999998</v>
      </c>
      <c r="AM62" s="2">
        <v>0</v>
      </c>
      <c r="AN62" s="2">
        <v>0</v>
      </c>
      <c r="AO62" s="2">
        <v>0</v>
      </c>
      <c r="AP62" s="2">
        <v>137.923</v>
      </c>
      <c r="AQ62" s="2">
        <v>0</v>
      </c>
      <c r="AR62" s="2">
        <v>381.61500000000001</v>
      </c>
      <c r="AS62" s="2">
        <v>0</v>
      </c>
      <c r="AT62" s="2">
        <v>100.90300000000001</v>
      </c>
      <c r="AU62" s="2">
        <v>0</v>
      </c>
      <c r="AV62" s="2">
        <v>0</v>
      </c>
    </row>
    <row r="63" spans="1:48" x14ac:dyDescent="0.3">
      <c r="A63" s="2">
        <v>0</v>
      </c>
      <c r="B63" s="2">
        <v>43.606699999999996</v>
      </c>
      <c r="C63" s="2">
        <v>27.743300000000001</v>
      </c>
      <c r="D63" s="2">
        <v>34.0458</v>
      </c>
      <c r="E63" s="2">
        <v>6.6571100000000003</v>
      </c>
      <c r="F63" s="2">
        <v>13.130599999999999</v>
      </c>
      <c r="G63" s="2">
        <v>34.596899999999998</v>
      </c>
      <c r="H63" s="2">
        <v>14.5905</v>
      </c>
      <c r="I63" s="2">
        <v>0</v>
      </c>
      <c r="J63" s="2">
        <v>45.572099999999999</v>
      </c>
      <c r="K63" s="2">
        <v>18.366099999999999</v>
      </c>
      <c r="L63" s="2">
        <v>45.9649</v>
      </c>
      <c r="M63" s="2">
        <v>39.356999999999999</v>
      </c>
      <c r="N63" s="2">
        <v>31.246600000000001</v>
      </c>
      <c r="O63" s="2">
        <v>24.609500000000001</v>
      </c>
      <c r="P63" s="2">
        <v>23.005199999999999</v>
      </c>
      <c r="Q63" s="2">
        <v>0</v>
      </c>
      <c r="R63" s="2">
        <v>167.227</v>
      </c>
      <c r="S63" s="2">
        <v>0</v>
      </c>
      <c r="T63" s="2">
        <v>37.583199999999998</v>
      </c>
      <c r="U63" s="2">
        <v>11.0206</v>
      </c>
      <c r="V63" s="2">
        <v>87.401300000000006</v>
      </c>
      <c r="W63" s="2">
        <v>56.0334</v>
      </c>
      <c r="X63" s="2">
        <v>71.613399999999999</v>
      </c>
      <c r="Y63" s="2">
        <v>5.6263800000000003E-2</v>
      </c>
      <c r="Z63" s="2">
        <v>230.28100000000001</v>
      </c>
      <c r="AA63" s="2">
        <v>0</v>
      </c>
      <c r="AB63" s="2">
        <v>0</v>
      </c>
      <c r="AC63" s="2">
        <v>0</v>
      </c>
      <c r="AD63" s="2">
        <v>1876.93</v>
      </c>
      <c r="AE63" s="2">
        <v>0</v>
      </c>
      <c r="AF63" s="2">
        <v>0</v>
      </c>
      <c r="AG63" s="2">
        <v>0</v>
      </c>
      <c r="AH63" s="2">
        <v>180.20599999999999</v>
      </c>
      <c r="AI63" s="2">
        <v>0</v>
      </c>
      <c r="AJ63" s="2">
        <v>0</v>
      </c>
      <c r="AK63" s="2">
        <v>0</v>
      </c>
      <c r="AL63" s="2">
        <v>149.90199999999999</v>
      </c>
      <c r="AM63" s="2">
        <v>0</v>
      </c>
      <c r="AN63" s="2">
        <v>0</v>
      </c>
      <c r="AO63" s="2">
        <v>0</v>
      </c>
      <c r="AP63" s="2">
        <v>229.911</v>
      </c>
      <c r="AQ63" s="2">
        <v>0</v>
      </c>
      <c r="AR63" s="2">
        <v>0</v>
      </c>
      <c r="AS63" s="2">
        <v>0</v>
      </c>
      <c r="AT63" s="2">
        <v>10.1373</v>
      </c>
      <c r="AU63" s="2">
        <v>0</v>
      </c>
      <c r="AV63" s="2">
        <v>0</v>
      </c>
    </row>
    <row r="64" spans="1:48" x14ac:dyDescent="0.3">
      <c r="A64" s="2">
        <v>0</v>
      </c>
      <c r="B64" s="2">
        <v>33.0869</v>
      </c>
      <c r="C64" s="2">
        <v>10.2889</v>
      </c>
      <c r="D64" s="2">
        <v>23.256699999999999</v>
      </c>
      <c r="E64" s="2">
        <v>16.2788</v>
      </c>
      <c r="F64" s="2">
        <v>37.631500000000003</v>
      </c>
      <c r="G64" s="2">
        <v>11.421099999999999</v>
      </c>
      <c r="H64" s="2">
        <v>27.092099999999999</v>
      </c>
      <c r="I64" s="2">
        <v>0</v>
      </c>
      <c r="J64" s="2">
        <v>21.806799999999999</v>
      </c>
      <c r="K64" s="2">
        <v>11.690899999999999</v>
      </c>
      <c r="L64" s="2">
        <v>24.624099999999999</v>
      </c>
      <c r="M64" s="2">
        <v>41.728200000000001</v>
      </c>
      <c r="N64" s="2">
        <v>11.841699999999999</v>
      </c>
      <c r="O64" s="2">
        <v>14.806800000000001</v>
      </c>
      <c r="P64" s="2">
        <v>30.429200000000002</v>
      </c>
      <c r="Q64" s="2">
        <v>0</v>
      </c>
      <c r="R64" s="2">
        <v>174.81299999999999</v>
      </c>
      <c r="S64" s="2">
        <v>0</v>
      </c>
      <c r="T64" s="2">
        <v>12.142300000000001</v>
      </c>
      <c r="U64" s="2">
        <v>56.128500000000003</v>
      </c>
      <c r="V64" s="2">
        <v>90.995599999999996</v>
      </c>
      <c r="W64" s="2">
        <v>37.4377</v>
      </c>
      <c r="X64" s="2">
        <v>9.73977</v>
      </c>
      <c r="Y64" s="2">
        <v>18.270199999999999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236.82400000000001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223.94900000000001</v>
      </c>
      <c r="AU64" s="2">
        <v>0</v>
      </c>
      <c r="AV64" s="2">
        <v>0</v>
      </c>
    </row>
    <row r="65" spans="1:48" x14ac:dyDescent="0.3">
      <c r="A65" s="2">
        <v>0</v>
      </c>
      <c r="B65" s="2">
        <v>7.2973499999999998</v>
      </c>
      <c r="C65" s="2">
        <v>25.271999999999998</v>
      </c>
      <c r="D65" s="2">
        <v>24.5915</v>
      </c>
      <c r="E65" s="2">
        <v>39.237099999999998</v>
      </c>
      <c r="F65" s="2">
        <v>3.0007899999999998</v>
      </c>
      <c r="G65" s="2">
        <v>28.420999999999999</v>
      </c>
      <c r="H65" s="2">
        <v>12.176299999999999</v>
      </c>
      <c r="I65" s="2">
        <v>0</v>
      </c>
      <c r="J65" s="2">
        <v>28.026700000000002</v>
      </c>
      <c r="K65" s="2">
        <v>2.2512300000000001</v>
      </c>
      <c r="L65" s="2">
        <v>41.917200000000001</v>
      </c>
      <c r="M65" s="2">
        <v>29.256900000000002</v>
      </c>
      <c r="N65" s="2">
        <v>46.033299999999997</v>
      </c>
      <c r="O65" s="2">
        <v>1.7094800000000001</v>
      </c>
      <c r="P65" s="2">
        <v>27.834800000000001</v>
      </c>
      <c r="Q65" s="2">
        <v>0</v>
      </c>
      <c r="R65" s="2">
        <v>199.51599999999999</v>
      </c>
      <c r="S65" s="2">
        <v>0</v>
      </c>
      <c r="T65" s="2">
        <v>6.8222199999999997</v>
      </c>
      <c r="U65" s="2">
        <v>13.7575</v>
      </c>
      <c r="V65" s="2">
        <v>90.183099999999996</v>
      </c>
      <c r="W65" s="2">
        <v>30.657699999999998</v>
      </c>
      <c r="X65" s="2">
        <v>16.782499999999999</v>
      </c>
      <c r="Y65" s="2">
        <v>10.2136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497.88600000000002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435.28399999999999</v>
      </c>
      <c r="AU65" s="2">
        <v>0</v>
      </c>
      <c r="AV65" s="2">
        <v>0</v>
      </c>
    </row>
    <row r="66" spans="1:48" x14ac:dyDescent="0.3">
      <c r="A66" s="2">
        <v>0</v>
      </c>
      <c r="B66" s="2">
        <v>26.524000000000001</v>
      </c>
      <c r="C66" s="2">
        <v>33.7121</v>
      </c>
      <c r="D66" s="2">
        <v>17.739899999999999</v>
      </c>
      <c r="E66" s="2">
        <v>26.873899999999999</v>
      </c>
      <c r="F66" s="2">
        <v>13.9154</v>
      </c>
      <c r="G66" s="2">
        <v>13.213900000000001</v>
      </c>
      <c r="H66" s="2">
        <v>6.9405700000000001</v>
      </c>
      <c r="I66" s="2">
        <v>0</v>
      </c>
      <c r="J66" s="2">
        <v>21.176500000000001</v>
      </c>
      <c r="K66" s="2">
        <v>24.598199999999999</v>
      </c>
      <c r="L66" s="2">
        <v>18.107099999999999</v>
      </c>
      <c r="M66" s="2">
        <v>66.488399999999999</v>
      </c>
      <c r="N66" s="2">
        <v>48.8598</v>
      </c>
      <c r="O66" s="2">
        <v>16.107700000000001</v>
      </c>
      <c r="P66" s="2">
        <v>27.200900000000001</v>
      </c>
      <c r="Q66" s="2">
        <v>0</v>
      </c>
      <c r="R66" s="2">
        <v>0</v>
      </c>
      <c r="S66" s="2">
        <v>0</v>
      </c>
      <c r="T66" s="2">
        <v>20.236699999999999</v>
      </c>
      <c r="U66" s="2">
        <v>6.0021800000000001</v>
      </c>
      <c r="V66" s="2">
        <v>77.7393</v>
      </c>
      <c r="W66" s="2">
        <v>19.395099999999999</v>
      </c>
      <c r="X66" s="2">
        <v>21.442299999999999</v>
      </c>
      <c r="Y66" s="2">
        <v>14.1036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1283.74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463.27199999999999</v>
      </c>
      <c r="AU66" s="2">
        <v>0</v>
      </c>
      <c r="AV66" s="2">
        <v>0</v>
      </c>
    </row>
    <row r="67" spans="1:48" x14ac:dyDescent="0.3">
      <c r="A67" s="2">
        <v>0</v>
      </c>
      <c r="B67" s="2">
        <v>24.148700000000002</v>
      </c>
      <c r="C67" s="2">
        <v>23.131699999999999</v>
      </c>
      <c r="D67" s="2">
        <v>11.342700000000001</v>
      </c>
      <c r="E67" s="2">
        <v>46.321899999999999</v>
      </c>
      <c r="F67" s="2">
        <v>19.9297</v>
      </c>
      <c r="G67" s="2">
        <v>7.7060399999999998</v>
      </c>
      <c r="H67" s="2">
        <v>32.871299999999998</v>
      </c>
      <c r="I67" s="2">
        <v>0</v>
      </c>
      <c r="J67" s="2">
        <v>68.329899999999995</v>
      </c>
      <c r="K67" s="2">
        <v>19.7927</v>
      </c>
      <c r="L67" s="2">
        <v>12.56</v>
      </c>
      <c r="M67" s="2">
        <v>32.733800000000002</v>
      </c>
      <c r="N67" s="2">
        <v>20.6736</v>
      </c>
      <c r="O67" s="2">
        <v>23.502199999999998</v>
      </c>
      <c r="P67" s="2">
        <v>24.628900000000002</v>
      </c>
      <c r="Q67" s="2">
        <v>0</v>
      </c>
      <c r="R67" s="2">
        <v>0</v>
      </c>
      <c r="S67" s="2">
        <v>0</v>
      </c>
      <c r="T67" s="2">
        <v>37.451799999999999</v>
      </c>
      <c r="U67" s="2">
        <v>11.2826</v>
      </c>
      <c r="V67" s="2">
        <v>13.098100000000001</v>
      </c>
      <c r="W67" s="2">
        <v>45.3812</v>
      </c>
      <c r="X67" s="2">
        <v>30.947399999999998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40.619399999999999</v>
      </c>
      <c r="AU67" s="2">
        <v>0</v>
      </c>
      <c r="AV67" s="2">
        <v>0</v>
      </c>
    </row>
    <row r="68" spans="1:48" x14ac:dyDescent="0.3">
      <c r="A68" s="2">
        <v>0</v>
      </c>
      <c r="B68" s="2">
        <v>43.991700000000002</v>
      </c>
      <c r="C68" s="2">
        <v>21.532699999999998</v>
      </c>
      <c r="D68" s="2">
        <v>25.809000000000001</v>
      </c>
      <c r="E68" s="2">
        <v>33.515099999999997</v>
      </c>
      <c r="F68" s="2">
        <v>15.423400000000001</v>
      </c>
      <c r="G68" s="2">
        <v>45.322600000000001</v>
      </c>
      <c r="H68" s="2">
        <v>1.10066</v>
      </c>
      <c r="I68" s="2">
        <v>0</v>
      </c>
      <c r="J68" s="2">
        <v>46.522199999999998</v>
      </c>
      <c r="K68" s="2">
        <v>17.269300000000001</v>
      </c>
      <c r="L68" s="2">
        <v>23.327999999999999</v>
      </c>
      <c r="M68" s="2">
        <v>56.609400000000001</v>
      </c>
      <c r="N68" s="2">
        <v>41.324800000000003</v>
      </c>
      <c r="O68" s="2">
        <v>33.276899999999998</v>
      </c>
      <c r="P68" s="2">
        <v>49.081200000000003</v>
      </c>
      <c r="Q68" s="2">
        <v>0</v>
      </c>
      <c r="R68" s="2">
        <v>0</v>
      </c>
      <c r="S68" s="2">
        <v>0</v>
      </c>
      <c r="T68" s="2">
        <v>74.466099999999997</v>
      </c>
      <c r="U68" s="2">
        <v>39.398600000000002</v>
      </c>
      <c r="V68" s="2">
        <v>0.630131</v>
      </c>
      <c r="W68" s="2">
        <v>78.451899999999995</v>
      </c>
      <c r="X68" s="2">
        <v>79.627399999999994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61.402299999999997</v>
      </c>
      <c r="AU68" s="2">
        <v>0</v>
      </c>
      <c r="AV68" s="2">
        <v>0</v>
      </c>
    </row>
    <row r="69" spans="1:48" x14ac:dyDescent="0.3">
      <c r="A69" s="2">
        <v>0</v>
      </c>
      <c r="B69" s="2">
        <v>47.821399999999997</v>
      </c>
      <c r="C69" s="2">
        <v>20.519400000000001</v>
      </c>
      <c r="D69" s="2">
        <v>39.129800000000003</v>
      </c>
      <c r="E69" s="2">
        <v>76.214699999999993</v>
      </c>
      <c r="F69" s="2">
        <v>18.6861</v>
      </c>
      <c r="G69" s="2">
        <v>8.7688400000000009</v>
      </c>
      <c r="H69" s="2">
        <v>14.8729</v>
      </c>
      <c r="I69" s="2">
        <v>0</v>
      </c>
      <c r="J69" s="2">
        <v>19.561800000000002</v>
      </c>
      <c r="K69" s="2">
        <v>26.011700000000001</v>
      </c>
      <c r="L69" s="2">
        <v>43.447699999999998</v>
      </c>
      <c r="M69" s="2">
        <v>58.687800000000003</v>
      </c>
      <c r="N69" s="2">
        <v>14.1168</v>
      </c>
      <c r="O69" s="2">
        <v>33.627699999999997</v>
      </c>
      <c r="P69" s="2">
        <v>13.0097</v>
      </c>
      <c r="Q69" s="2">
        <v>0</v>
      </c>
      <c r="R69" s="2">
        <v>0</v>
      </c>
      <c r="S69" s="2">
        <v>0</v>
      </c>
      <c r="T69" s="2">
        <v>72.400700000000001</v>
      </c>
      <c r="U69" s="2">
        <v>12.299099999999999</v>
      </c>
      <c r="V69" s="2">
        <v>45.1434</v>
      </c>
      <c r="W69" s="2">
        <v>102.998</v>
      </c>
      <c r="X69" s="2">
        <v>52.625700000000002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128.05199999999999</v>
      </c>
      <c r="AU69" s="2">
        <v>0</v>
      </c>
      <c r="AV69" s="2">
        <v>0</v>
      </c>
    </row>
    <row r="70" spans="1:48" x14ac:dyDescent="0.3">
      <c r="A70" s="2">
        <v>0</v>
      </c>
      <c r="B70" s="2">
        <v>35.877299999999998</v>
      </c>
      <c r="C70" s="2">
        <v>55.190800000000003</v>
      </c>
      <c r="D70" s="2">
        <v>16.890799999999999</v>
      </c>
      <c r="E70" s="2">
        <v>176.46600000000001</v>
      </c>
      <c r="F70" s="2">
        <v>18.981999999999999</v>
      </c>
      <c r="G70" s="2">
        <v>16.1203</v>
      </c>
      <c r="H70" s="2">
        <v>2.8834</v>
      </c>
      <c r="I70" s="2">
        <v>0</v>
      </c>
      <c r="J70" s="2">
        <v>19.584499999999998</v>
      </c>
      <c r="K70" s="2">
        <v>53.708799999999997</v>
      </c>
      <c r="L70" s="2">
        <v>18.872399999999999</v>
      </c>
      <c r="M70" s="2">
        <v>20.606000000000002</v>
      </c>
      <c r="N70" s="2">
        <v>5.4069900000000004</v>
      </c>
      <c r="O70" s="2">
        <v>8.4405099999999997</v>
      </c>
      <c r="P70" s="2">
        <v>15.391</v>
      </c>
      <c r="Q70" s="2">
        <v>0</v>
      </c>
      <c r="R70" s="2">
        <v>0</v>
      </c>
      <c r="S70" s="2">
        <v>0</v>
      </c>
      <c r="T70" s="2">
        <v>5.8140400000000003</v>
      </c>
      <c r="U70" s="2">
        <v>11.719099999999999</v>
      </c>
      <c r="V70" s="2">
        <v>33.196199999999997</v>
      </c>
      <c r="W70" s="2">
        <v>110.88800000000001</v>
      </c>
      <c r="X70" s="2">
        <v>13.9033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399.46199999999999</v>
      </c>
      <c r="AU70" s="2">
        <v>0</v>
      </c>
      <c r="AV70" s="2">
        <v>0</v>
      </c>
    </row>
    <row r="71" spans="1:48" x14ac:dyDescent="0.3">
      <c r="A71" s="2">
        <v>0</v>
      </c>
      <c r="B71" s="2">
        <v>22.571300000000001</v>
      </c>
      <c r="C71" s="2">
        <v>27.836099999999998</v>
      </c>
      <c r="D71" s="2">
        <v>11.838900000000001</v>
      </c>
      <c r="E71" s="2">
        <v>132.30199999999999</v>
      </c>
      <c r="F71" s="2">
        <v>37.315300000000001</v>
      </c>
      <c r="G71" s="2">
        <v>3.5538799999999999</v>
      </c>
      <c r="H71" s="2">
        <v>6.9230499999999999</v>
      </c>
      <c r="I71" s="2">
        <v>0</v>
      </c>
      <c r="J71" s="2">
        <v>30.135300000000001</v>
      </c>
      <c r="K71" s="2">
        <v>17.392399999999999</v>
      </c>
      <c r="L71" s="2">
        <v>10.236000000000001</v>
      </c>
      <c r="M71" s="2">
        <v>58.309600000000003</v>
      </c>
      <c r="N71" s="2">
        <v>5.81752</v>
      </c>
      <c r="O71" s="2">
        <v>18.399799999999999</v>
      </c>
      <c r="P71" s="2">
        <v>26.998100000000001</v>
      </c>
      <c r="Q71" s="2">
        <v>0</v>
      </c>
      <c r="R71" s="2">
        <v>0</v>
      </c>
      <c r="S71" s="2">
        <v>0</v>
      </c>
      <c r="T71" s="2">
        <v>18.7532</v>
      </c>
      <c r="U71" s="2">
        <v>12.651300000000001</v>
      </c>
      <c r="V71" s="2">
        <v>85.0428</v>
      </c>
      <c r="W71" s="2">
        <v>110.776</v>
      </c>
      <c r="X71" s="2">
        <v>8.8147400000000005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3">
      <c r="A72" s="2">
        <v>0</v>
      </c>
      <c r="B72" s="2">
        <v>11.943300000000001</v>
      </c>
      <c r="C72" s="2">
        <v>2.7569599999999999</v>
      </c>
      <c r="D72" s="2">
        <v>46.177300000000002</v>
      </c>
      <c r="E72" s="2">
        <v>51.593800000000002</v>
      </c>
      <c r="F72" s="2">
        <v>24.857600000000001</v>
      </c>
      <c r="G72" s="2">
        <v>37.2316</v>
      </c>
      <c r="H72" s="2">
        <v>6.6081799999999999</v>
      </c>
      <c r="I72" s="2">
        <v>0</v>
      </c>
      <c r="J72" s="2">
        <v>75.352400000000003</v>
      </c>
      <c r="K72" s="2">
        <v>13.627000000000001</v>
      </c>
      <c r="L72" s="2">
        <v>11.818</v>
      </c>
      <c r="M72" s="2">
        <v>59.893500000000003</v>
      </c>
      <c r="N72" s="2">
        <v>28.869399999999999</v>
      </c>
      <c r="O72" s="2">
        <v>6.4276499999999999</v>
      </c>
      <c r="P72" s="2">
        <v>28.742799999999999</v>
      </c>
      <c r="Q72" s="2">
        <v>0</v>
      </c>
      <c r="R72" s="2">
        <v>0</v>
      </c>
      <c r="S72" s="2">
        <v>0</v>
      </c>
      <c r="T72" s="2">
        <v>29.376799999999999</v>
      </c>
      <c r="U72" s="2">
        <v>51.147300000000001</v>
      </c>
      <c r="V72" s="2">
        <v>114.35599999999999</v>
      </c>
      <c r="W72" s="2">
        <v>14.451499999999999</v>
      </c>
      <c r="X72" s="2">
        <v>11.997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22.008800000000001</v>
      </c>
      <c r="C73" s="2">
        <v>42.949800000000003</v>
      </c>
      <c r="D73" s="2">
        <v>10.377800000000001</v>
      </c>
      <c r="E73" s="2">
        <v>53.306899999999999</v>
      </c>
      <c r="F73" s="2">
        <v>27.022300000000001</v>
      </c>
      <c r="G73" s="2">
        <v>27.556999999999999</v>
      </c>
      <c r="H73" s="2">
        <v>17.182600000000001</v>
      </c>
      <c r="I73" s="2">
        <v>0</v>
      </c>
      <c r="J73" s="2">
        <v>113.06399999999999</v>
      </c>
      <c r="K73" s="2">
        <v>27.087700000000002</v>
      </c>
      <c r="L73" s="2">
        <v>41.235500000000002</v>
      </c>
      <c r="M73" s="2">
        <v>62.934399999999997</v>
      </c>
      <c r="N73" s="2">
        <v>34.360599999999998</v>
      </c>
      <c r="O73" s="2">
        <v>42.224299999999999</v>
      </c>
      <c r="P73" s="2">
        <v>23.7532</v>
      </c>
      <c r="Q73" s="2">
        <v>0</v>
      </c>
      <c r="R73" s="2">
        <v>0</v>
      </c>
      <c r="S73" s="2">
        <v>0</v>
      </c>
      <c r="T73" s="2">
        <v>77.230599999999995</v>
      </c>
      <c r="U73" s="2">
        <v>39.517099999999999</v>
      </c>
      <c r="V73" s="2">
        <v>69.985399999999998</v>
      </c>
      <c r="W73" s="2">
        <v>4.2829100000000002</v>
      </c>
      <c r="X73" s="2">
        <v>70.023499999999999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46.5274</v>
      </c>
      <c r="C74" s="2">
        <v>10.6128</v>
      </c>
      <c r="D74" s="2">
        <v>15.924899999999999</v>
      </c>
      <c r="E74" s="2">
        <v>28.753299999999999</v>
      </c>
      <c r="F74" s="2">
        <v>27.735199999999999</v>
      </c>
      <c r="G74" s="2">
        <v>6.4444800000000004</v>
      </c>
      <c r="H74" s="2">
        <v>4.7156500000000001</v>
      </c>
      <c r="I74" s="2">
        <v>0</v>
      </c>
      <c r="J74" s="2">
        <v>142.39400000000001</v>
      </c>
      <c r="K74" s="2">
        <v>31.493300000000001</v>
      </c>
      <c r="L74" s="2">
        <v>39.2654</v>
      </c>
      <c r="M74" s="2">
        <v>10.940099999999999</v>
      </c>
      <c r="N74" s="2">
        <v>5.2781200000000004</v>
      </c>
      <c r="O74" s="2">
        <v>41.042000000000002</v>
      </c>
      <c r="P74" s="2">
        <v>23.061900000000001</v>
      </c>
      <c r="Q74" s="2">
        <v>0</v>
      </c>
      <c r="R74" s="2">
        <v>0</v>
      </c>
      <c r="S74" s="2">
        <v>0</v>
      </c>
      <c r="T74" s="2">
        <v>73.625600000000006</v>
      </c>
      <c r="U74" s="2">
        <v>10.548400000000001</v>
      </c>
      <c r="V74" s="2">
        <v>68.944900000000004</v>
      </c>
      <c r="W74" s="2">
        <v>15.4361</v>
      </c>
      <c r="X74" s="2">
        <v>43.681199999999997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26.635000000000002</v>
      </c>
      <c r="C75" s="2">
        <v>28.089099999999998</v>
      </c>
      <c r="D75" s="2">
        <v>34.232999999999997</v>
      </c>
      <c r="E75" s="2">
        <v>61.614100000000001</v>
      </c>
      <c r="F75" s="2">
        <v>55.061</v>
      </c>
      <c r="G75" s="2">
        <v>32.110500000000002</v>
      </c>
      <c r="H75" s="2">
        <v>4.8971400000000003</v>
      </c>
      <c r="I75" s="2">
        <v>0</v>
      </c>
      <c r="J75" s="2">
        <v>0</v>
      </c>
      <c r="K75" s="2">
        <v>30.6112</v>
      </c>
      <c r="L75" s="2">
        <v>33.353900000000003</v>
      </c>
      <c r="M75" s="2">
        <v>28.7361</v>
      </c>
      <c r="N75" s="2">
        <v>9.7479499999999994</v>
      </c>
      <c r="O75" s="2">
        <v>29.814599999999999</v>
      </c>
      <c r="P75" s="2">
        <v>25.976800000000001</v>
      </c>
      <c r="Q75" s="2">
        <v>0</v>
      </c>
      <c r="R75" s="2">
        <v>0</v>
      </c>
      <c r="S75" s="2">
        <v>0</v>
      </c>
      <c r="T75" s="2">
        <v>16.029299999999999</v>
      </c>
      <c r="U75" s="2">
        <v>18.7895</v>
      </c>
      <c r="V75" s="2">
        <v>45.776499999999999</v>
      </c>
      <c r="W75" s="2">
        <v>36.033000000000001</v>
      </c>
      <c r="X75" s="2">
        <v>14.6774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63.3491</v>
      </c>
      <c r="C76" s="2">
        <v>17.460799999999999</v>
      </c>
      <c r="D76" s="2">
        <v>13.9034</v>
      </c>
      <c r="E76" s="2">
        <v>23.188700000000001</v>
      </c>
      <c r="F76" s="2">
        <v>58.324300000000001</v>
      </c>
      <c r="G76" s="2">
        <v>15.617800000000001</v>
      </c>
      <c r="H76" s="2">
        <v>18.180399999999999</v>
      </c>
      <c r="I76" s="2">
        <v>0</v>
      </c>
      <c r="J76" s="2">
        <v>0</v>
      </c>
      <c r="K76" s="2">
        <v>21.4115</v>
      </c>
      <c r="L76" s="2">
        <v>35.4116</v>
      </c>
      <c r="M76" s="2">
        <v>85.620900000000006</v>
      </c>
      <c r="N76" s="2">
        <v>15.3164</v>
      </c>
      <c r="O76" s="2">
        <v>28.957100000000001</v>
      </c>
      <c r="P76" s="2">
        <v>50.956400000000002</v>
      </c>
      <c r="Q76" s="2">
        <v>0</v>
      </c>
      <c r="R76" s="2">
        <v>0</v>
      </c>
      <c r="S76" s="2">
        <v>0</v>
      </c>
      <c r="T76" s="2">
        <v>34.348399999999998</v>
      </c>
      <c r="U76" s="2">
        <v>93.293800000000005</v>
      </c>
      <c r="V76" s="2">
        <v>47.802900000000001</v>
      </c>
      <c r="W76" s="2">
        <v>78.310100000000006</v>
      </c>
      <c r="X76" s="2">
        <v>7.3248800000000003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16.180800000000001</v>
      </c>
      <c r="D77" s="2">
        <v>27.058</v>
      </c>
      <c r="E77" s="2">
        <v>34.446199999999997</v>
      </c>
      <c r="F77" s="2">
        <v>45.991999999999997</v>
      </c>
      <c r="G77" s="2">
        <v>18.761800000000001</v>
      </c>
      <c r="H77" s="2">
        <v>46.689500000000002</v>
      </c>
      <c r="I77" s="2">
        <v>0</v>
      </c>
      <c r="J77" s="2">
        <v>0</v>
      </c>
      <c r="K77" s="2">
        <v>18.8992</v>
      </c>
      <c r="L77" s="2">
        <v>33.0929</v>
      </c>
      <c r="M77" s="2">
        <v>13.4764</v>
      </c>
      <c r="N77" s="2">
        <v>23.184000000000001</v>
      </c>
      <c r="O77" s="2">
        <v>5.1448600000000004</v>
      </c>
      <c r="P77" s="2">
        <v>32.236600000000003</v>
      </c>
      <c r="Q77" s="2">
        <v>0</v>
      </c>
      <c r="R77" s="2">
        <v>0</v>
      </c>
      <c r="S77" s="2">
        <v>0</v>
      </c>
      <c r="T77" s="2">
        <v>38.865400000000001</v>
      </c>
      <c r="U77" s="2">
        <v>101.631</v>
      </c>
      <c r="V77" s="2">
        <v>1.8267500000000001</v>
      </c>
      <c r="W77" s="2">
        <v>12.774800000000001</v>
      </c>
      <c r="X77" s="2">
        <v>24.353000000000002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53.251100000000001</v>
      </c>
      <c r="D78" s="2">
        <v>41.066200000000002</v>
      </c>
      <c r="E78" s="2">
        <v>40.572299999999998</v>
      </c>
      <c r="F78" s="2">
        <v>15.251300000000001</v>
      </c>
      <c r="G78" s="2">
        <v>29.3261</v>
      </c>
      <c r="H78" s="2">
        <v>29.2529</v>
      </c>
      <c r="I78" s="2">
        <v>0</v>
      </c>
      <c r="J78" s="2">
        <v>0</v>
      </c>
      <c r="K78" s="2">
        <v>17.788</v>
      </c>
      <c r="L78" s="2">
        <v>34.208799999999997</v>
      </c>
      <c r="M78" s="2">
        <v>36.7331</v>
      </c>
      <c r="N78" s="2">
        <v>37.795900000000003</v>
      </c>
      <c r="O78" s="2">
        <v>8.6502099999999995</v>
      </c>
      <c r="P78" s="2">
        <v>28.965399999999999</v>
      </c>
      <c r="Q78" s="2">
        <v>0</v>
      </c>
      <c r="R78" s="2">
        <v>0</v>
      </c>
      <c r="S78" s="2">
        <v>0</v>
      </c>
      <c r="T78" s="2">
        <v>15.2072</v>
      </c>
      <c r="U78" s="2">
        <v>59.844200000000001</v>
      </c>
      <c r="V78" s="2">
        <v>45.520699999999998</v>
      </c>
      <c r="W78" s="2">
        <v>17.724799999999998</v>
      </c>
      <c r="X78" s="2">
        <v>20.378599999999999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41.7485</v>
      </c>
      <c r="D79" s="2">
        <v>23.3508</v>
      </c>
      <c r="E79" s="2">
        <v>44.470100000000002</v>
      </c>
      <c r="F79" s="2">
        <v>9.1581299999999999</v>
      </c>
      <c r="G79" s="2">
        <v>37.031199999999998</v>
      </c>
      <c r="H79" s="2">
        <v>36.7592</v>
      </c>
      <c r="I79" s="2">
        <v>0</v>
      </c>
      <c r="J79" s="2">
        <v>0</v>
      </c>
      <c r="K79" s="2">
        <v>12.187099999999999</v>
      </c>
      <c r="L79" s="2">
        <v>64.833600000000004</v>
      </c>
      <c r="M79" s="2">
        <v>98.4983</v>
      </c>
      <c r="N79" s="2">
        <v>18.660799999999998</v>
      </c>
      <c r="O79" s="2">
        <v>6.8365200000000002</v>
      </c>
      <c r="P79" s="2">
        <v>31.357600000000001</v>
      </c>
      <c r="Q79" s="2">
        <v>0</v>
      </c>
      <c r="R79" s="2">
        <v>0</v>
      </c>
      <c r="S79" s="2">
        <v>0</v>
      </c>
      <c r="T79" s="2">
        <v>62.418999999999997</v>
      </c>
      <c r="U79" s="2">
        <v>5.8912199999999997</v>
      </c>
      <c r="V79" s="2">
        <v>35.260100000000001</v>
      </c>
      <c r="W79" s="2">
        <v>18.234000000000002</v>
      </c>
      <c r="X79" s="2">
        <v>17.461400000000001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48.789499999999997</v>
      </c>
      <c r="D80" s="2">
        <v>8.7671100000000006</v>
      </c>
      <c r="E80" s="2">
        <v>92.773600000000002</v>
      </c>
      <c r="F80" s="2">
        <v>39.068300000000001</v>
      </c>
      <c r="G80" s="2">
        <v>37.811399999999999</v>
      </c>
      <c r="H80" s="2">
        <v>39.035499999999999</v>
      </c>
      <c r="I80" s="2">
        <v>0</v>
      </c>
      <c r="J80" s="2">
        <v>0</v>
      </c>
      <c r="K80" s="2">
        <v>16.6035</v>
      </c>
      <c r="L80" s="2">
        <v>16.7835</v>
      </c>
      <c r="M80" s="2">
        <v>34.6295</v>
      </c>
      <c r="N80" s="2">
        <v>6.3868200000000002</v>
      </c>
      <c r="O80" s="2">
        <v>29.070599999999999</v>
      </c>
      <c r="P80" s="2">
        <v>27.414899999999999</v>
      </c>
      <c r="Q80" s="2">
        <v>0</v>
      </c>
      <c r="R80" s="2">
        <v>0</v>
      </c>
      <c r="S80" s="2">
        <v>0</v>
      </c>
      <c r="T80" s="2">
        <v>36.8215</v>
      </c>
      <c r="U80" s="2">
        <v>71.398799999999994</v>
      </c>
      <c r="V80" s="2">
        <v>30.443100000000001</v>
      </c>
      <c r="W80" s="2">
        <v>30.000499999999999</v>
      </c>
      <c r="X80" s="2">
        <v>26.541599999999999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30.300899999999999</v>
      </c>
      <c r="D81" s="2">
        <v>34.389400000000002</v>
      </c>
      <c r="E81" s="2">
        <v>50.100900000000003</v>
      </c>
      <c r="F81" s="2">
        <v>31.341100000000001</v>
      </c>
      <c r="G81" s="2">
        <v>30.736799999999999</v>
      </c>
      <c r="H81" s="2">
        <v>18.648900000000001</v>
      </c>
      <c r="I81" s="2">
        <v>0</v>
      </c>
      <c r="J81" s="2">
        <v>0</v>
      </c>
      <c r="K81" s="2">
        <v>51.722799999999999</v>
      </c>
      <c r="L81" s="2">
        <v>55.515500000000003</v>
      </c>
      <c r="M81" s="2">
        <v>16.602599999999999</v>
      </c>
      <c r="N81" s="2">
        <v>37.852499999999999</v>
      </c>
      <c r="O81" s="2">
        <v>42.100499999999997</v>
      </c>
      <c r="P81" s="2">
        <v>30.215699999999998</v>
      </c>
      <c r="Q81" s="2">
        <v>0</v>
      </c>
      <c r="R81" s="2">
        <v>0</v>
      </c>
      <c r="S81" s="2">
        <v>0</v>
      </c>
      <c r="T81" s="2">
        <v>65.139899999999997</v>
      </c>
      <c r="U81" s="2">
        <v>18.987100000000002</v>
      </c>
      <c r="V81" s="2">
        <v>63.793599999999998</v>
      </c>
      <c r="W81" s="2">
        <v>29.4682</v>
      </c>
      <c r="X81" s="2">
        <v>22.779800000000002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51.234499999999997</v>
      </c>
      <c r="D82" s="2">
        <v>22.878799999999998</v>
      </c>
      <c r="E82" s="2">
        <v>5.27867</v>
      </c>
      <c r="F82" s="2">
        <v>8.6149199999999997</v>
      </c>
      <c r="G82" s="2">
        <v>2.8046500000000001</v>
      </c>
      <c r="H82" s="2">
        <v>7.0933599999999997</v>
      </c>
      <c r="I82" s="2">
        <v>0</v>
      </c>
      <c r="J82" s="2">
        <v>0</v>
      </c>
      <c r="K82" s="2">
        <v>58.134399999999999</v>
      </c>
      <c r="L82" s="2">
        <v>53.991500000000002</v>
      </c>
      <c r="M82" s="2">
        <v>49.987200000000001</v>
      </c>
      <c r="N82" s="2">
        <v>34.679000000000002</v>
      </c>
      <c r="O82" s="2">
        <v>17.070499999999999</v>
      </c>
      <c r="P82" s="2">
        <v>51.1173</v>
      </c>
      <c r="Q82" s="2">
        <v>0</v>
      </c>
      <c r="R82" s="2">
        <v>0</v>
      </c>
      <c r="S82" s="2">
        <v>0</v>
      </c>
      <c r="T82" s="2">
        <v>0</v>
      </c>
      <c r="U82" s="2">
        <v>74.672399999999996</v>
      </c>
      <c r="V82" s="2">
        <v>84.037400000000005</v>
      </c>
      <c r="W82" s="2">
        <v>11.2156</v>
      </c>
      <c r="X82" s="2">
        <v>38.852200000000003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57.381100000000004</v>
      </c>
      <c r="D83" s="2">
        <v>22.514099999999999</v>
      </c>
      <c r="E83" s="2">
        <v>22.064499999999999</v>
      </c>
      <c r="F83" s="2">
        <v>9.8517899999999994</v>
      </c>
      <c r="G83" s="2">
        <v>36.793399999999998</v>
      </c>
      <c r="H83" s="2">
        <v>45.302199999999999</v>
      </c>
      <c r="I83" s="2">
        <v>0</v>
      </c>
      <c r="J83" s="2">
        <v>0</v>
      </c>
      <c r="K83" s="2">
        <v>51.962000000000003</v>
      </c>
      <c r="L83" s="2">
        <v>39.204300000000003</v>
      </c>
      <c r="M83" s="2">
        <v>47.429499999999997</v>
      </c>
      <c r="N83" s="2">
        <v>22.9999</v>
      </c>
      <c r="O83" s="2">
        <v>5.8724699999999999</v>
      </c>
      <c r="P83" s="2">
        <v>55.452800000000003</v>
      </c>
      <c r="Q83" s="2">
        <v>0</v>
      </c>
      <c r="R83" s="2">
        <v>0</v>
      </c>
      <c r="S83" s="2">
        <v>0</v>
      </c>
      <c r="T83" s="2">
        <v>0</v>
      </c>
      <c r="U83" s="2">
        <v>16.543800000000001</v>
      </c>
      <c r="V83" s="2">
        <v>29.6479</v>
      </c>
      <c r="W83" s="2">
        <v>28.544599999999999</v>
      </c>
      <c r="X83" s="2">
        <v>8.7761300000000002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73.099900000000005</v>
      </c>
      <c r="D84" s="2">
        <v>37.725499999999997</v>
      </c>
      <c r="E84" s="2">
        <v>55.673900000000003</v>
      </c>
      <c r="F84" s="2">
        <v>10.148899999999999</v>
      </c>
      <c r="G84" s="2">
        <v>5.8646000000000003</v>
      </c>
      <c r="H84" s="2">
        <v>8.4328599999999998</v>
      </c>
      <c r="I84" s="2">
        <v>0</v>
      </c>
      <c r="J84" s="2">
        <v>0</v>
      </c>
      <c r="K84" s="2">
        <v>32.938699999999997</v>
      </c>
      <c r="L84" s="2">
        <v>39.144100000000002</v>
      </c>
      <c r="M84" s="2">
        <v>68.342600000000004</v>
      </c>
      <c r="N84" s="2">
        <v>10.561</v>
      </c>
      <c r="O84" s="2">
        <v>4.9201199999999998</v>
      </c>
      <c r="P84" s="2">
        <v>63.427199999999999</v>
      </c>
      <c r="Q84" s="2">
        <v>0</v>
      </c>
      <c r="R84" s="2">
        <v>0</v>
      </c>
      <c r="S84" s="2">
        <v>0</v>
      </c>
      <c r="T84" s="2">
        <v>0</v>
      </c>
      <c r="U84" s="2">
        <v>79.221299999999999</v>
      </c>
      <c r="V84" s="2">
        <v>6.1805599999999998</v>
      </c>
      <c r="W84" s="2">
        <v>29.6599</v>
      </c>
      <c r="X84" s="2">
        <v>46.943300000000001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70.528199999999998</v>
      </c>
      <c r="D85" s="2">
        <v>21.969200000000001</v>
      </c>
      <c r="E85" s="2">
        <v>42.410699999999999</v>
      </c>
      <c r="F85" s="2">
        <v>18.619700000000002</v>
      </c>
      <c r="G85" s="2">
        <v>50.831899999999997</v>
      </c>
      <c r="H85" s="2">
        <v>6.6059599999999996</v>
      </c>
      <c r="I85" s="2">
        <v>0</v>
      </c>
      <c r="J85" s="2">
        <v>0</v>
      </c>
      <c r="K85" s="2">
        <v>49.557899999999997</v>
      </c>
      <c r="L85" s="2">
        <v>17.636500000000002</v>
      </c>
      <c r="M85" s="2">
        <v>41.600099999999998</v>
      </c>
      <c r="N85" s="2">
        <v>40.172699999999999</v>
      </c>
      <c r="O85" s="2">
        <v>6.5632200000000003</v>
      </c>
      <c r="P85" s="2">
        <v>62.612699999999997</v>
      </c>
      <c r="Q85" s="2">
        <v>0</v>
      </c>
      <c r="R85" s="2">
        <v>0</v>
      </c>
      <c r="S85" s="2">
        <v>0</v>
      </c>
      <c r="T85" s="2">
        <v>0</v>
      </c>
      <c r="U85" s="2">
        <v>36.971699999999998</v>
      </c>
      <c r="V85" s="2">
        <v>34.200000000000003</v>
      </c>
      <c r="W85" s="2">
        <v>95.759299999999996</v>
      </c>
      <c r="X85" s="2">
        <v>38.000900000000001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21.541899999999998</v>
      </c>
      <c r="D86" s="2">
        <v>48.6417</v>
      </c>
      <c r="E86" s="2">
        <v>35.276299999999999</v>
      </c>
      <c r="F86" s="2">
        <v>39.536000000000001</v>
      </c>
      <c r="G86" s="2">
        <v>46.2806</v>
      </c>
      <c r="H86" s="2">
        <v>36.646999999999998</v>
      </c>
      <c r="I86" s="2">
        <v>0</v>
      </c>
      <c r="J86" s="2">
        <v>0</v>
      </c>
      <c r="K86" s="2">
        <v>11.579800000000001</v>
      </c>
      <c r="L86" s="2">
        <v>44.735700000000001</v>
      </c>
      <c r="M86" s="2">
        <v>65.731800000000007</v>
      </c>
      <c r="N86" s="2">
        <v>12.4533</v>
      </c>
      <c r="O86" s="2">
        <v>5.4752299999999998</v>
      </c>
      <c r="P86" s="2">
        <v>68.701499999999996</v>
      </c>
      <c r="Q86" s="2">
        <v>0</v>
      </c>
      <c r="R86" s="2">
        <v>0</v>
      </c>
      <c r="S86" s="2">
        <v>0</v>
      </c>
      <c r="T86" s="2">
        <v>0</v>
      </c>
      <c r="U86" s="2">
        <v>72.061899999999994</v>
      </c>
      <c r="V86" s="2">
        <v>38.208399999999997</v>
      </c>
      <c r="W86" s="2">
        <v>33.2089</v>
      </c>
      <c r="X86" s="2">
        <v>75.641599999999997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65.967500000000001</v>
      </c>
      <c r="D87" s="2">
        <v>18.965599999999998</v>
      </c>
      <c r="E87" s="2">
        <v>45.208199999999998</v>
      </c>
      <c r="F87" s="2">
        <v>26.107800000000001</v>
      </c>
      <c r="G87" s="2">
        <v>30.5062</v>
      </c>
      <c r="H87" s="2">
        <v>36.136200000000002</v>
      </c>
      <c r="I87" s="2">
        <v>0</v>
      </c>
      <c r="J87" s="2">
        <v>0</v>
      </c>
      <c r="K87" s="2">
        <v>52.786000000000001</v>
      </c>
      <c r="L87" s="2">
        <v>33.998699999999999</v>
      </c>
      <c r="M87" s="2">
        <v>23.668600000000001</v>
      </c>
      <c r="N87" s="2">
        <v>45.9602</v>
      </c>
      <c r="O87" s="2">
        <v>29.1663</v>
      </c>
      <c r="P87" s="2">
        <v>55.383899999999997</v>
      </c>
      <c r="Q87" s="2">
        <v>0</v>
      </c>
      <c r="R87" s="2">
        <v>0</v>
      </c>
      <c r="S87" s="2">
        <v>0</v>
      </c>
      <c r="T87" s="2">
        <v>0</v>
      </c>
      <c r="U87" s="2">
        <v>10.8935</v>
      </c>
      <c r="V87" s="2">
        <v>44.853099999999998</v>
      </c>
      <c r="W87" s="2">
        <v>16.066500000000001</v>
      </c>
      <c r="X87" s="2">
        <v>17.891500000000001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174.322</v>
      </c>
      <c r="D88" s="2">
        <v>15.684100000000001</v>
      </c>
      <c r="E88" s="2">
        <v>28.69</v>
      </c>
      <c r="F88" s="2">
        <v>14.6622</v>
      </c>
      <c r="G88" s="2">
        <v>14.700200000000001</v>
      </c>
      <c r="H88" s="2">
        <v>35.2896</v>
      </c>
      <c r="I88" s="2">
        <v>0</v>
      </c>
      <c r="J88" s="2">
        <v>0</v>
      </c>
      <c r="K88" s="2">
        <v>36.306100000000001</v>
      </c>
      <c r="L88" s="2">
        <v>21.172899999999998</v>
      </c>
      <c r="M88" s="2">
        <v>31.9984</v>
      </c>
      <c r="N88" s="2">
        <v>22.895800000000001</v>
      </c>
      <c r="O88" s="2">
        <v>11.694100000000001</v>
      </c>
      <c r="P88" s="2">
        <v>8.1253600000000006</v>
      </c>
      <c r="Q88" s="2">
        <v>0</v>
      </c>
      <c r="R88" s="2">
        <v>0</v>
      </c>
      <c r="S88" s="2">
        <v>0</v>
      </c>
      <c r="T88" s="2">
        <v>0</v>
      </c>
      <c r="U88" s="2">
        <v>6.2244900000000003</v>
      </c>
      <c r="V88" s="2">
        <v>4.0185500000000003</v>
      </c>
      <c r="W88" s="2">
        <v>18.360099999999999</v>
      </c>
      <c r="X88" s="2">
        <v>32.248600000000003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94.965400000000002</v>
      </c>
      <c r="D89" s="2">
        <v>29.366900000000001</v>
      </c>
      <c r="E89" s="2">
        <v>29.389199999999999</v>
      </c>
      <c r="F89" s="2">
        <v>41.010599999999997</v>
      </c>
      <c r="G89" s="2">
        <v>28.557600000000001</v>
      </c>
      <c r="H89" s="2">
        <v>3.38944</v>
      </c>
      <c r="I89" s="2">
        <v>0</v>
      </c>
      <c r="J89" s="2">
        <v>0</v>
      </c>
      <c r="K89" s="2">
        <v>58.770099999999999</v>
      </c>
      <c r="L89" s="2">
        <v>21.5928</v>
      </c>
      <c r="M89" s="2">
        <v>68.471299999999999</v>
      </c>
      <c r="N89" s="2">
        <v>31.9544</v>
      </c>
      <c r="O89" s="2">
        <v>20.280899999999999</v>
      </c>
      <c r="P89" s="2">
        <v>37.822499999999998</v>
      </c>
      <c r="Q89" s="2">
        <v>0</v>
      </c>
      <c r="R89" s="2">
        <v>0</v>
      </c>
      <c r="S89" s="2">
        <v>0</v>
      </c>
      <c r="T89" s="2">
        <v>0</v>
      </c>
      <c r="U89" s="2">
        <v>27.106200000000001</v>
      </c>
      <c r="V89" s="2">
        <v>4.7984299999999998</v>
      </c>
      <c r="W89" s="2">
        <v>19.946100000000001</v>
      </c>
      <c r="X89" s="2">
        <v>8.2081900000000001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50.992699999999999</v>
      </c>
      <c r="D90" s="2">
        <v>43.369100000000003</v>
      </c>
      <c r="E90" s="2">
        <v>37.792700000000004</v>
      </c>
      <c r="F90" s="2">
        <v>36.753700000000002</v>
      </c>
      <c r="G90" s="2">
        <v>11.0846</v>
      </c>
      <c r="H90" s="2">
        <v>5.8739600000000003</v>
      </c>
      <c r="I90" s="2">
        <v>0</v>
      </c>
      <c r="J90" s="2">
        <v>0</v>
      </c>
      <c r="K90" s="2">
        <v>50.539200000000001</v>
      </c>
      <c r="L90" s="2">
        <v>20.3627</v>
      </c>
      <c r="M90" s="2">
        <v>40.333799999999997</v>
      </c>
      <c r="N90" s="2">
        <v>38.372700000000002</v>
      </c>
      <c r="O90" s="2">
        <v>4.47912</v>
      </c>
      <c r="P90" s="2">
        <v>24.020800000000001</v>
      </c>
      <c r="Q90" s="2">
        <v>0</v>
      </c>
      <c r="R90" s="2">
        <v>0</v>
      </c>
      <c r="S90" s="2">
        <v>0</v>
      </c>
      <c r="T90" s="2">
        <v>0</v>
      </c>
      <c r="U90" s="2">
        <v>17.174600000000002</v>
      </c>
      <c r="V90" s="2">
        <v>19.681699999999999</v>
      </c>
      <c r="W90" s="2">
        <v>22.256399999999999</v>
      </c>
      <c r="X90" s="2">
        <v>15.8042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13.4945</v>
      </c>
      <c r="D91" s="2">
        <v>22.280899999999999</v>
      </c>
      <c r="E91" s="2">
        <v>33.586799999999997</v>
      </c>
      <c r="F91" s="2">
        <v>35.020899999999997</v>
      </c>
      <c r="G91" s="2">
        <v>6.2422300000000002</v>
      </c>
      <c r="H91" s="2">
        <v>24.9451</v>
      </c>
      <c r="I91" s="2">
        <v>0</v>
      </c>
      <c r="J91" s="2">
        <v>0</v>
      </c>
      <c r="K91" s="2">
        <v>90.370400000000004</v>
      </c>
      <c r="L91" s="2">
        <v>43.5991</v>
      </c>
      <c r="M91" s="2">
        <v>37.249099999999999</v>
      </c>
      <c r="N91" s="2">
        <v>27.7578</v>
      </c>
      <c r="O91" s="2">
        <v>37.479599999999998</v>
      </c>
      <c r="P91" s="2">
        <v>29.267700000000001</v>
      </c>
      <c r="Q91" s="2">
        <v>0</v>
      </c>
      <c r="R91" s="2">
        <v>0</v>
      </c>
      <c r="S91" s="2">
        <v>0</v>
      </c>
      <c r="T91" s="2">
        <v>0</v>
      </c>
      <c r="U91" s="2">
        <v>58.146099999999997</v>
      </c>
      <c r="V91" s="2">
        <v>3.6621199999999998</v>
      </c>
      <c r="W91" s="2">
        <v>85.544499999999999</v>
      </c>
      <c r="X91" s="2">
        <v>9.2663100000000007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31.246300000000002</v>
      </c>
      <c r="E92" s="2">
        <v>40.222700000000003</v>
      </c>
      <c r="F92" s="2">
        <v>22.484000000000002</v>
      </c>
      <c r="G92" s="2">
        <v>5.6504599999999998</v>
      </c>
      <c r="H92" s="2">
        <v>23.099900000000002</v>
      </c>
      <c r="I92" s="2">
        <v>0</v>
      </c>
      <c r="J92" s="2">
        <v>0</v>
      </c>
      <c r="K92" s="2">
        <v>0</v>
      </c>
      <c r="L92" s="2">
        <v>22.858699999999999</v>
      </c>
      <c r="M92" s="2">
        <v>19.044899999999998</v>
      </c>
      <c r="N92" s="2">
        <v>38.596600000000002</v>
      </c>
      <c r="O92" s="2">
        <v>26.722300000000001</v>
      </c>
      <c r="P92" s="2">
        <v>10.8239</v>
      </c>
      <c r="Q92" s="2">
        <v>0</v>
      </c>
      <c r="R92" s="2">
        <v>0</v>
      </c>
      <c r="S92" s="2">
        <v>0</v>
      </c>
      <c r="T92" s="2">
        <v>0</v>
      </c>
      <c r="U92" s="2">
        <v>39.798699999999997</v>
      </c>
      <c r="V92" s="2">
        <v>34.371600000000001</v>
      </c>
      <c r="W92" s="2">
        <v>51.171300000000002</v>
      </c>
      <c r="X92" s="2">
        <v>8.6433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33.489800000000002</v>
      </c>
      <c r="E93" s="2">
        <v>25.4068</v>
      </c>
      <c r="F93" s="2">
        <v>42.183399999999999</v>
      </c>
      <c r="G93" s="2">
        <v>18.446400000000001</v>
      </c>
      <c r="H93" s="2">
        <v>4.8996399999999998</v>
      </c>
      <c r="I93" s="2">
        <v>0</v>
      </c>
      <c r="J93" s="2">
        <v>0</v>
      </c>
      <c r="K93" s="2">
        <v>0</v>
      </c>
      <c r="L93" s="2">
        <v>27.723099999999999</v>
      </c>
      <c r="M93" s="2">
        <v>70.390299999999996</v>
      </c>
      <c r="N93" s="2">
        <v>35.925600000000003</v>
      </c>
      <c r="O93" s="2">
        <v>48.307499999999997</v>
      </c>
      <c r="P93" s="2">
        <v>19.222799999999999</v>
      </c>
      <c r="Q93" s="2">
        <v>0</v>
      </c>
      <c r="R93" s="2">
        <v>0</v>
      </c>
      <c r="S93" s="2">
        <v>0</v>
      </c>
      <c r="T93" s="2">
        <v>0</v>
      </c>
      <c r="U93" s="2">
        <v>37.333500000000001</v>
      </c>
      <c r="V93" s="2">
        <v>3.22437</v>
      </c>
      <c r="W93" s="2">
        <v>17.0976</v>
      </c>
      <c r="X93" s="2">
        <v>9.2105700000000006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16.689</v>
      </c>
      <c r="E94" s="2">
        <v>50.371600000000001</v>
      </c>
      <c r="F94" s="2">
        <v>41.420099999999998</v>
      </c>
      <c r="G94" s="2">
        <v>28.620899999999999</v>
      </c>
      <c r="H94" s="2">
        <v>24.125</v>
      </c>
      <c r="I94" s="2">
        <v>0</v>
      </c>
      <c r="J94" s="2">
        <v>0</v>
      </c>
      <c r="K94" s="2">
        <v>0</v>
      </c>
      <c r="L94" s="2">
        <v>8.4433100000000003</v>
      </c>
      <c r="M94" s="2">
        <v>23.1496</v>
      </c>
      <c r="N94" s="2">
        <v>21.9237</v>
      </c>
      <c r="O94" s="2">
        <v>11.688800000000001</v>
      </c>
      <c r="P94" s="2">
        <v>11.1938</v>
      </c>
      <c r="Q94" s="2">
        <v>0</v>
      </c>
      <c r="R94" s="2">
        <v>0</v>
      </c>
      <c r="S94" s="2">
        <v>0</v>
      </c>
      <c r="T94" s="2">
        <v>0</v>
      </c>
      <c r="U94" s="2">
        <v>58.811199999999999</v>
      </c>
      <c r="V94" s="2">
        <v>3.63585</v>
      </c>
      <c r="W94" s="2">
        <v>61.692399999999999</v>
      </c>
      <c r="X94" s="2">
        <v>34.868099999999998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39.180700000000002</v>
      </c>
      <c r="E95" s="2">
        <v>55.750799999999998</v>
      </c>
      <c r="F95" s="2">
        <v>39.4129</v>
      </c>
      <c r="G95" s="2">
        <v>31.360900000000001</v>
      </c>
      <c r="H95" s="2">
        <v>26.884899999999998</v>
      </c>
      <c r="I95" s="2">
        <v>0</v>
      </c>
      <c r="J95" s="2">
        <v>0</v>
      </c>
      <c r="K95" s="2">
        <v>0</v>
      </c>
      <c r="L95" s="2">
        <v>49.042700000000004</v>
      </c>
      <c r="M95" s="2">
        <v>37.604700000000001</v>
      </c>
      <c r="N95" s="2">
        <v>5.8830200000000001</v>
      </c>
      <c r="O95" s="2">
        <v>14.6775</v>
      </c>
      <c r="P95" s="2">
        <v>24.950900000000001</v>
      </c>
      <c r="Q95" s="2">
        <v>0</v>
      </c>
      <c r="R95" s="2">
        <v>0</v>
      </c>
      <c r="S95" s="2">
        <v>0</v>
      </c>
      <c r="T95" s="2">
        <v>0</v>
      </c>
      <c r="U95" s="2">
        <v>84.961500000000001</v>
      </c>
      <c r="V95" s="2">
        <v>2.0657999999999999</v>
      </c>
      <c r="W95" s="2">
        <v>86.138000000000005</v>
      </c>
      <c r="X95" s="2">
        <v>16.1829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23.564299999999999</v>
      </c>
      <c r="E96" s="2">
        <v>17.3278</v>
      </c>
      <c r="F96" s="2">
        <v>38.076900000000002</v>
      </c>
      <c r="G96" s="2">
        <v>22.803000000000001</v>
      </c>
      <c r="H96" s="2">
        <v>48.488500000000002</v>
      </c>
      <c r="I96" s="2">
        <v>0</v>
      </c>
      <c r="J96" s="2">
        <v>0</v>
      </c>
      <c r="K96" s="2">
        <v>0</v>
      </c>
      <c r="L96" s="2">
        <v>22.036300000000001</v>
      </c>
      <c r="M96" s="2">
        <v>30.2499</v>
      </c>
      <c r="N96" s="2">
        <v>4.5827</v>
      </c>
      <c r="O96" s="2">
        <v>7.0301799999999997</v>
      </c>
      <c r="P96" s="2">
        <v>11.5784</v>
      </c>
      <c r="Q96" s="2">
        <v>0</v>
      </c>
      <c r="R96" s="2">
        <v>0</v>
      </c>
      <c r="S96" s="2">
        <v>0</v>
      </c>
      <c r="T96" s="2">
        <v>0</v>
      </c>
      <c r="U96" s="2">
        <v>41.679499999999997</v>
      </c>
      <c r="V96" s="2">
        <v>57.668999999999997</v>
      </c>
      <c r="W96" s="2">
        <v>98.054500000000004</v>
      </c>
      <c r="X96" s="2">
        <v>11.363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47.6462</v>
      </c>
      <c r="E97" s="2">
        <v>71.424700000000001</v>
      </c>
      <c r="F97" s="2">
        <v>30.892700000000001</v>
      </c>
      <c r="G97" s="2">
        <v>4.4270300000000002</v>
      </c>
      <c r="H97" s="2">
        <v>54.6081</v>
      </c>
      <c r="I97" s="2">
        <v>0</v>
      </c>
      <c r="J97" s="2">
        <v>0</v>
      </c>
      <c r="K97" s="2">
        <v>0</v>
      </c>
      <c r="L97" s="2">
        <v>7.9320399999999998</v>
      </c>
      <c r="M97" s="2">
        <v>70.221800000000002</v>
      </c>
      <c r="N97" s="2">
        <v>31.3322</v>
      </c>
      <c r="O97" s="2">
        <v>4.3582900000000002</v>
      </c>
      <c r="P97" s="2">
        <v>8.9603800000000007</v>
      </c>
      <c r="Q97" s="2">
        <v>0</v>
      </c>
      <c r="R97" s="2">
        <v>0</v>
      </c>
      <c r="S97" s="2">
        <v>0</v>
      </c>
      <c r="T97" s="2">
        <v>0</v>
      </c>
      <c r="U97" s="2">
        <v>100.631</v>
      </c>
      <c r="V97" s="2">
        <v>38.359699999999997</v>
      </c>
      <c r="W97" s="2">
        <v>13.032999999999999</v>
      </c>
      <c r="X97" s="2">
        <v>9.30246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79.903999999999996</v>
      </c>
      <c r="E98" s="2">
        <v>41.134999999999998</v>
      </c>
      <c r="F98" s="2">
        <v>26.8325</v>
      </c>
      <c r="G98" s="2">
        <v>20.243400000000001</v>
      </c>
      <c r="H98" s="2">
        <v>46.302599999999998</v>
      </c>
      <c r="I98" s="2">
        <v>0</v>
      </c>
      <c r="J98" s="2">
        <v>0</v>
      </c>
      <c r="K98" s="2">
        <v>0</v>
      </c>
      <c r="L98" s="2">
        <v>6.8519399999999999</v>
      </c>
      <c r="M98" s="2">
        <v>80.365600000000001</v>
      </c>
      <c r="N98" s="2">
        <v>6.6719099999999996</v>
      </c>
      <c r="O98" s="2">
        <v>9.3423400000000001</v>
      </c>
      <c r="P98" s="2">
        <v>61.271900000000002</v>
      </c>
      <c r="Q98" s="2">
        <v>0</v>
      </c>
      <c r="R98" s="2">
        <v>0</v>
      </c>
      <c r="S98" s="2">
        <v>0</v>
      </c>
      <c r="T98" s="2">
        <v>0</v>
      </c>
      <c r="U98" s="2">
        <v>47.025799999999997</v>
      </c>
      <c r="V98" s="2">
        <v>4.1500599999999999</v>
      </c>
      <c r="W98" s="2">
        <v>27.557099999999998</v>
      </c>
      <c r="X98" s="2">
        <v>29.837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44.476700000000001</v>
      </c>
      <c r="E99" s="2">
        <v>31.4833</v>
      </c>
      <c r="F99" s="2">
        <v>3.1814300000000002</v>
      </c>
      <c r="G99" s="2">
        <v>54.516399999999997</v>
      </c>
      <c r="H99" s="2">
        <v>45.153300000000002</v>
      </c>
      <c r="I99" s="2">
        <v>0</v>
      </c>
      <c r="J99" s="2">
        <v>0</v>
      </c>
      <c r="K99" s="2">
        <v>0</v>
      </c>
      <c r="L99" s="2">
        <v>39.090499999999999</v>
      </c>
      <c r="M99" s="2">
        <v>35.457299999999996</v>
      </c>
      <c r="N99" s="2">
        <v>6.9216300000000004</v>
      </c>
      <c r="O99" s="2">
        <v>16.327000000000002</v>
      </c>
      <c r="P99" s="2">
        <v>8.3074899999999996</v>
      </c>
      <c r="Q99" s="2">
        <v>0</v>
      </c>
      <c r="R99" s="2">
        <v>0</v>
      </c>
      <c r="S99" s="2">
        <v>0</v>
      </c>
      <c r="T99" s="2">
        <v>0</v>
      </c>
      <c r="U99" s="2">
        <v>10.3665</v>
      </c>
      <c r="V99" s="2">
        <v>2.7585600000000001</v>
      </c>
      <c r="W99" s="2">
        <v>105.633</v>
      </c>
      <c r="X99" s="2">
        <v>51.0777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31.867799999999999</v>
      </c>
      <c r="E100" s="2">
        <v>39.239899999999999</v>
      </c>
      <c r="F100" s="2">
        <v>19.5063</v>
      </c>
      <c r="G100" s="2">
        <v>22.245899999999999</v>
      </c>
      <c r="H100" s="2">
        <v>36.113999999999997</v>
      </c>
      <c r="I100" s="2">
        <v>0</v>
      </c>
      <c r="J100" s="2">
        <v>0</v>
      </c>
      <c r="K100" s="2">
        <v>0</v>
      </c>
      <c r="L100" s="2">
        <v>18.653600000000001</v>
      </c>
      <c r="M100" s="2">
        <v>60.886600000000001</v>
      </c>
      <c r="N100" s="2">
        <v>18.432300000000001</v>
      </c>
      <c r="O100" s="2">
        <v>17.988499999999998</v>
      </c>
      <c r="P100" s="2">
        <v>49.291800000000002</v>
      </c>
      <c r="Q100" s="2">
        <v>0</v>
      </c>
      <c r="R100" s="2">
        <v>0</v>
      </c>
      <c r="S100" s="2">
        <v>0</v>
      </c>
      <c r="T100" s="2">
        <v>0</v>
      </c>
      <c r="U100" s="2">
        <v>19.034700000000001</v>
      </c>
      <c r="V100" s="2">
        <v>33.317900000000002</v>
      </c>
      <c r="W100" s="2">
        <v>0</v>
      </c>
      <c r="X100" s="2">
        <v>12.2385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29.120699999999999</v>
      </c>
      <c r="E101" s="2">
        <v>41.889800000000001</v>
      </c>
      <c r="F101" s="2">
        <v>49.073399999999999</v>
      </c>
      <c r="G101" s="2">
        <v>22.6492</v>
      </c>
      <c r="H101" s="2">
        <v>35.9482</v>
      </c>
      <c r="I101" s="2">
        <v>0</v>
      </c>
      <c r="J101" s="2">
        <v>0</v>
      </c>
      <c r="K101" s="2">
        <v>0</v>
      </c>
      <c r="L101" s="2">
        <v>48.708500000000001</v>
      </c>
      <c r="M101" s="2">
        <v>48.069499999999998</v>
      </c>
      <c r="N101" s="2">
        <v>40.273699999999998</v>
      </c>
      <c r="O101" s="2">
        <v>3.5396999999999998</v>
      </c>
      <c r="P101" s="2">
        <v>35.182699999999997</v>
      </c>
      <c r="Q101" s="2">
        <v>0</v>
      </c>
      <c r="R101" s="2">
        <v>0</v>
      </c>
      <c r="S101" s="2">
        <v>0</v>
      </c>
      <c r="T101" s="2">
        <v>0</v>
      </c>
      <c r="U101" s="2">
        <v>14.7821</v>
      </c>
      <c r="V101" s="2">
        <v>18.946400000000001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39.662300000000002</v>
      </c>
      <c r="E102" s="2">
        <v>43.381999999999998</v>
      </c>
      <c r="F102" s="2">
        <v>53.879800000000003</v>
      </c>
      <c r="G102" s="2">
        <v>5.1330799999999996</v>
      </c>
      <c r="H102" s="2">
        <v>34.359000000000002</v>
      </c>
      <c r="I102" s="2">
        <v>0</v>
      </c>
      <c r="J102" s="2">
        <v>0</v>
      </c>
      <c r="K102" s="2">
        <v>0</v>
      </c>
      <c r="L102" s="2">
        <v>42.618600000000001</v>
      </c>
      <c r="M102" s="2">
        <v>90.795100000000005</v>
      </c>
      <c r="N102" s="2">
        <v>53.222700000000003</v>
      </c>
      <c r="O102" s="2">
        <v>17.1235</v>
      </c>
      <c r="P102" s="2">
        <v>5.7993899999999998</v>
      </c>
      <c r="Q102" s="2">
        <v>0</v>
      </c>
      <c r="R102" s="2">
        <v>0</v>
      </c>
      <c r="S102" s="2">
        <v>0</v>
      </c>
      <c r="T102" s="2">
        <v>0</v>
      </c>
      <c r="U102" s="2">
        <v>9.73583</v>
      </c>
      <c r="V102" s="2">
        <v>13.205500000000001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20.479199999999999</v>
      </c>
      <c r="E103" s="2">
        <v>30.769300000000001</v>
      </c>
      <c r="F103" s="2">
        <v>33.866999999999997</v>
      </c>
      <c r="G103" s="2">
        <v>38.977800000000002</v>
      </c>
      <c r="H103" s="2">
        <v>5.2801900000000002</v>
      </c>
      <c r="I103" s="2">
        <v>0</v>
      </c>
      <c r="J103" s="2">
        <v>0</v>
      </c>
      <c r="K103" s="2">
        <v>0</v>
      </c>
      <c r="L103" s="2">
        <v>66.793700000000001</v>
      </c>
      <c r="M103" s="2">
        <v>24.1754</v>
      </c>
      <c r="N103" s="2">
        <v>40.267800000000001</v>
      </c>
      <c r="O103" s="2">
        <v>24.522200000000002</v>
      </c>
      <c r="P103" s="2">
        <v>5.5792200000000003</v>
      </c>
      <c r="Q103" s="2">
        <v>0</v>
      </c>
      <c r="R103" s="2">
        <v>0</v>
      </c>
      <c r="S103" s="2">
        <v>0</v>
      </c>
      <c r="T103" s="2">
        <v>0</v>
      </c>
      <c r="U103" s="2">
        <v>35.369199999999999</v>
      </c>
      <c r="V103" s="2">
        <v>5.7944100000000001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26.694700000000001</v>
      </c>
      <c r="E104" s="2">
        <v>23.517900000000001</v>
      </c>
      <c r="F104" s="2">
        <v>6.9549200000000004</v>
      </c>
      <c r="G104" s="2">
        <v>33.7089</v>
      </c>
      <c r="H104" s="2">
        <v>48.213200000000001</v>
      </c>
      <c r="I104" s="2">
        <v>0</v>
      </c>
      <c r="J104" s="2">
        <v>0</v>
      </c>
      <c r="K104" s="2">
        <v>0</v>
      </c>
      <c r="L104" s="2">
        <v>90.333799999999997</v>
      </c>
      <c r="M104" s="2">
        <v>13.3704</v>
      </c>
      <c r="N104" s="2">
        <v>24.234200000000001</v>
      </c>
      <c r="O104" s="2">
        <v>43.321899999999999</v>
      </c>
      <c r="P104" s="2">
        <v>25.052600000000002</v>
      </c>
      <c r="Q104" s="2">
        <v>0</v>
      </c>
      <c r="R104" s="2">
        <v>0</v>
      </c>
      <c r="S104" s="2">
        <v>0</v>
      </c>
      <c r="T104" s="2">
        <v>0</v>
      </c>
      <c r="U104" s="2">
        <v>18.723099999999999</v>
      </c>
      <c r="V104" s="2">
        <v>5.0075900000000004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87.522499999999994</v>
      </c>
      <c r="E105" s="2">
        <v>50.1556</v>
      </c>
      <c r="F105" s="2">
        <v>12.3322</v>
      </c>
      <c r="G105" s="2">
        <v>77.171999999999997</v>
      </c>
      <c r="H105" s="2">
        <v>130.57300000000001</v>
      </c>
      <c r="I105" s="2">
        <v>0</v>
      </c>
      <c r="J105" s="2">
        <v>0</v>
      </c>
      <c r="K105" s="2">
        <v>0</v>
      </c>
      <c r="L105" s="2">
        <v>68.883200000000002</v>
      </c>
      <c r="M105" s="2">
        <v>53.491700000000002</v>
      </c>
      <c r="N105" s="2">
        <v>16.084299999999999</v>
      </c>
      <c r="O105" s="2">
        <v>8.8607700000000005</v>
      </c>
      <c r="P105" s="2">
        <v>36.4801</v>
      </c>
      <c r="Q105" s="2">
        <v>0</v>
      </c>
      <c r="R105" s="2">
        <v>0</v>
      </c>
      <c r="S105" s="2">
        <v>0</v>
      </c>
      <c r="T105" s="2">
        <v>0</v>
      </c>
      <c r="U105" s="2">
        <v>17.206399999999999</v>
      </c>
      <c r="V105" s="2">
        <v>20.008500000000002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58.011800000000001</v>
      </c>
      <c r="E106" s="2">
        <v>25.478200000000001</v>
      </c>
      <c r="F106" s="2">
        <v>48.407200000000003</v>
      </c>
      <c r="G106" s="2">
        <v>30.3095</v>
      </c>
      <c r="H106" s="2">
        <v>90.036000000000001</v>
      </c>
      <c r="I106" s="2">
        <v>0</v>
      </c>
      <c r="J106" s="2">
        <v>0</v>
      </c>
      <c r="K106" s="2">
        <v>0</v>
      </c>
      <c r="L106" s="2">
        <v>52.326799999999999</v>
      </c>
      <c r="M106" s="2">
        <v>14.6281</v>
      </c>
      <c r="N106" s="2">
        <v>14.9024</v>
      </c>
      <c r="O106" s="2">
        <v>7.3188599999999999</v>
      </c>
      <c r="P106" s="2">
        <v>22.528400000000001</v>
      </c>
      <c r="Q106" s="2">
        <v>0</v>
      </c>
      <c r="R106" s="2">
        <v>0</v>
      </c>
      <c r="S106" s="2">
        <v>0</v>
      </c>
      <c r="T106" s="2">
        <v>0</v>
      </c>
      <c r="U106" s="2">
        <v>310.279</v>
      </c>
      <c r="V106" s="2">
        <v>85.435900000000004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80.757000000000005</v>
      </c>
      <c r="E107" s="2">
        <v>54.2806</v>
      </c>
      <c r="F107" s="2">
        <v>16.438400000000001</v>
      </c>
      <c r="G107" s="2">
        <v>42.700800000000001</v>
      </c>
      <c r="H107" s="2">
        <v>39.719099999999997</v>
      </c>
      <c r="I107" s="2">
        <v>0</v>
      </c>
      <c r="J107" s="2">
        <v>0</v>
      </c>
      <c r="K107" s="2">
        <v>0</v>
      </c>
      <c r="L107" s="2">
        <v>17.8688</v>
      </c>
      <c r="M107" s="2">
        <v>32.301099999999998</v>
      </c>
      <c r="N107" s="2">
        <v>5.0343999999999998</v>
      </c>
      <c r="O107" s="2">
        <v>1.93154</v>
      </c>
      <c r="P107" s="2">
        <v>2.5296599999999998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45.15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58.751600000000003</v>
      </c>
      <c r="E108" s="2">
        <v>64.389700000000005</v>
      </c>
      <c r="F108" s="2">
        <v>3.5859800000000002</v>
      </c>
      <c r="G108" s="2">
        <v>61.3812</v>
      </c>
      <c r="H108" s="2">
        <v>0</v>
      </c>
      <c r="I108" s="2">
        <v>0</v>
      </c>
      <c r="J108" s="2">
        <v>0</v>
      </c>
      <c r="K108" s="2">
        <v>0</v>
      </c>
      <c r="L108" s="2">
        <v>59.7425</v>
      </c>
      <c r="M108" s="2">
        <v>33.617699999999999</v>
      </c>
      <c r="N108" s="2">
        <v>22.207599999999999</v>
      </c>
      <c r="O108" s="2">
        <v>31.437999999999999</v>
      </c>
      <c r="P108" s="2">
        <v>22.678799999999999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74.587100000000007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31.768599999999999</v>
      </c>
      <c r="E109" s="2">
        <v>78.102999999999994</v>
      </c>
      <c r="F109" s="2">
        <v>0.90599600000000002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70.356999999999999</v>
      </c>
      <c r="M109" s="2">
        <v>24.1571</v>
      </c>
      <c r="N109" s="2">
        <v>23.0975</v>
      </c>
      <c r="O109" s="2">
        <v>112.333</v>
      </c>
      <c r="P109" s="2">
        <v>10.8711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64.452299999999994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28.413799999999998</v>
      </c>
      <c r="E110" s="2">
        <v>28.753</v>
      </c>
      <c r="F110" s="2">
        <v>46.817500000000003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59.9467</v>
      </c>
      <c r="M110" s="2">
        <v>45.2425</v>
      </c>
      <c r="N110" s="2">
        <v>6.9392800000000001</v>
      </c>
      <c r="O110" s="2">
        <v>30.626300000000001</v>
      </c>
      <c r="P110" s="2">
        <v>10.1212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9.7209099999999999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34.873100000000001</v>
      </c>
      <c r="E111" s="2">
        <v>6.9657</v>
      </c>
      <c r="F111" s="2">
        <v>27.7819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112.57599999999999</v>
      </c>
      <c r="M111" s="2">
        <v>79.212800000000001</v>
      </c>
      <c r="N111" s="2">
        <v>9.7635299999999994</v>
      </c>
      <c r="O111" s="2">
        <v>45.189599999999999</v>
      </c>
      <c r="P111" s="2">
        <v>538.56399999999996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28.8203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80.063599999999994</v>
      </c>
      <c r="E112" s="2">
        <v>63.002600000000001</v>
      </c>
      <c r="F112" s="2">
        <v>5.9377599999999999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133.655</v>
      </c>
      <c r="M112" s="2">
        <v>37.527299999999997</v>
      </c>
      <c r="N112" s="2">
        <v>9.3615999999999993</v>
      </c>
      <c r="O112" s="2">
        <v>36.478900000000003</v>
      </c>
      <c r="P112" s="2">
        <v>621.69399999999996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1.90082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86.287499999999994</v>
      </c>
      <c r="E113" s="2">
        <v>49.079599999999999</v>
      </c>
      <c r="F113" s="2">
        <v>17.5428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117.038</v>
      </c>
      <c r="M113" s="2">
        <v>50.814500000000002</v>
      </c>
      <c r="N113" s="2">
        <v>39.465499999999999</v>
      </c>
      <c r="O113" s="2">
        <v>69.5428</v>
      </c>
      <c r="P113" s="2">
        <v>568.01400000000001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31.869599999999998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156.584</v>
      </c>
      <c r="E114" s="2">
        <v>22.992699999999999</v>
      </c>
      <c r="F114" s="2">
        <v>24.766500000000001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42.860399999999998</v>
      </c>
      <c r="M114" s="2">
        <v>29.069700000000001</v>
      </c>
      <c r="N114" s="2">
        <v>11.5021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61.104599999999998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4.1470399999999996</v>
      </c>
      <c r="F115" s="2">
        <v>26.270299999999999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14.8804</v>
      </c>
      <c r="M115" s="2">
        <v>55.505899999999997</v>
      </c>
      <c r="N115" s="2">
        <v>10.0642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30.4648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30.327100000000002</v>
      </c>
      <c r="F116" s="2">
        <v>19.0288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67.885900000000007</v>
      </c>
      <c r="M116" s="2">
        <v>21.2469</v>
      </c>
      <c r="N116" s="2">
        <v>5.181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82.341700000000003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37.445399999999999</v>
      </c>
      <c r="F117" s="2">
        <v>11.0472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102.375</v>
      </c>
      <c r="M117" s="2">
        <v>43.705599999999997</v>
      </c>
      <c r="N117" s="2">
        <v>3.6355300000000002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5.5019499999999999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37.046300000000002</v>
      </c>
      <c r="F118" s="2">
        <v>10.7339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93.168199999999999</v>
      </c>
      <c r="M118" s="2">
        <v>40.7273</v>
      </c>
      <c r="N118" s="2">
        <v>4.7941799999999999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6.34856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59.115099999999998</v>
      </c>
      <c r="F119" s="2">
        <v>49.050199999999997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6.0702499999999997</v>
      </c>
      <c r="N119" s="2">
        <v>31.341799999999999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8.3544900000000002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37.559899999999999</v>
      </c>
      <c r="F120" s="2">
        <v>48.139000000000003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28.399000000000001</v>
      </c>
      <c r="N120" s="2">
        <v>23.575800000000001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8.8693200000000001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8.8362300000000005</v>
      </c>
      <c r="F121" s="2">
        <v>12.566599999999999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57.605800000000002</v>
      </c>
      <c r="N121" s="2">
        <v>6.3059500000000002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9.1483699999999999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17.346399999999999</v>
      </c>
      <c r="F122" s="2">
        <v>58.4285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116.08</v>
      </c>
      <c r="N122" s="2">
        <v>2.0225300000000002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4.2212399999999999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73.188999999999993</v>
      </c>
      <c r="F123" s="2">
        <v>55.772300000000001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43.864899999999999</v>
      </c>
      <c r="N123" s="2">
        <v>19.157900000000001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46.109400000000001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69.733699999999999</v>
      </c>
      <c r="F124" s="2">
        <v>56.108199999999997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39.799100000000003</v>
      </c>
      <c r="N124" s="2">
        <v>4.7651599999999998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80.713700000000003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105.732</v>
      </c>
      <c r="F125" s="2">
        <v>60.069200000000002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49.063099999999999</v>
      </c>
      <c r="N125" s="2">
        <v>10.2752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94.589699999999993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139.624</v>
      </c>
      <c r="F126" s="2">
        <v>18.631499999999999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32.057299999999998</v>
      </c>
      <c r="N126" s="2">
        <v>26.995999999999999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22.8691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64.717699999999994</v>
      </c>
      <c r="F127" s="2">
        <v>6.31365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23.616900000000001</v>
      </c>
      <c r="N127" s="2">
        <v>1.0744800000000001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34.904800000000002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94.576400000000007</v>
      </c>
      <c r="F128" s="2">
        <v>40.808100000000003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5.7371600000000003</v>
      </c>
      <c r="N128" s="2">
        <v>2.1778400000000002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6.8001899999999997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45.722700000000003</v>
      </c>
      <c r="F129" s="2">
        <v>44.321399999999997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39.071399999999997</v>
      </c>
      <c r="N129" s="2">
        <v>28.326000000000001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7.4940899999999999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96.639600000000002</v>
      </c>
      <c r="F130" s="2">
        <v>45.829599999999999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14.62</v>
      </c>
      <c r="N130" s="2">
        <v>5.3935599999999999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93.296999999999997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91.763300000000001</v>
      </c>
      <c r="F131" s="2">
        <v>38.662999999999997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25.832999999999998</v>
      </c>
      <c r="N131" s="2">
        <v>5.86761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44.902299999999997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110.419</v>
      </c>
      <c r="F132" s="2">
        <v>68.096299999999999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57.549599999999998</v>
      </c>
      <c r="N132" s="2">
        <v>7.5832499999999996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4.6543900000000002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85.679400000000001</v>
      </c>
      <c r="F133" s="2">
        <v>21.346699999999998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17.885000000000002</v>
      </c>
      <c r="N133" s="2">
        <v>11.3725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4.9237900000000003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34.173000000000002</v>
      </c>
      <c r="F134" s="2">
        <v>9.9118899999999996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21.160900000000002</v>
      </c>
      <c r="N134" s="2">
        <v>9.9635899999999999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4.5349599999999999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24.855399999999999</v>
      </c>
      <c r="F135" s="2">
        <v>13.3812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105.95699999999999</v>
      </c>
      <c r="N135" s="2">
        <v>4.4360299999999997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5.9892300000000001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57.212699999999998</v>
      </c>
      <c r="F136" s="2">
        <v>13.0822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81.533100000000005</v>
      </c>
      <c r="N136" s="2">
        <v>41.433399999999999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7.8188700000000004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80.471500000000006</v>
      </c>
      <c r="F137" s="2">
        <v>12.9376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73.319599999999994</v>
      </c>
      <c r="N137" s="2">
        <v>23.059100000000001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74.328400000000002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109.84399999999999</v>
      </c>
      <c r="F138" s="2">
        <v>27.723700000000001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43.805500000000002</v>
      </c>
      <c r="N138" s="2">
        <v>37.069699999999997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98.1798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101.114</v>
      </c>
      <c r="F139" s="2">
        <v>8.37364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47.023000000000003</v>
      </c>
      <c r="N139" s="2">
        <v>51.014400000000002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108.49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137.982</v>
      </c>
      <c r="F140" s="2">
        <v>8.1397600000000008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38.0276</v>
      </c>
      <c r="N140" s="2">
        <v>23.783300000000001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107.739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91.5976</v>
      </c>
      <c r="F141" s="2">
        <v>6.6122500000000004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55.233800000000002</v>
      </c>
      <c r="N141" s="2">
        <v>7.1281699999999999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75.300399999999996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167.495</v>
      </c>
      <c r="F142" s="2">
        <v>12.214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40.200400000000002</v>
      </c>
      <c r="N142" s="2">
        <v>24.511399999999998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86.406199999999998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8.5437999999999992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101.98399999999999</v>
      </c>
      <c r="N143" s="2">
        <v>31.2867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43.191499999999998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19.1797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18.836300000000001</v>
      </c>
      <c r="N144" s="2">
        <v>6.5499400000000003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5.6581000000000001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37.6404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73.750299999999996</v>
      </c>
      <c r="N145" s="2">
        <v>42.881700000000002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19.135100000000001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39.673000000000002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54.920900000000003</v>
      </c>
      <c r="N146" s="2">
        <v>3.5502799999999999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7.8013599999999999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15.8996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7.7853300000000001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14.0661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9.2606400000000004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9.1075300000000006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6.6928700000000001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38.2483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4.3146199999999997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2.0272399999999999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39.3307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2.0261399999999998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6.1825999999999999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36.756799999999998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26.197600000000001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26.589099999999998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24.8247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36.111699999999999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65.344399999999993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12.0115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6.2338500000000003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92.922600000000003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10.529299999999999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50.322299999999998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16.836500000000001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52.064500000000002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41.373699999999999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101.149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53.807000000000002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12.3314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47.541800000000002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16.761299999999999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9.0865899999999993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5.9760099999999996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37.247599999999998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8.3376900000000003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3.4255399999999998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49.9651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3.6882199999999998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48.583100000000002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48.561100000000003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14.4321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90.246899999999997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16.556699999999999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12.2097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15.749499999999999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12.898899999999999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23.8626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8.2561300000000006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13.2081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44.976599999999998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2.2523900000000001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16.6281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33.254300000000001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29.398099999999999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11.5068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14.1622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18.241700000000002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28.579799999999999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6.8730200000000004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88.676500000000004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42.479500000000002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5.2406199999999998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94.901899999999998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43.262300000000003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8.6145700000000005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89.544499999999999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42.006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12.5129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5.3238000000000003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12.8786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15.3927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16.654199999999999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11.8148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21.209399999999999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86.231700000000004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24.398099999999999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56.1935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90.658100000000005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4.9379200000000001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21.2087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96.029300000000006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15.581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21.171500000000002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9.9108900000000002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24.177299999999999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11.417199999999999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2.54779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14.744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5.1271599999999999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99.821200000000005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28.228000000000002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52.313299999999998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97.828199999999995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11.1098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15.837999999999999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94.030600000000007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18.932099999999998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6.0995100000000004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4.4804399999999998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12.1327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11.899800000000001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1.1682399999999999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31.722899999999999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18.6812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52.960799999999999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36.767200000000003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24.736599999999999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92.793000000000006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38.520200000000003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19.8475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88.1738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44.839399999999998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5.3939000000000004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92.778899999999993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36.828299999999999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12.7156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30.174099999999999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12.784000000000001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7.3706199999999997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25.668299999999999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38.767499999999998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9.9126499999999993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6.7134499999999999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38.695599999999999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14.9565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6.8438699999999999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13.689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8.2401199999999992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71.238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15.6915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5.0175999999999998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67.166300000000007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13.9915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15.9034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53.089100000000002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14.826499999999999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7.1491100000000003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13.6149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40.409700000000001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4.4807300000000003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3.8077000000000001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13.650399999999999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10.519600000000001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3.1861100000000002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20.642700000000001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29.743500000000001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22.213200000000001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18.476099999999999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22.4435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7.0019900000000002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28.0397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6.5492100000000004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72.169600000000003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44.0717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9.6855499999999992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3.4633600000000002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58.149000000000001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16.6235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4.8919600000000001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13.055400000000001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38.039299999999997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5.4565400000000004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8.8482099999999999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36.025799999999997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44.242600000000003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27.533799999999999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14.165900000000001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137.249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16.1602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31.336200000000002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87.535600000000002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25.7485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41.455800000000004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92.687299999999993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47.2517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10.8225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62.565100000000001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51.786000000000001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5.7594900000000004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90.569299999999998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60.820099999999996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24.510300000000001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70.643799999999999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26.7882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12.084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37.302199999999999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17.614999999999998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31.2302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4.5505800000000001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12.0954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19.347999999999999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83.527100000000004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23.395299999999999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8.2311899999999998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30.944600000000001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3.7458399999999998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8.2352900000000009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5.6374599999999999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24.683499999999999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8.6383399999999995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31.523900000000001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23.2974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17.4665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31.337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35.3339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40.683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40.847999999999999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42.738399999999999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42.457999999999998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42.6648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16.6099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20.904699999999998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61.1858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47.127899999999997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77.978300000000004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47.249200000000002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48.222299999999997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38.272599999999997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19.276199999999999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30.617100000000001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50.118000000000002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63.319699999999997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100.21599999999999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37.796900000000001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96.123900000000006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39.140900000000002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42.340400000000002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49.009300000000003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67.785200000000003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19.631900000000002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41.300699999999999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11.430899999999999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85.204400000000007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53.103999999999999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97.159400000000005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17.221900000000002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151.768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44.286900000000003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162.11799999999999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94.656000000000006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223.42099999999999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76.465500000000006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184.21199999999999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35.663699999999999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162.15600000000001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92.188199999999995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110.217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150.416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129.19900000000001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51.474899999999998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119.56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61.954000000000001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188.273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39.596800000000002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100.215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37.774299999999997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75.171199999999999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56.8902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147.55199999999999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48.653500000000001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60.536000000000001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51.867400000000004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66.224000000000004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50.936399999999999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64.9833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22.668500000000002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108.886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99.16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101.77500000000001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76.0274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28.768799999999999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7.7018500000000003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84.894499999999994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5"/>
  <sheetViews>
    <sheetView zoomScale="70" zoomScaleNormal="70" workbookViewId="0">
      <selection activeCell="A2" sqref="A2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5">Pure!A6:A29</f>
        <v>9.5381</v>
      </c>
      <c r="B2" s="2" cm="1">
        <f t="array" ref="B2:B25">Pure!B6:B29</f>
        <v>36.895200000000003</v>
      </c>
      <c r="C2" s="2" cm="1">
        <f t="array" ref="C2:C25">Pure!C6:C29</f>
        <v>14.914300000000001</v>
      </c>
      <c r="D2" s="2" cm="1">
        <f t="array" ref="D2:D25">Pure!D6:D29</f>
        <v>25.33</v>
      </c>
      <c r="E2" s="2" cm="1">
        <f t="array" ref="E2:E25">Pure!E6:E29</f>
        <v>86.932500000000005</v>
      </c>
      <c r="F2" s="2" cm="1">
        <f t="array" ref="F2:F25">Pure!F6:F29</f>
        <v>18.834</v>
      </c>
      <c r="G2" s="2" cm="1">
        <f t="array" ref="G2:G25">Pure!G6:G29</f>
        <v>47.572099999999999</v>
      </c>
      <c r="H2" s="2" cm="1">
        <f t="array" ref="H2:H25">Pure!H6:H29</f>
        <v>30.866099999999999</v>
      </c>
      <c r="I2" s="2" cm="1">
        <f t="array" ref="I2:I25">Pure!I6:I29</f>
        <v>11.824299999999999</v>
      </c>
      <c r="J2" s="2" cm="1">
        <f t="array" ref="J2:J25">Pure!J6:J29</f>
        <v>42.636499999999998</v>
      </c>
      <c r="K2" s="2" cm="1">
        <f t="array" ref="K2:K25">Pure!K6:K29</f>
        <v>6.0984600000000002</v>
      </c>
      <c r="L2" s="2" cm="1">
        <f t="array" ref="L2:L25">Pure!L6:L29</f>
        <v>47.814500000000002</v>
      </c>
      <c r="M2" s="2" cm="1">
        <f t="array" ref="M2:M25">Pure!M6:M29</f>
        <v>22.389399999999998</v>
      </c>
      <c r="N2" s="2" cm="1">
        <f t="array" ref="N2:N25">Pure!N6:N29</f>
        <v>84.228099999999998</v>
      </c>
      <c r="O2" s="2" cm="1">
        <f t="array" ref="O2:O25">Pure!O6:O29</f>
        <v>11.898899999999999</v>
      </c>
      <c r="P2" s="2" cm="1">
        <f t="array" ref="P2:P25">Pure!P6:P29</f>
        <v>125.16</v>
      </c>
      <c r="Q2" s="2" cm="1">
        <f t="array" ref="Q2:Q25">Pure!Q6:Q29</f>
        <v>1.05863</v>
      </c>
      <c r="R2" s="2" cm="1">
        <f t="array" ref="R2:R25">Pure!R6:R29</f>
        <v>31.385200000000001</v>
      </c>
      <c r="S2" s="2" cm="1">
        <f t="array" ref="S2:S25">Pure!S6:S29</f>
        <v>41.605800000000002</v>
      </c>
      <c r="T2" s="2" cm="1">
        <f t="array" ref="T2:T25">Pure!T6:T29</f>
        <v>81.637100000000004</v>
      </c>
      <c r="U2" s="2" cm="1">
        <f t="array" ref="U2:U25">Pure!U6:U29</f>
        <v>33.091099999999997</v>
      </c>
      <c r="V2" s="2" cm="1">
        <f t="array" ref="V2:V25">Pure!V6:V29</f>
        <v>11.6092</v>
      </c>
      <c r="W2" s="2" cm="1">
        <f t="array" ref="W2:W25">Pure!W6:W29</f>
        <v>22.557300000000001</v>
      </c>
      <c r="X2" s="2" cm="1">
        <f t="array" ref="X2:X25">Pure!X6:X29</f>
        <v>12.528600000000001</v>
      </c>
      <c r="Y2" s="2" cm="1">
        <f t="array" ref="Y2:Y25">Pure!Y6:Y29</f>
        <v>19.3306</v>
      </c>
      <c r="Z2" s="2" cm="1">
        <f t="array" ref="Z2:Z25">Pure!Z6:Z29</f>
        <v>53.1297</v>
      </c>
      <c r="AA2" s="2" cm="1">
        <f t="array" ref="AA2:AA25">Pure!AA6:AA29</f>
        <v>55.377899999999997</v>
      </c>
      <c r="AB2" s="2" cm="1">
        <f t="array" ref="AB2:AB25">Pure!AB6:AB29</f>
        <v>288.03199999999998</v>
      </c>
      <c r="AC2" s="2" cm="1">
        <f t="array" ref="AC2:AC25">Pure!AC6:AC29</f>
        <v>191.94900000000001</v>
      </c>
      <c r="AD2" s="2" cm="1">
        <f t="array" ref="AD2:AD25">Pure!AD6:AD29</f>
        <v>186.50299999999999</v>
      </c>
      <c r="AE2" s="2" cm="1">
        <f t="array" ref="AE2:AE25">Pure!AE6:AE29</f>
        <v>173.047</v>
      </c>
      <c r="AF2" s="2" cm="1">
        <f t="array" ref="AF2:AF25">Pure!AF6:AF29</f>
        <v>242.81299999999999</v>
      </c>
      <c r="AG2" s="2" cm="1">
        <f t="array" ref="AG2:AG25">Pure!AG6:AG29</f>
        <v>7.89682</v>
      </c>
      <c r="AH2" s="2" cm="1">
        <f t="array" ref="AH2:AH25">Pure!AH6:AH29</f>
        <v>76.210700000000003</v>
      </c>
      <c r="AI2" s="2" cm="1">
        <f t="array" ref="AI2:AI25">Pure!AI6:AI29</f>
        <v>13.1097</v>
      </c>
      <c r="AJ2" s="2" cm="1">
        <f t="array" ref="AJ2:AJ25">Pure!AJ6:AJ29</f>
        <v>243.96799999999999</v>
      </c>
      <c r="AK2" s="2" cm="1">
        <f t="array" ref="AK2:AK25">Pure!AK6:AK29</f>
        <v>108.339</v>
      </c>
      <c r="AL2" s="2" cm="1">
        <f t="array" ref="AL2:AL25">Pure!AL6:AL29</f>
        <v>150.11799999999999</v>
      </c>
      <c r="AM2" s="2" cm="1">
        <f t="array" ref="AM2:AM25">Pure!AM6:AM29</f>
        <v>190.66</v>
      </c>
      <c r="AN2" s="2" cm="1">
        <f t="array" ref="AN2:AN25">Pure!AN6:AN29</f>
        <v>227.929</v>
      </c>
      <c r="AO2" s="2" cm="1">
        <f t="array" ref="AO2:AO25">Pure!AO6:AO29</f>
        <v>9.4746900000000007</v>
      </c>
      <c r="AP2" s="2" cm="1">
        <f t="array" ref="AP2:AP25">Pure!AP6:AP29</f>
        <v>30.092199999999998</v>
      </c>
      <c r="AQ2" s="2" cm="1">
        <f t="array" ref="AQ2:AQ25">Pure!AQ6:AQ29</f>
        <v>70.294200000000004</v>
      </c>
      <c r="AR2" s="2" cm="1">
        <f t="array" ref="AR2:AR25">Pure!AR6:AR29</f>
        <v>39.451300000000003</v>
      </c>
      <c r="AS2" s="2" cm="1">
        <f t="array" ref="AS2:AS25">Pure!AS6:AS29</f>
        <v>325.14499999999998</v>
      </c>
      <c r="AT2" s="2" cm="1">
        <f t="array" ref="AT2:AT25">Pure!AT6:AT29</f>
        <v>254.143</v>
      </c>
      <c r="AU2" s="2" cm="1">
        <f t="array" ref="AU2:AU25">Pure!AU6:AU29</f>
        <v>480.09800000000001</v>
      </c>
      <c r="AV2" s="2" cm="1">
        <f t="array" ref="AV2:AV25">Pure!AV6:AV29</f>
        <v>101.145</v>
      </c>
    </row>
    <row r="3" spans="1:48" x14ac:dyDescent="0.3">
      <c r="A3" s="2">
        <v>24.776800000000001</v>
      </c>
      <c r="B3" s="2">
        <v>26.732199999999999</v>
      </c>
      <c r="C3" s="2">
        <v>51.956899999999997</v>
      </c>
      <c r="D3" s="2">
        <v>18.713100000000001</v>
      </c>
      <c r="E3" s="2">
        <v>60.613900000000001</v>
      </c>
      <c r="F3" s="2">
        <v>51.021500000000003</v>
      </c>
      <c r="G3" s="2">
        <v>32.7211</v>
      </c>
      <c r="H3" s="2">
        <v>30.9422</v>
      </c>
      <c r="I3" s="2">
        <v>8.5684900000000006</v>
      </c>
      <c r="J3" s="2">
        <v>15.3766</v>
      </c>
      <c r="K3" s="2">
        <v>22.231200000000001</v>
      </c>
      <c r="L3" s="2">
        <v>33.018500000000003</v>
      </c>
      <c r="M3" s="2">
        <v>42.582500000000003</v>
      </c>
      <c r="N3" s="2">
        <v>8.2164900000000003</v>
      </c>
      <c r="O3" s="2">
        <v>23.877199999999998</v>
      </c>
      <c r="P3" s="2">
        <v>51.149900000000002</v>
      </c>
      <c r="Q3" s="2">
        <v>6.4685600000000001</v>
      </c>
      <c r="R3" s="2">
        <v>18.876999999999999</v>
      </c>
      <c r="S3" s="2">
        <v>34.841299999999997</v>
      </c>
      <c r="T3" s="2">
        <v>85.151399999999995</v>
      </c>
      <c r="U3" s="2">
        <v>12.717599999999999</v>
      </c>
      <c r="V3" s="2">
        <v>26.810099999999998</v>
      </c>
      <c r="W3" s="2">
        <v>41.75</v>
      </c>
      <c r="X3" s="2">
        <v>14.1614</v>
      </c>
      <c r="Y3" s="2">
        <v>11.030799999999999</v>
      </c>
      <c r="Z3" s="2">
        <v>35.790199999999999</v>
      </c>
      <c r="AA3" s="2">
        <v>40.1526</v>
      </c>
      <c r="AB3" s="2">
        <v>226.85300000000001</v>
      </c>
      <c r="AC3" s="2">
        <v>137.04599999999999</v>
      </c>
      <c r="AD3" s="2">
        <v>138.55600000000001</v>
      </c>
      <c r="AE3" s="2">
        <v>330.32100000000003</v>
      </c>
      <c r="AF3" s="2">
        <v>311.40100000000001</v>
      </c>
      <c r="AG3" s="2">
        <v>9.8090899999999994</v>
      </c>
      <c r="AH3" s="2">
        <v>14.913600000000001</v>
      </c>
      <c r="AI3" s="2">
        <v>66.239699999999999</v>
      </c>
      <c r="AJ3" s="2">
        <v>219.78100000000001</v>
      </c>
      <c r="AK3" s="2">
        <v>216.56299999999999</v>
      </c>
      <c r="AL3" s="2">
        <v>258.19400000000002</v>
      </c>
      <c r="AM3" s="2">
        <v>642.13</v>
      </c>
      <c r="AN3" s="2">
        <v>81.640799999999999</v>
      </c>
      <c r="AO3" s="2">
        <v>11.8949</v>
      </c>
      <c r="AP3" s="2">
        <v>55.517699999999998</v>
      </c>
      <c r="AQ3" s="2">
        <v>57.961300000000001</v>
      </c>
      <c r="AR3" s="2">
        <v>27.2836</v>
      </c>
      <c r="AS3" s="2">
        <v>122.57</v>
      </c>
      <c r="AT3" s="2">
        <v>195.357</v>
      </c>
      <c r="AU3" s="2">
        <v>136.24799999999999</v>
      </c>
      <c r="AV3" s="2">
        <v>254.899</v>
      </c>
    </row>
    <row r="4" spans="1:48" x14ac:dyDescent="0.3">
      <c r="A4" s="2">
        <v>13.853</v>
      </c>
      <c r="B4" s="2">
        <v>13.5648</v>
      </c>
      <c r="C4" s="2">
        <v>21.253599999999999</v>
      </c>
      <c r="D4" s="2">
        <v>1.16621</v>
      </c>
      <c r="E4" s="2">
        <v>52.343600000000002</v>
      </c>
      <c r="F4" s="2">
        <v>23.450700000000001</v>
      </c>
      <c r="G4" s="2">
        <v>30.323899999999998</v>
      </c>
      <c r="H4" s="2">
        <v>12.613099999999999</v>
      </c>
      <c r="I4" s="2">
        <v>16.458200000000001</v>
      </c>
      <c r="J4" s="2">
        <v>38.125900000000001</v>
      </c>
      <c r="K4" s="2">
        <v>41.658099999999997</v>
      </c>
      <c r="L4" s="2">
        <v>40.515999999999998</v>
      </c>
      <c r="M4" s="2">
        <v>24.995999999999999</v>
      </c>
      <c r="N4" s="2">
        <v>26.3977</v>
      </c>
      <c r="O4" s="2">
        <v>3.38469</v>
      </c>
      <c r="P4" s="2">
        <v>42.815800000000003</v>
      </c>
      <c r="Q4" s="2">
        <v>7.2974199999999998</v>
      </c>
      <c r="R4" s="2">
        <v>36.841299999999997</v>
      </c>
      <c r="S4" s="2">
        <v>35.176699999999997</v>
      </c>
      <c r="T4" s="2">
        <v>32.408200000000001</v>
      </c>
      <c r="U4" s="2">
        <v>10.3048</v>
      </c>
      <c r="V4" s="2">
        <v>17.051400000000001</v>
      </c>
      <c r="W4" s="2">
        <v>33.7393</v>
      </c>
      <c r="X4" s="2">
        <v>22.723700000000001</v>
      </c>
      <c r="Y4" s="2">
        <v>23.799299999999999</v>
      </c>
      <c r="Z4" s="2">
        <v>30.828099999999999</v>
      </c>
      <c r="AA4" s="2">
        <v>77.138000000000005</v>
      </c>
      <c r="AB4" s="2">
        <v>24.795500000000001</v>
      </c>
      <c r="AC4" s="2">
        <v>116.355</v>
      </c>
      <c r="AD4" s="2">
        <v>137.863</v>
      </c>
      <c r="AE4" s="2">
        <v>76.108400000000003</v>
      </c>
      <c r="AF4" s="2">
        <v>110.411</v>
      </c>
      <c r="AG4" s="2">
        <v>12.601100000000001</v>
      </c>
      <c r="AH4" s="2">
        <v>45.433900000000001</v>
      </c>
      <c r="AI4" s="2">
        <v>51.227200000000003</v>
      </c>
      <c r="AJ4" s="2">
        <v>183.75299999999999</v>
      </c>
      <c r="AK4" s="2">
        <v>171.53700000000001</v>
      </c>
      <c r="AL4" s="2">
        <v>114.15</v>
      </c>
      <c r="AM4" s="2">
        <v>71.026200000000003</v>
      </c>
      <c r="AN4" s="2">
        <v>111.70699999999999</v>
      </c>
      <c r="AO4" s="2">
        <v>21.2761</v>
      </c>
      <c r="AP4" s="2">
        <v>18.144400000000001</v>
      </c>
      <c r="AQ4" s="2">
        <v>73.882199999999997</v>
      </c>
      <c r="AR4" s="2">
        <v>108.56</v>
      </c>
      <c r="AS4" s="2">
        <v>121.214</v>
      </c>
      <c r="AT4" s="2">
        <v>134.435</v>
      </c>
      <c r="AU4" s="2">
        <v>392.286</v>
      </c>
      <c r="AV4" s="2">
        <v>140.82900000000001</v>
      </c>
    </row>
    <row r="5" spans="1:48" x14ac:dyDescent="0.3">
      <c r="A5" s="2">
        <v>8.7591699999999992</v>
      </c>
      <c r="B5" s="2">
        <v>41.008200000000002</v>
      </c>
      <c r="C5" s="2">
        <v>5.9873799999999999</v>
      </c>
      <c r="D5" s="2">
        <v>16.8718</v>
      </c>
      <c r="E5" s="2">
        <v>72.213099999999997</v>
      </c>
      <c r="F5" s="2">
        <v>13.654999999999999</v>
      </c>
      <c r="G5" s="2">
        <v>12.163</v>
      </c>
      <c r="H5" s="2">
        <v>7.1035300000000001</v>
      </c>
      <c r="I5" s="2">
        <v>16.945900000000002</v>
      </c>
      <c r="J5" s="2">
        <v>18.338999999999999</v>
      </c>
      <c r="K5" s="2">
        <v>41.485199999999999</v>
      </c>
      <c r="L5" s="2">
        <v>86.056100000000001</v>
      </c>
      <c r="M5" s="2">
        <v>33.8187</v>
      </c>
      <c r="N5" s="2">
        <v>0.40177200000000002</v>
      </c>
      <c r="O5" s="2">
        <v>7.6498799999999996</v>
      </c>
      <c r="P5" s="2">
        <v>24.819199999999999</v>
      </c>
      <c r="Q5" s="2">
        <v>11.4846</v>
      </c>
      <c r="R5" s="2">
        <v>66.829400000000007</v>
      </c>
      <c r="S5" s="2">
        <v>34.371400000000001</v>
      </c>
      <c r="T5" s="2">
        <v>16.6462</v>
      </c>
      <c r="U5" s="2">
        <v>57.208300000000001</v>
      </c>
      <c r="V5" s="2">
        <v>2.5520499999999999</v>
      </c>
      <c r="W5" s="2">
        <v>14.3872</v>
      </c>
      <c r="X5" s="2">
        <v>116.61199999999999</v>
      </c>
      <c r="Y5" s="2">
        <v>37.768300000000004</v>
      </c>
      <c r="Z5" s="2">
        <v>29.910299999999999</v>
      </c>
      <c r="AA5" s="2">
        <v>70.059799999999996</v>
      </c>
      <c r="AB5" s="2">
        <v>113.06</v>
      </c>
      <c r="AC5" s="2">
        <v>160.81399999999999</v>
      </c>
      <c r="AD5" s="2">
        <v>180.62700000000001</v>
      </c>
      <c r="AE5" s="2">
        <v>79.298500000000004</v>
      </c>
      <c r="AF5" s="2">
        <v>158.69300000000001</v>
      </c>
      <c r="AG5" s="2">
        <v>6.5919999999999996</v>
      </c>
      <c r="AH5" s="2">
        <v>43.120800000000003</v>
      </c>
      <c r="AI5" s="2">
        <v>160.84100000000001</v>
      </c>
      <c r="AJ5" s="2">
        <v>75.479699999999994</v>
      </c>
      <c r="AK5" s="2">
        <v>228.495</v>
      </c>
      <c r="AL5" s="2">
        <v>107.395</v>
      </c>
      <c r="AM5" s="2">
        <v>370.90899999999999</v>
      </c>
      <c r="AN5" s="2">
        <v>83.407799999999995</v>
      </c>
      <c r="AO5" s="2">
        <v>20.4513</v>
      </c>
      <c r="AP5" s="2">
        <v>20.954000000000001</v>
      </c>
      <c r="AQ5" s="2">
        <v>59.8399</v>
      </c>
      <c r="AR5" s="2">
        <v>127.754</v>
      </c>
      <c r="AS5" s="2">
        <v>116.919</v>
      </c>
      <c r="AT5" s="2">
        <v>136.893</v>
      </c>
      <c r="AU5" s="2">
        <v>180.167</v>
      </c>
      <c r="AV5" s="2">
        <v>432.30599999999998</v>
      </c>
    </row>
    <row r="6" spans="1:48" x14ac:dyDescent="0.3">
      <c r="A6" s="2">
        <v>11.1416</v>
      </c>
      <c r="B6" s="2">
        <v>14.2494</v>
      </c>
      <c r="C6" s="2">
        <v>45.217399999999998</v>
      </c>
      <c r="D6" s="2">
        <v>48.676099999999998</v>
      </c>
      <c r="E6" s="2">
        <v>9.1916200000000003</v>
      </c>
      <c r="F6" s="2">
        <v>8.3190799999999996</v>
      </c>
      <c r="G6" s="2">
        <v>9.0760400000000008</v>
      </c>
      <c r="H6" s="2">
        <v>6.2546600000000003</v>
      </c>
      <c r="I6" s="2">
        <v>18.113299999999999</v>
      </c>
      <c r="J6" s="2">
        <v>64.153000000000006</v>
      </c>
      <c r="K6" s="2">
        <v>42.78</v>
      </c>
      <c r="L6" s="2">
        <v>89.663399999999996</v>
      </c>
      <c r="M6" s="2">
        <v>11.9941</v>
      </c>
      <c r="N6" s="2">
        <v>44.9771</v>
      </c>
      <c r="O6" s="2">
        <v>6.5541700000000001</v>
      </c>
      <c r="P6" s="2">
        <v>33.523499999999999</v>
      </c>
      <c r="Q6" s="2">
        <v>12.545400000000001</v>
      </c>
      <c r="R6" s="2">
        <v>51.850499999999997</v>
      </c>
      <c r="S6" s="2">
        <v>32.5501</v>
      </c>
      <c r="T6" s="2">
        <v>32.066400000000002</v>
      </c>
      <c r="U6" s="2">
        <v>74.139399999999995</v>
      </c>
      <c r="V6" s="2">
        <v>29.197099999999999</v>
      </c>
      <c r="W6" s="2">
        <v>43.1511</v>
      </c>
      <c r="X6" s="2">
        <v>107.236</v>
      </c>
      <c r="Y6" s="2">
        <v>23.096</v>
      </c>
      <c r="Z6" s="2">
        <v>44.157299999999999</v>
      </c>
      <c r="AA6" s="2">
        <v>57.104999999999997</v>
      </c>
      <c r="AB6" s="2">
        <v>75.063100000000006</v>
      </c>
      <c r="AC6" s="2">
        <v>193.10900000000001</v>
      </c>
      <c r="AD6" s="2">
        <v>292.98700000000002</v>
      </c>
      <c r="AE6" s="2">
        <v>52.266199999999998</v>
      </c>
      <c r="AF6" s="2">
        <v>378.30700000000002</v>
      </c>
      <c r="AG6" s="2">
        <v>2.9952399999999999</v>
      </c>
      <c r="AH6" s="2">
        <v>21.994499999999999</v>
      </c>
      <c r="AI6" s="2">
        <v>115.492</v>
      </c>
      <c r="AJ6" s="2">
        <v>140.078</v>
      </c>
      <c r="AK6" s="2">
        <v>65.980500000000006</v>
      </c>
      <c r="AL6" s="2">
        <v>215.76499999999999</v>
      </c>
      <c r="AM6" s="2">
        <v>592.08000000000004</v>
      </c>
      <c r="AN6" s="2">
        <v>91.825199999999995</v>
      </c>
      <c r="AO6" s="2">
        <v>25.442299999999999</v>
      </c>
      <c r="AP6" s="2">
        <v>59.920299999999997</v>
      </c>
      <c r="AQ6" s="2">
        <v>75.672799999999995</v>
      </c>
      <c r="AR6" s="2">
        <v>157.61600000000001</v>
      </c>
      <c r="AS6" s="2">
        <v>99.939499999999995</v>
      </c>
      <c r="AT6" s="2">
        <v>138.14599999999999</v>
      </c>
      <c r="AU6" s="2">
        <v>204.702</v>
      </c>
      <c r="AV6" s="2">
        <v>255.57900000000001</v>
      </c>
    </row>
    <row r="7" spans="1:48" x14ac:dyDescent="0.3">
      <c r="A7" s="2">
        <v>23.4482</v>
      </c>
      <c r="B7" s="2">
        <v>22.316700000000001</v>
      </c>
      <c r="C7" s="2">
        <v>28.0519</v>
      </c>
      <c r="D7" s="2">
        <v>14.2662</v>
      </c>
      <c r="E7" s="2">
        <v>15.978300000000001</v>
      </c>
      <c r="F7" s="2">
        <v>23.866099999999999</v>
      </c>
      <c r="G7" s="2">
        <v>20.165700000000001</v>
      </c>
      <c r="H7" s="2">
        <v>9.73325</v>
      </c>
      <c r="I7" s="2">
        <v>10.3827</v>
      </c>
      <c r="J7" s="2">
        <v>50.063800000000001</v>
      </c>
      <c r="K7" s="2">
        <v>42.045400000000001</v>
      </c>
      <c r="L7" s="2">
        <v>6.0526499999999999</v>
      </c>
      <c r="M7" s="2">
        <v>20.397200000000002</v>
      </c>
      <c r="N7" s="2">
        <v>37.541800000000002</v>
      </c>
      <c r="O7" s="2">
        <v>13.497400000000001</v>
      </c>
      <c r="P7" s="2">
        <v>28.850999999999999</v>
      </c>
      <c r="Q7" s="2">
        <v>18.488</v>
      </c>
      <c r="R7" s="2">
        <v>41.486899999999999</v>
      </c>
      <c r="S7" s="2">
        <v>18.997199999999999</v>
      </c>
      <c r="T7" s="2">
        <v>51.759700000000002</v>
      </c>
      <c r="U7" s="2">
        <v>12.6409</v>
      </c>
      <c r="V7" s="2">
        <v>92.358400000000003</v>
      </c>
      <c r="W7" s="2">
        <v>62.780099999999997</v>
      </c>
      <c r="X7" s="2">
        <v>51.19</v>
      </c>
      <c r="Y7" s="2">
        <v>26.365300000000001</v>
      </c>
      <c r="Z7" s="2">
        <v>40.408000000000001</v>
      </c>
      <c r="AA7" s="2">
        <v>27.6432</v>
      </c>
      <c r="AB7" s="2">
        <v>209.733</v>
      </c>
      <c r="AC7" s="2">
        <v>145.97399999999999</v>
      </c>
      <c r="AD7" s="2">
        <v>212.48500000000001</v>
      </c>
      <c r="AE7" s="2">
        <v>201.18299999999999</v>
      </c>
      <c r="AF7" s="2">
        <v>320.40199999999999</v>
      </c>
      <c r="AG7" s="2">
        <v>7.9763400000000004</v>
      </c>
      <c r="AH7" s="2">
        <v>39.148600000000002</v>
      </c>
      <c r="AI7" s="2">
        <v>78.370699999999999</v>
      </c>
      <c r="AJ7" s="2">
        <v>116.23099999999999</v>
      </c>
      <c r="AK7" s="2">
        <v>60.650500000000001</v>
      </c>
      <c r="AL7" s="2">
        <v>234</v>
      </c>
      <c r="AM7" s="2">
        <v>166.56800000000001</v>
      </c>
      <c r="AN7" s="2">
        <v>72.4482</v>
      </c>
      <c r="AO7" s="2">
        <v>13.082800000000001</v>
      </c>
      <c r="AP7" s="2">
        <v>57.179099999999998</v>
      </c>
      <c r="AQ7" s="2">
        <v>65.410600000000002</v>
      </c>
      <c r="AR7" s="2">
        <v>153.92099999999999</v>
      </c>
      <c r="AS7" s="2">
        <v>24.972000000000001</v>
      </c>
      <c r="AT7" s="2">
        <v>186.16800000000001</v>
      </c>
      <c r="AU7" s="2">
        <v>62.238399999999999</v>
      </c>
      <c r="AV7" s="2">
        <v>107.905</v>
      </c>
    </row>
    <row r="8" spans="1:48" x14ac:dyDescent="0.3">
      <c r="A8" s="2">
        <v>7.9977299999999998</v>
      </c>
      <c r="B8" s="2">
        <v>26.270399999999999</v>
      </c>
      <c r="C8" s="2">
        <v>11.863300000000001</v>
      </c>
      <c r="D8" s="2">
        <v>28.3734</v>
      </c>
      <c r="E8" s="2">
        <v>21.1069</v>
      </c>
      <c r="F8" s="2">
        <v>15.9742</v>
      </c>
      <c r="G8" s="2">
        <v>11.3592</v>
      </c>
      <c r="H8" s="2">
        <v>47.898499999999999</v>
      </c>
      <c r="I8" s="2">
        <v>14.3803</v>
      </c>
      <c r="J8" s="2">
        <v>47.707500000000003</v>
      </c>
      <c r="K8" s="2">
        <v>18.449300000000001</v>
      </c>
      <c r="L8" s="2">
        <v>29.033000000000001</v>
      </c>
      <c r="M8" s="2">
        <v>39.919199999999996</v>
      </c>
      <c r="N8" s="2">
        <v>22.2911</v>
      </c>
      <c r="O8" s="2">
        <v>35.771299999999997</v>
      </c>
      <c r="P8" s="2">
        <v>29.532900000000001</v>
      </c>
      <c r="Q8" s="2">
        <v>7.5803900000000004</v>
      </c>
      <c r="R8" s="2">
        <v>23.167400000000001</v>
      </c>
      <c r="S8" s="2">
        <v>73.138400000000004</v>
      </c>
      <c r="T8" s="2">
        <v>18.497199999999999</v>
      </c>
      <c r="U8" s="2">
        <v>42.743400000000001</v>
      </c>
      <c r="V8" s="2">
        <v>38.9084</v>
      </c>
      <c r="W8" s="2">
        <v>22.220300000000002</v>
      </c>
      <c r="X8" s="2">
        <v>19.655100000000001</v>
      </c>
      <c r="Y8" s="2">
        <v>26.087599999999998</v>
      </c>
      <c r="Z8" s="2">
        <v>31.109000000000002</v>
      </c>
      <c r="AA8" s="2">
        <v>24.7455</v>
      </c>
      <c r="AB8" s="2">
        <v>100.657</v>
      </c>
      <c r="AC8" s="2">
        <v>190.32300000000001</v>
      </c>
      <c r="AD8" s="2">
        <v>236.60400000000001</v>
      </c>
      <c r="AE8" s="2">
        <v>218.39099999999999</v>
      </c>
      <c r="AF8" s="2">
        <v>678.85</v>
      </c>
      <c r="AG8" s="2">
        <v>7.3652899999999999</v>
      </c>
      <c r="AH8" s="2">
        <v>42.520600000000002</v>
      </c>
      <c r="AI8" s="2">
        <v>112.78</v>
      </c>
      <c r="AJ8" s="2">
        <v>64.887699999999995</v>
      </c>
      <c r="AK8" s="2">
        <v>40.523899999999998</v>
      </c>
      <c r="AL8" s="2">
        <v>150.626</v>
      </c>
      <c r="AM8" s="2">
        <v>649.36599999999999</v>
      </c>
      <c r="AN8" s="2">
        <v>26.616</v>
      </c>
      <c r="AO8" s="2">
        <v>19.7652</v>
      </c>
      <c r="AP8" s="2">
        <v>21.504799999999999</v>
      </c>
      <c r="AQ8" s="2">
        <v>20.557300000000001</v>
      </c>
      <c r="AR8" s="2">
        <v>164.91200000000001</v>
      </c>
      <c r="AS8" s="2">
        <v>15.766</v>
      </c>
      <c r="AT8" s="2">
        <v>119.479</v>
      </c>
      <c r="AU8" s="2">
        <v>341.57499999999999</v>
      </c>
      <c r="AV8" s="2">
        <v>93.171700000000001</v>
      </c>
    </row>
    <row r="9" spans="1:48" x14ac:dyDescent="0.3">
      <c r="A9" s="2">
        <v>9.1200100000000006</v>
      </c>
      <c r="B9" s="2">
        <v>72.167299999999997</v>
      </c>
      <c r="C9" s="2">
        <v>9.6628399999999992</v>
      </c>
      <c r="D9" s="2">
        <v>37.630299999999998</v>
      </c>
      <c r="E9" s="2">
        <v>69.466700000000003</v>
      </c>
      <c r="F9" s="2">
        <v>15.276400000000001</v>
      </c>
      <c r="G9" s="2">
        <v>40.962299999999999</v>
      </c>
      <c r="H9" s="2">
        <v>24.213200000000001</v>
      </c>
      <c r="I9" s="2">
        <v>2.6141000000000001</v>
      </c>
      <c r="J9" s="2">
        <v>38.908299999999997</v>
      </c>
      <c r="K9" s="2">
        <v>19.8642</v>
      </c>
      <c r="L9" s="2">
        <v>31.566199999999998</v>
      </c>
      <c r="M9" s="2">
        <v>53.320799999999998</v>
      </c>
      <c r="N9" s="2">
        <v>29.804500000000001</v>
      </c>
      <c r="O9" s="2">
        <v>23.060199999999998</v>
      </c>
      <c r="P9" s="2">
        <v>31.549199999999999</v>
      </c>
      <c r="Q9" s="2">
        <v>13.5609</v>
      </c>
      <c r="R9" s="2">
        <v>28.3782</v>
      </c>
      <c r="S9" s="2">
        <v>66.139899999999997</v>
      </c>
      <c r="T9" s="2">
        <v>102.828</v>
      </c>
      <c r="U9" s="2">
        <v>20.726700000000001</v>
      </c>
      <c r="V9" s="2">
        <v>56.316400000000002</v>
      </c>
      <c r="W9" s="2">
        <v>22.055800000000001</v>
      </c>
      <c r="X9" s="2">
        <v>14.2227</v>
      </c>
      <c r="Y9" s="2">
        <v>20.915800000000001</v>
      </c>
      <c r="Z9" s="2">
        <v>70.030900000000003</v>
      </c>
      <c r="AA9" s="2">
        <v>37.1661</v>
      </c>
      <c r="AB9" s="2">
        <v>124.38500000000001</v>
      </c>
      <c r="AC9" s="2">
        <v>153.03700000000001</v>
      </c>
      <c r="AD9" s="2">
        <v>143.04400000000001</v>
      </c>
      <c r="AE9" s="2">
        <v>367.916</v>
      </c>
      <c r="AF9" s="2">
        <v>224.386</v>
      </c>
      <c r="AG9" s="2">
        <v>7.1467599999999996</v>
      </c>
      <c r="AH9" s="2">
        <v>56.21</v>
      </c>
      <c r="AI9" s="2">
        <v>112.18</v>
      </c>
      <c r="AJ9" s="2">
        <v>170.56800000000001</v>
      </c>
      <c r="AK9" s="2">
        <v>5.5629</v>
      </c>
      <c r="AL9" s="2">
        <v>42.027000000000001</v>
      </c>
      <c r="AM9" s="2">
        <v>358.666</v>
      </c>
      <c r="AN9" s="2">
        <v>69.421999999999997</v>
      </c>
      <c r="AO9" s="2">
        <v>2.1773699999999998</v>
      </c>
      <c r="AP9" s="2">
        <v>52.849600000000002</v>
      </c>
      <c r="AQ9" s="2">
        <v>122.976</v>
      </c>
      <c r="AR9" s="2">
        <v>116.104</v>
      </c>
      <c r="AS9" s="2">
        <v>141.43600000000001</v>
      </c>
      <c r="AT9" s="2">
        <v>133.44</v>
      </c>
      <c r="AU9" s="2">
        <v>239.108</v>
      </c>
      <c r="AV9" s="2">
        <v>87.760400000000004</v>
      </c>
    </row>
    <row r="10" spans="1:48" x14ac:dyDescent="0.3">
      <c r="A10" s="2">
        <v>13.139699999999999</v>
      </c>
      <c r="B10" s="2">
        <v>35.369100000000003</v>
      </c>
      <c r="C10" s="2">
        <v>15.991899999999999</v>
      </c>
      <c r="D10" s="2">
        <v>38.991100000000003</v>
      </c>
      <c r="E10" s="2">
        <v>59.811900000000001</v>
      </c>
      <c r="F10" s="2">
        <v>22.172599999999999</v>
      </c>
      <c r="G10" s="2">
        <v>4.7472700000000003</v>
      </c>
      <c r="H10" s="2">
        <v>13.909800000000001</v>
      </c>
      <c r="I10" s="2">
        <v>12.3291</v>
      </c>
      <c r="J10" s="2">
        <v>17.658100000000001</v>
      </c>
      <c r="K10" s="2">
        <v>36.467300000000002</v>
      </c>
      <c r="L10" s="2">
        <v>30.474399999999999</v>
      </c>
      <c r="M10" s="2">
        <v>34.080100000000002</v>
      </c>
      <c r="N10" s="2">
        <v>36.185699999999997</v>
      </c>
      <c r="O10" s="2">
        <v>29.312999999999999</v>
      </c>
      <c r="P10" s="2">
        <v>36.131799999999998</v>
      </c>
      <c r="Q10" s="2">
        <v>8.8110099999999996</v>
      </c>
      <c r="R10" s="2">
        <v>27.344999999999999</v>
      </c>
      <c r="S10" s="2">
        <v>78.649199999999993</v>
      </c>
      <c r="T10" s="2">
        <v>72.102599999999995</v>
      </c>
      <c r="U10" s="2">
        <v>15.377000000000001</v>
      </c>
      <c r="V10" s="2">
        <v>38.754199999999997</v>
      </c>
      <c r="W10" s="2">
        <v>17.0352</v>
      </c>
      <c r="X10" s="2">
        <v>15.148999999999999</v>
      </c>
      <c r="Y10" s="2">
        <v>21.114799999999999</v>
      </c>
      <c r="Z10" s="2">
        <v>4.6406700000000001</v>
      </c>
      <c r="AA10" s="2">
        <v>98.0334</v>
      </c>
      <c r="AB10" s="2">
        <v>135.95599999999999</v>
      </c>
      <c r="AC10" s="2">
        <v>162.863</v>
      </c>
      <c r="AD10" s="2">
        <v>24.203900000000001</v>
      </c>
      <c r="AE10" s="2">
        <v>619.22400000000005</v>
      </c>
      <c r="AF10" s="2">
        <v>152.92599999999999</v>
      </c>
      <c r="AG10" s="2">
        <v>13.232799999999999</v>
      </c>
      <c r="AH10" s="2">
        <v>54.712200000000003</v>
      </c>
      <c r="AI10" s="2">
        <v>172.85499999999999</v>
      </c>
      <c r="AJ10" s="2">
        <v>134.86799999999999</v>
      </c>
      <c r="AK10" s="2">
        <v>87.617000000000004</v>
      </c>
      <c r="AL10" s="2">
        <v>38.493600000000001</v>
      </c>
      <c r="AM10" s="2">
        <v>685.26199999999994</v>
      </c>
      <c r="AN10" s="2">
        <v>97.459299999999999</v>
      </c>
      <c r="AO10" s="2">
        <v>12.205500000000001</v>
      </c>
      <c r="AP10" s="2">
        <v>0.82748299999999997</v>
      </c>
      <c r="AQ10" s="2">
        <v>113.038</v>
      </c>
      <c r="AR10" s="2">
        <v>93.711399999999998</v>
      </c>
      <c r="AS10" s="2">
        <v>43.191000000000003</v>
      </c>
      <c r="AT10" s="2">
        <v>279.86500000000001</v>
      </c>
      <c r="AU10" s="2">
        <v>302.59199999999998</v>
      </c>
      <c r="AV10" s="2">
        <v>65.388900000000007</v>
      </c>
    </row>
    <row r="11" spans="1:48" x14ac:dyDescent="0.3">
      <c r="A11" s="2">
        <v>3.61517</v>
      </c>
      <c r="B11" s="2">
        <v>78.785799999999995</v>
      </c>
      <c r="C11" s="2">
        <v>37.268300000000004</v>
      </c>
      <c r="D11" s="2">
        <v>11.589700000000001</v>
      </c>
      <c r="E11" s="2">
        <v>50.942399999999999</v>
      </c>
      <c r="F11" s="2">
        <v>21.5456</v>
      </c>
      <c r="G11" s="2">
        <v>19.327100000000002</v>
      </c>
      <c r="H11" s="2">
        <v>2.22451</v>
      </c>
      <c r="I11" s="2">
        <v>17.807600000000001</v>
      </c>
      <c r="J11" s="2">
        <v>24.692299999999999</v>
      </c>
      <c r="K11" s="2">
        <v>97.325000000000003</v>
      </c>
      <c r="L11" s="2">
        <v>21.226900000000001</v>
      </c>
      <c r="M11" s="2">
        <v>17.479199999999999</v>
      </c>
      <c r="N11" s="2">
        <v>2.8755500000000001</v>
      </c>
      <c r="O11" s="2">
        <v>20.126200000000001</v>
      </c>
      <c r="P11" s="2">
        <v>31.4663</v>
      </c>
      <c r="Q11" s="2">
        <v>5.0020600000000002</v>
      </c>
      <c r="R11" s="2">
        <v>39.165799999999997</v>
      </c>
      <c r="S11" s="2">
        <v>23.071000000000002</v>
      </c>
      <c r="T11" s="2">
        <v>73.427700000000002</v>
      </c>
      <c r="U11" s="2">
        <v>70.896600000000007</v>
      </c>
      <c r="V11" s="2">
        <v>9.4815100000000001</v>
      </c>
      <c r="W11" s="2">
        <v>31.399000000000001</v>
      </c>
      <c r="X11" s="2">
        <v>25.200700000000001</v>
      </c>
      <c r="Y11" s="2">
        <v>16.436800000000002</v>
      </c>
      <c r="Z11" s="2">
        <v>47.140999999999998</v>
      </c>
      <c r="AA11" s="2">
        <v>188.136</v>
      </c>
      <c r="AB11" s="2">
        <v>198.96199999999999</v>
      </c>
      <c r="AC11" s="2">
        <v>150.74</v>
      </c>
      <c r="AD11" s="2">
        <v>87.226500000000001</v>
      </c>
      <c r="AE11" s="2">
        <v>352.82600000000002</v>
      </c>
      <c r="AF11" s="2">
        <v>62.4176</v>
      </c>
      <c r="AG11" s="2">
        <v>5.2755700000000001</v>
      </c>
      <c r="AH11" s="2">
        <v>63.800600000000003</v>
      </c>
      <c r="AI11" s="2">
        <v>172.41900000000001</v>
      </c>
      <c r="AJ11" s="2">
        <v>158.93299999999999</v>
      </c>
      <c r="AK11" s="2">
        <v>46.369</v>
      </c>
      <c r="AL11" s="2">
        <v>168.89400000000001</v>
      </c>
      <c r="AM11" s="2">
        <v>398.87299999999999</v>
      </c>
      <c r="AN11" s="2">
        <v>286.14699999999999</v>
      </c>
      <c r="AO11" s="2">
        <v>10.3483</v>
      </c>
      <c r="AP11" s="2">
        <v>53.228400000000001</v>
      </c>
      <c r="AQ11" s="2">
        <v>123.759</v>
      </c>
      <c r="AR11" s="2">
        <v>67.782300000000006</v>
      </c>
      <c r="AS11" s="2">
        <v>53.669199999999996</v>
      </c>
      <c r="AT11" s="2">
        <v>133.92099999999999</v>
      </c>
      <c r="AU11" s="2">
        <v>279.30099999999999</v>
      </c>
      <c r="AV11" s="2">
        <v>15.871499999999999</v>
      </c>
    </row>
    <row r="12" spans="1:48" x14ac:dyDescent="0.3">
      <c r="A12" s="2">
        <v>1.0177099999999999</v>
      </c>
      <c r="B12" s="2">
        <v>66.148700000000005</v>
      </c>
      <c r="C12" s="2">
        <v>4.2741800000000003</v>
      </c>
      <c r="D12" s="2">
        <v>34.430500000000002</v>
      </c>
      <c r="E12" s="2">
        <v>27.545000000000002</v>
      </c>
      <c r="F12" s="2">
        <v>8.3317599999999992</v>
      </c>
      <c r="G12" s="2">
        <v>9.8870699999999996</v>
      </c>
      <c r="H12" s="2">
        <v>11.620200000000001</v>
      </c>
      <c r="I12" s="2">
        <v>10.8529</v>
      </c>
      <c r="J12" s="2">
        <v>40.461799999999997</v>
      </c>
      <c r="K12" s="2">
        <v>37.0276</v>
      </c>
      <c r="L12" s="2">
        <v>29.4452</v>
      </c>
      <c r="M12" s="2">
        <v>23.804600000000001</v>
      </c>
      <c r="N12" s="2">
        <v>12.4406</v>
      </c>
      <c r="O12" s="2">
        <v>22.228999999999999</v>
      </c>
      <c r="P12" s="2">
        <v>27.602599999999999</v>
      </c>
      <c r="Q12" s="2">
        <v>18.5396</v>
      </c>
      <c r="R12" s="2">
        <v>45.628999999999998</v>
      </c>
      <c r="S12" s="2">
        <v>21.243200000000002</v>
      </c>
      <c r="T12" s="2">
        <v>64.077600000000004</v>
      </c>
      <c r="U12" s="2">
        <v>83.211799999999997</v>
      </c>
      <c r="V12" s="2">
        <v>89.361999999999995</v>
      </c>
      <c r="W12" s="2">
        <v>52.131900000000002</v>
      </c>
      <c r="X12" s="2">
        <v>16.629200000000001</v>
      </c>
      <c r="Y12" s="2">
        <v>13.3124</v>
      </c>
      <c r="Z12" s="2">
        <v>17.368500000000001</v>
      </c>
      <c r="AA12" s="2">
        <v>116.77800000000001</v>
      </c>
      <c r="AB12" s="2">
        <v>277.32400000000001</v>
      </c>
      <c r="AC12" s="2">
        <v>137.59</v>
      </c>
      <c r="AD12" s="2">
        <v>33.4846</v>
      </c>
      <c r="AE12" s="2">
        <v>131.14699999999999</v>
      </c>
      <c r="AF12" s="2">
        <v>107.95399999999999</v>
      </c>
      <c r="AG12" s="2">
        <v>9.0557800000000004</v>
      </c>
      <c r="AH12" s="2">
        <v>26.945399999999999</v>
      </c>
      <c r="AI12" s="2">
        <v>111.045</v>
      </c>
      <c r="AJ12" s="2">
        <v>87.625299999999996</v>
      </c>
      <c r="AK12" s="2">
        <v>85.338499999999996</v>
      </c>
      <c r="AL12" s="2">
        <v>90.533600000000007</v>
      </c>
      <c r="AM12" s="2">
        <v>374.23500000000001</v>
      </c>
      <c r="AN12" s="2">
        <v>462.71899999999999</v>
      </c>
      <c r="AO12" s="2">
        <v>27.533899999999999</v>
      </c>
      <c r="AP12" s="2">
        <v>43.056100000000001</v>
      </c>
      <c r="AQ12" s="2">
        <v>132.80199999999999</v>
      </c>
      <c r="AR12" s="2">
        <v>73.778400000000005</v>
      </c>
      <c r="AS12" s="2">
        <v>21.082999999999998</v>
      </c>
      <c r="AT12" s="2">
        <v>55.708799999999997</v>
      </c>
      <c r="AU12" s="2">
        <v>326.31799999999998</v>
      </c>
      <c r="AV12" s="2">
        <v>120.306</v>
      </c>
    </row>
    <row r="13" spans="1:48" x14ac:dyDescent="0.3">
      <c r="A13" s="2">
        <v>25.542400000000001</v>
      </c>
      <c r="B13" s="2">
        <v>16.350000000000001</v>
      </c>
      <c r="C13" s="2">
        <v>22.291499999999999</v>
      </c>
      <c r="D13" s="2">
        <v>66.564300000000003</v>
      </c>
      <c r="E13" s="2">
        <v>53.069299999999998</v>
      </c>
      <c r="F13" s="2">
        <v>15.210599999999999</v>
      </c>
      <c r="G13" s="2">
        <v>34.272399999999998</v>
      </c>
      <c r="H13" s="2">
        <v>33.763399999999997</v>
      </c>
      <c r="I13" s="2">
        <v>5.8715099999999998</v>
      </c>
      <c r="J13" s="2">
        <v>68.923900000000003</v>
      </c>
      <c r="K13" s="2">
        <v>40.360999999999997</v>
      </c>
      <c r="L13" s="2">
        <v>33.911299999999997</v>
      </c>
      <c r="M13" s="2">
        <v>53.818100000000001</v>
      </c>
      <c r="N13" s="2">
        <v>14.1942</v>
      </c>
      <c r="O13" s="2">
        <v>5.3578400000000004</v>
      </c>
      <c r="P13" s="2">
        <v>27.914100000000001</v>
      </c>
      <c r="Q13" s="2">
        <v>6.5683800000000003</v>
      </c>
      <c r="R13" s="2">
        <v>26.240400000000001</v>
      </c>
      <c r="S13" s="2">
        <v>50.2881</v>
      </c>
      <c r="T13" s="2">
        <v>74.621799999999993</v>
      </c>
      <c r="U13" s="2">
        <v>8.68018</v>
      </c>
      <c r="V13" s="2">
        <v>62.4499</v>
      </c>
      <c r="W13" s="2">
        <v>33.893700000000003</v>
      </c>
      <c r="X13" s="2">
        <v>17.403099999999998</v>
      </c>
      <c r="Y13" s="2">
        <v>19.260400000000001</v>
      </c>
      <c r="Z13" s="2">
        <v>33.615099999999998</v>
      </c>
      <c r="AA13" s="2">
        <v>133.31800000000001</v>
      </c>
      <c r="AB13" s="2">
        <v>141.34299999999999</v>
      </c>
      <c r="AC13" s="2">
        <v>76.699100000000001</v>
      </c>
      <c r="AD13" s="2">
        <v>114.196</v>
      </c>
      <c r="AE13" s="2">
        <v>638.899</v>
      </c>
      <c r="AF13" s="2">
        <v>169.78899999999999</v>
      </c>
      <c r="AG13" s="2">
        <v>7.3989900000000004</v>
      </c>
      <c r="AH13" s="2">
        <v>29.976400000000002</v>
      </c>
      <c r="AI13" s="2">
        <v>56.813400000000001</v>
      </c>
      <c r="AJ13" s="2">
        <v>240.48500000000001</v>
      </c>
      <c r="AK13" s="2">
        <v>133.58199999999999</v>
      </c>
      <c r="AL13" s="2">
        <v>207.61</v>
      </c>
      <c r="AM13" s="2">
        <v>262.44299999999998</v>
      </c>
      <c r="AN13" s="2">
        <v>437.04500000000002</v>
      </c>
      <c r="AO13" s="2">
        <v>16.497699999999998</v>
      </c>
      <c r="AP13" s="2">
        <v>25.559899999999999</v>
      </c>
      <c r="AQ13" s="2">
        <v>109.726</v>
      </c>
      <c r="AR13" s="2">
        <v>63.852699999999999</v>
      </c>
      <c r="AS13" s="2">
        <v>52.666499999999999</v>
      </c>
      <c r="AT13" s="2">
        <v>70.339100000000002</v>
      </c>
      <c r="AU13" s="2">
        <v>360.88600000000002</v>
      </c>
      <c r="AV13" s="2">
        <v>82.918599999999998</v>
      </c>
    </row>
    <row r="14" spans="1:48" x14ac:dyDescent="0.3">
      <c r="A14" s="2">
        <v>5.0243900000000004</v>
      </c>
      <c r="B14" s="2">
        <v>49.583199999999998</v>
      </c>
      <c r="C14" s="2">
        <v>22.755700000000001</v>
      </c>
      <c r="D14" s="2">
        <v>80.411000000000001</v>
      </c>
      <c r="E14" s="2">
        <v>31.068200000000001</v>
      </c>
      <c r="F14" s="2">
        <v>9.0783900000000006</v>
      </c>
      <c r="G14" s="2">
        <v>39.167099999999998</v>
      </c>
      <c r="H14" s="2">
        <v>46.603200000000001</v>
      </c>
      <c r="I14" s="2">
        <v>5.9796800000000001</v>
      </c>
      <c r="J14" s="2">
        <v>42.643099999999997</v>
      </c>
      <c r="K14" s="2">
        <v>25.596499999999999</v>
      </c>
      <c r="L14" s="2">
        <v>29.238</v>
      </c>
      <c r="M14" s="2">
        <v>17.9499</v>
      </c>
      <c r="N14" s="2">
        <v>12.5924</v>
      </c>
      <c r="O14" s="2">
        <v>3.5128400000000002</v>
      </c>
      <c r="P14" s="2">
        <v>40.220999999999997</v>
      </c>
      <c r="Q14" s="2">
        <v>9.6084899999999998</v>
      </c>
      <c r="R14" s="2">
        <v>46.401499999999999</v>
      </c>
      <c r="S14" s="2">
        <v>25.425000000000001</v>
      </c>
      <c r="T14" s="2">
        <v>22.677499999999998</v>
      </c>
      <c r="U14" s="2">
        <v>29.054600000000001</v>
      </c>
      <c r="V14" s="2">
        <v>77.974400000000003</v>
      </c>
      <c r="W14" s="2">
        <v>31.466999999999999</v>
      </c>
      <c r="X14" s="2">
        <v>17.100000000000001</v>
      </c>
      <c r="Y14" s="2">
        <v>16.748999999999999</v>
      </c>
      <c r="Z14" s="2">
        <v>67.047399999999996</v>
      </c>
      <c r="AA14" s="2">
        <v>107.23099999999999</v>
      </c>
      <c r="AB14" s="2">
        <v>172.88200000000001</v>
      </c>
      <c r="AC14" s="2">
        <v>293.73599999999999</v>
      </c>
      <c r="AD14" s="2">
        <v>33.804099999999998</v>
      </c>
      <c r="AE14" s="2">
        <v>169.73</v>
      </c>
      <c r="AF14" s="2">
        <v>146.90700000000001</v>
      </c>
      <c r="AG14" s="2">
        <v>19.398499999999999</v>
      </c>
      <c r="AH14" s="2">
        <v>38.299300000000002</v>
      </c>
      <c r="AI14" s="2">
        <v>30.205400000000001</v>
      </c>
      <c r="AJ14" s="2">
        <v>149.727</v>
      </c>
      <c r="AK14" s="2">
        <v>62.012799999999999</v>
      </c>
      <c r="AL14" s="2">
        <v>114.374</v>
      </c>
      <c r="AM14" s="2">
        <v>413.11799999999999</v>
      </c>
      <c r="AN14" s="2">
        <v>266.41800000000001</v>
      </c>
      <c r="AO14" s="2">
        <v>4.2796900000000004</v>
      </c>
      <c r="AP14" s="2">
        <v>55.197299999999998</v>
      </c>
      <c r="AQ14" s="2">
        <v>116.818</v>
      </c>
      <c r="AR14" s="2">
        <v>90.011300000000006</v>
      </c>
      <c r="AS14" s="2">
        <v>34.012799999999999</v>
      </c>
      <c r="AT14" s="2">
        <v>75.997299999999996</v>
      </c>
      <c r="AU14" s="2">
        <v>184.40600000000001</v>
      </c>
      <c r="AV14" s="2">
        <v>108.86499999999999</v>
      </c>
    </row>
    <row r="15" spans="1:48" x14ac:dyDescent="0.3">
      <c r="A15" s="2">
        <v>10.580299999999999</v>
      </c>
      <c r="B15" s="2">
        <v>59.8339</v>
      </c>
      <c r="C15" s="2">
        <v>17.7151</v>
      </c>
      <c r="D15" s="2">
        <v>84.582400000000007</v>
      </c>
      <c r="E15" s="2">
        <v>83.741299999999995</v>
      </c>
      <c r="F15" s="2">
        <v>36.224899999999998</v>
      </c>
      <c r="G15" s="2">
        <v>16.209499999999998</v>
      </c>
      <c r="H15" s="2">
        <v>11.8507</v>
      </c>
      <c r="I15" s="2">
        <v>8.9921600000000002</v>
      </c>
      <c r="J15" s="2">
        <v>14.662100000000001</v>
      </c>
      <c r="K15" s="2">
        <v>23.191500000000001</v>
      </c>
      <c r="L15" s="2">
        <v>11.362</v>
      </c>
      <c r="M15" s="2">
        <v>20.178000000000001</v>
      </c>
      <c r="N15" s="2">
        <v>4.0148999999999999</v>
      </c>
      <c r="O15" s="2">
        <v>5.1118499999999996</v>
      </c>
      <c r="P15" s="2">
        <v>81.388499999999993</v>
      </c>
      <c r="Q15" s="2">
        <v>18.1995</v>
      </c>
      <c r="R15" s="2">
        <v>32.286000000000001</v>
      </c>
      <c r="S15" s="2">
        <v>36.957799999999999</v>
      </c>
      <c r="T15" s="2">
        <v>65.641900000000007</v>
      </c>
      <c r="U15" s="2">
        <v>24.975200000000001</v>
      </c>
      <c r="V15" s="2">
        <v>85.036600000000007</v>
      </c>
      <c r="W15" s="2">
        <v>35.794600000000003</v>
      </c>
      <c r="X15" s="2">
        <v>63.694499999999998</v>
      </c>
      <c r="Y15" s="2">
        <v>33.334800000000001</v>
      </c>
      <c r="Z15" s="2">
        <v>31.027899999999999</v>
      </c>
      <c r="AA15" s="2">
        <v>98.389399999999995</v>
      </c>
      <c r="AB15" s="2">
        <v>173.55</v>
      </c>
      <c r="AC15" s="2">
        <v>468.53199999999998</v>
      </c>
      <c r="AD15" s="2">
        <v>147.81299999999999</v>
      </c>
      <c r="AE15" s="2">
        <v>118.444</v>
      </c>
      <c r="AF15" s="2">
        <v>47.154200000000003</v>
      </c>
      <c r="AG15" s="2">
        <v>13.704499999999999</v>
      </c>
      <c r="AH15" s="2">
        <v>71.380099999999999</v>
      </c>
      <c r="AI15" s="2">
        <v>47.565399999999997</v>
      </c>
      <c r="AJ15" s="2">
        <v>83.645799999999994</v>
      </c>
      <c r="AK15" s="2">
        <v>42.231499999999997</v>
      </c>
      <c r="AL15" s="2">
        <v>149.233</v>
      </c>
      <c r="AM15" s="2">
        <v>649.27499999999998</v>
      </c>
      <c r="AN15" s="2">
        <v>71.685100000000006</v>
      </c>
      <c r="AO15" s="2">
        <v>13.658799999999999</v>
      </c>
      <c r="AP15" s="2">
        <v>38.6203</v>
      </c>
      <c r="AQ15" s="2">
        <v>15.502599999999999</v>
      </c>
      <c r="AR15" s="2">
        <v>27.284800000000001</v>
      </c>
      <c r="AS15" s="2">
        <v>228.43799999999999</v>
      </c>
      <c r="AT15" s="2">
        <v>43.85</v>
      </c>
      <c r="AU15" s="2">
        <v>130.696</v>
      </c>
      <c r="AV15" s="2">
        <v>215.46</v>
      </c>
    </row>
    <row r="16" spans="1:48" x14ac:dyDescent="0.3">
      <c r="A16" s="2">
        <v>14.965400000000001</v>
      </c>
      <c r="B16" s="2">
        <v>30.084399999999999</v>
      </c>
      <c r="C16" s="2">
        <v>11.024699999999999</v>
      </c>
      <c r="D16" s="2">
        <v>40.737299999999998</v>
      </c>
      <c r="E16" s="2">
        <v>112.098</v>
      </c>
      <c r="F16" s="2">
        <v>18.289899999999999</v>
      </c>
      <c r="G16" s="2">
        <v>16.894200000000001</v>
      </c>
      <c r="H16" s="2">
        <v>23.695799999999998</v>
      </c>
      <c r="I16" s="2">
        <v>21.0198</v>
      </c>
      <c r="J16" s="2">
        <v>32.642699999999998</v>
      </c>
      <c r="K16" s="2">
        <v>37.198900000000002</v>
      </c>
      <c r="L16" s="2">
        <v>13.3185</v>
      </c>
      <c r="M16" s="2">
        <v>34.925800000000002</v>
      </c>
      <c r="N16" s="2">
        <v>27.6645</v>
      </c>
      <c r="O16" s="2">
        <v>5.1767099999999999</v>
      </c>
      <c r="P16" s="2">
        <v>39.733800000000002</v>
      </c>
      <c r="Q16" s="2">
        <v>14.0822</v>
      </c>
      <c r="R16" s="2">
        <v>32.033700000000003</v>
      </c>
      <c r="S16" s="2">
        <v>51.439100000000003</v>
      </c>
      <c r="T16" s="2">
        <v>31.7727</v>
      </c>
      <c r="U16" s="2">
        <v>43.6678</v>
      </c>
      <c r="V16" s="2">
        <v>85.304900000000004</v>
      </c>
      <c r="W16" s="2">
        <v>10.2026</v>
      </c>
      <c r="X16" s="2">
        <v>25.9283</v>
      </c>
      <c r="Y16" s="2">
        <v>12.1938</v>
      </c>
      <c r="Z16" s="2">
        <v>34.002699999999997</v>
      </c>
      <c r="AA16" s="2">
        <v>48.013500000000001</v>
      </c>
      <c r="AB16" s="2">
        <v>65.147300000000001</v>
      </c>
      <c r="AC16" s="2">
        <v>397.03399999999999</v>
      </c>
      <c r="AD16" s="2">
        <v>67.833699999999993</v>
      </c>
      <c r="AE16" s="2">
        <v>189.72300000000001</v>
      </c>
      <c r="AF16" s="2">
        <v>149.505</v>
      </c>
      <c r="AG16" s="2">
        <v>4.5918400000000004</v>
      </c>
      <c r="AH16" s="2">
        <v>73.9328</v>
      </c>
      <c r="AI16" s="2">
        <v>58.234099999999998</v>
      </c>
      <c r="AJ16" s="2">
        <v>41.509300000000003</v>
      </c>
      <c r="AK16" s="2">
        <v>30.0471</v>
      </c>
      <c r="AL16" s="2">
        <v>119.212</v>
      </c>
      <c r="AM16" s="2">
        <v>682.06399999999996</v>
      </c>
      <c r="AN16" s="2">
        <v>79.097099999999998</v>
      </c>
      <c r="AO16" s="2">
        <v>26.236799999999999</v>
      </c>
      <c r="AP16" s="2">
        <v>27.4771</v>
      </c>
      <c r="AQ16" s="2">
        <v>37.694200000000002</v>
      </c>
      <c r="AR16" s="2">
        <v>7.71183</v>
      </c>
      <c r="AS16" s="2">
        <v>129.49600000000001</v>
      </c>
      <c r="AT16" s="2">
        <v>107.834</v>
      </c>
      <c r="AU16" s="2">
        <v>258.84500000000003</v>
      </c>
      <c r="AV16" s="2">
        <v>317.78300000000002</v>
      </c>
    </row>
    <row r="17" spans="1:48" x14ac:dyDescent="0.3">
      <c r="A17" s="2">
        <v>14.3668</v>
      </c>
      <c r="B17" s="2">
        <v>16.094999999999999</v>
      </c>
      <c r="C17" s="2">
        <v>27.985499999999998</v>
      </c>
      <c r="D17" s="2">
        <v>48.413499999999999</v>
      </c>
      <c r="E17" s="2">
        <v>21.741499999999998</v>
      </c>
      <c r="F17" s="2">
        <v>13.9506</v>
      </c>
      <c r="G17" s="2">
        <v>8.3799100000000006</v>
      </c>
      <c r="H17" s="2">
        <v>15.346</v>
      </c>
      <c r="I17" s="2">
        <v>12.575699999999999</v>
      </c>
      <c r="J17" s="2">
        <v>29.356100000000001</v>
      </c>
      <c r="K17" s="2">
        <v>47.058199999999999</v>
      </c>
      <c r="L17" s="2">
        <v>19.9115</v>
      </c>
      <c r="M17" s="2">
        <v>64.537099999999995</v>
      </c>
      <c r="N17" s="2">
        <v>11.2996</v>
      </c>
      <c r="O17" s="2">
        <v>7.4193199999999999</v>
      </c>
      <c r="P17" s="2">
        <v>44.628999999999998</v>
      </c>
      <c r="Q17" s="2">
        <v>10.5639</v>
      </c>
      <c r="R17" s="2">
        <v>19.9312</v>
      </c>
      <c r="S17" s="2">
        <v>14.583</v>
      </c>
      <c r="T17" s="2">
        <v>23.908300000000001</v>
      </c>
      <c r="U17" s="2">
        <v>56.269799999999996</v>
      </c>
      <c r="V17" s="2">
        <v>87.324399999999997</v>
      </c>
      <c r="W17" s="2">
        <v>40.285200000000003</v>
      </c>
      <c r="X17" s="2">
        <v>32.3718</v>
      </c>
      <c r="Y17" s="2">
        <v>26.613700000000001</v>
      </c>
      <c r="Z17" s="2">
        <v>74.588200000000001</v>
      </c>
      <c r="AA17" s="2">
        <v>58.566899999999997</v>
      </c>
      <c r="AB17" s="2">
        <v>163.48099999999999</v>
      </c>
      <c r="AC17" s="2">
        <v>214.238</v>
      </c>
      <c r="AD17" s="2">
        <v>373.24900000000002</v>
      </c>
      <c r="AE17" s="2">
        <v>103.22799999999999</v>
      </c>
      <c r="AF17" s="2">
        <v>12.8264</v>
      </c>
      <c r="AG17" s="2">
        <v>14.8423</v>
      </c>
      <c r="AH17" s="2">
        <v>28.772099999999998</v>
      </c>
      <c r="AI17" s="2">
        <v>60.332099999999997</v>
      </c>
      <c r="AJ17" s="2">
        <v>112.676</v>
      </c>
      <c r="AK17" s="2">
        <v>47.002600000000001</v>
      </c>
      <c r="AL17" s="2">
        <v>77.733599999999996</v>
      </c>
      <c r="AM17" s="2">
        <v>346.76900000000001</v>
      </c>
      <c r="AN17" s="2">
        <v>78.388999999999996</v>
      </c>
      <c r="AO17" s="2">
        <v>26.277100000000001</v>
      </c>
      <c r="AP17" s="2">
        <v>31.983699999999999</v>
      </c>
      <c r="AQ17" s="2">
        <v>32.900700000000001</v>
      </c>
      <c r="AR17" s="2">
        <v>76.239599999999996</v>
      </c>
      <c r="AS17" s="2">
        <v>31.687000000000001</v>
      </c>
      <c r="AT17" s="2">
        <v>150.559</v>
      </c>
      <c r="AU17" s="2">
        <v>119.32899999999999</v>
      </c>
      <c r="AV17" s="2">
        <v>262.87700000000001</v>
      </c>
    </row>
    <row r="18" spans="1:48" x14ac:dyDescent="0.3">
      <c r="A18" s="2">
        <v>3.11951</v>
      </c>
      <c r="B18" s="2">
        <v>15.8093</v>
      </c>
      <c r="C18" s="2">
        <v>5.9384699999999997</v>
      </c>
      <c r="D18" s="2">
        <v>26.3779</v>
      </c>
      <c r="E18" s="2">
        <v>99.061999999999998</v>
      </c>
      <c r="F18" s="2">
        <v>22.618500000000001</v>
      </c>
      <c r="G18" s="2">
        <v>18.345099999999999</v>
      </c>
      <c r="H18" s="2">
        <v>50.829099999999997</v>
      </c>
      <c r="I18" s="2">
        <v>2.1712600000000002</v>
      </c>
      <c r="J18" s="2">
        <v>40.251600000000003</v>
      </c>
      <c r="K18" s="2">
        <v>28.827200000000001</v>
      </c>
      <c r="L18" s="2">
        <v>39.397599999999997</v>
      </c>
      <c r="M18" s="2">
        <v>33.115200000000002</v>
      </c>
      <c r="N18" s="2">
        <v>12.1547</v>
      </c>
      <c r="O18" s="2">
        <v>1.8987799999999999</v>
      </c>
      <c r="P18" s="2">
        <v>11.1188</v>
      </c>
      <c r="Q18" s="2">
        <v>8.7211700000000008</v>
      </c>
      <c r="R18" s="2">
        <v>19.3291</v>
      </c>
      <c r="S18" s="2">
        <v>68.784599999999998</v>
      </c>
      <c r="T18" s="2">
        <v>14.5814</v>
      </c>
      <c r="U18" s="2">
        <v>20.4605</v>
      </c>
      <c r="V18" s="2">
        <v>12.992900000000001</v>
      </c>
      <c r="W18" s="2">
        <v>31.010200000000001</v>
      </c>
      <c r="X18" s="2">
        <v>104.041</v>
      </c>
      <c r="Y18" s="2">
        <v>30.664100000000001</v>
      </c>
      <c r="Z18" s="2">
        <v>43.3964</v>
      </c>
      <c r="AA18" s="2">
        <v>39.406700000000001</v>
      </c>
      <c r="AB18" s="2">
        <v>311.22500000000002</v>
      </c>
      <c r="AC18" s="2">
        <v>113.29</v>
      </c>
      <c r="AD18" s="2">
        <v>274.97000000000003</v>
      </c>
      <c r="AE18" s="2">
        <v>311.85399999999998</v>
      </c>
      <c r="AF18" s="2">
        <v>62.299500000000002</v>
      </c>
      <c r="AG18" s="2">
        <v>9.2389700000000001</v>
      </c>
      <c r="AH18" s="2">
        <v>27.849399999999999</v>
      </c>
      <c r="AI18" s="2">
        <v>45.671799999999998</v>
      </c>
      <c r="AJ18" s="2">
        <v>231.648</v>
      </c>
      <c r="AK18" s="2">
        <v>142.55199999999999</v>
      </c>
      <c r="AL18" s="2">
        <v>72.061300000000003</v>
      </c>
      <c r="AM18" s="2">
        <v>283.89499999999998</v>
      </c>
      <c r="AN18" s="2">
        <v>85.555099999999996</v>
      </c>
      <c r="AO18" s="2">
        <v>13.512</v>
      </c>
      <c r="AP18" s="2">
        <v>19.999199999999998</v>
      </c>
      <c r="AQ18" s="2">
        <v>66.605099999999993</v>
      </c>
      <c r="AR18" s="2">
        <v>128.40299999999999</v>
      </c>
      <c r="AS18" s="2">
        <v>41.001600000000003</v>
      </c>
      <c r="AT18" s="2">
        <v>108.93300000000001</v>
      </c>
      <c r="AU18" s="2">
        <v>233.81</v>
      </c>
      <c r="AV18" s="2">
        <v>112.592</v>
      </c>
    </row>
    <row r="19" spans="1:48" x14ac:dyDescent="0.3">
      <c r="A19" s="2">
        <v>8.1625200000000007</v>
      </c>
      <c r="B19" s="2">
        <v>46.6492</v>
      </c>
      <c r="C19" s="2">
        <v>19.756900000000002</v>
      </c>
      <c r="D19" s="2">
        <v>23.456</v>
      </c>
      <c r="E19" s="2">
        <v>48.005099999999999</v>
      </c>
      <c r="F19" s="2">
        <v>16.447099999999999</v>
      </c>
      <c r="G19" s="2">
        <v>43.894399999999997</v>
      </c>
      <c r="H19" s="2">
        <v>5.4287999999999998</v>
      </c>
      <c r="I19" s="2">
        <v>10.9207</v>
      </c>
      <c r="J19" s="2">
        <v>17.619599999999998</v>
      </c>
      <c r="K19" s="2">
        <v>35.976199999999999</v>
      </c>
      <c r="L19" s="2">
        <v>43.961199999999998</v>
      </c>
      <c r="M19" s="2">
        <v>33.1584</v>
      </c>
      <c r="N19" s="2">
        <v>10.3818</v>
      </c>
      <c r="O19" s="2">
        <v>24.7394</v>
      </c>
      <c r="P19" s="2">
        <v>37.857599999999998</v>
      </c>
      <c r="Q19" s="2">
        <v>10.329800000000001</v>
      </c>
      <c r="R19" s="2">
        <v>19.1417</v>
      </c>
      <c r="S19" s="2">
        <v>66.044600000000003</v>
      </c>
      <c r="T19" s="2">
        <v>17.713200000000001</v>
      </c>
      <c r="U19" s="2">
        <v>31.5367</v>
      </c>
      <c r="V19" s="2">
        <v>49.399799999999999</v>
      </c>
      <c r="W19" s="2">
        <v>21.000499999999999</v>
      </c>
      <c r="X19" s="2">
        <v>52.019599999999997</v>
      </c>
      <c r="Y19" s="2">
        <v>13.9514</v>
      </c>
      <c r="Z19" s="2">
        <v>39.933399999999999</v>
      </c>
      <c r="AA19" s="2">
        <v>122.482</v>
      </c>
      <c r="AB19" s="2">
        <v>109.425</v>
      </c>
      <c r="AC19" s="2">
        <v>236.30199999999999</v>
      </c>
      <c r="AD19" s="2">
        <v>341.66</v>
      </c>
      <c r="AE19" s="2">
        <v>408.80799999999999</v>
      </c>
      <c r="AF19" s="2">
        <v>128.476</v>
      </c>
      <c r="AG19" s="2">
        <v>14.528700000000001</v>
      </c>
      <c r="AH19" s="2">
        <v>43.915999999999997</v>
      </c>
      <c r="AI19" s="2">
        <v>48.696599999999997</v>
      </c>
      <c r="AJ19" s="2">
        <v>71.934899999999999</v>
      </c>
      <c r="AK19" s="2">
        <v>331.47</v>
      </c>
      <c r="AL19" s="2">
        <v>61.112900000000003</v>
      </c>
      <c r="AM19" s="2">
        <v>262.07900000000001</v>
      </c>
      <c r="AN19" s="2">
        <v>43.0535</v>
      </c>
      <c r="AO19" s="2">
        <v>16.025700000000001</v>
      </c>
      <c r="AP19" s="2">
        <v>18.321200000000001</v>
      </c>
      <c r="AQ19" s="2">
        <v>137.99</v>
      </c>
      <c r="AR19" s="2">
        <v>62.916899999999998</v>
      </c>
      <c r="AS19" s="2">
        <v>78.685400000000001</v>
      </c>
      <c r="AT19" s="2">
        <v>160.142</v>
      </c>
      <c r="AU19" s="2">
        <v>413.26</v>
      </c>
      <c r="AV19" s="2">
        <v>184.38200000000001</v>
      </c>
    </row>
    <row r="20" spans="1:48" x14ac:dyDescent="0.3">
      <c r="A20" s="2">
        <v>14.5252</v>
      </c>
      <c r="B20" s="2">
        <v>42.084699999999998</v>
      </c>
      <c r="C20" s="2">
        <v>11.2287</v>
      </c>
      <c r="D20" s="2">
        <v>14.1023</v>
      </c>
      <c r="E20" s="2">
        <v>69.160799999999995</v>
      </c>
      <c r="F20" s="2">
        <v>16.858899999999998</v>
      </c>
      <c r="G20" s="2">
        <v>45.460900000000002</v>
      </c>
      <c r="H20" s="2">
        <v>32.438899999999997</v>
      </c>
      <c r="I20" s="2">
        <v>15.6922</v>
      </c>
      <c r="J20" s="2">
        <v>8.9275699999999993</v>
      </c>
      <c r="K20" s="2">
        <v>7.49221</v>
      </c>
      <c r="L20" s="2">
        <v>23.400600000000001</v>
      </c>
      <c r="M20" s="2">
        <v>19.9055</v>
      </c>
      <c r="N20" s="2">
        <v>6.9840200000000001</v>
      </c>
      <c r="O20" s="2">
        <v>13.418699999999999</v>
      </c>
      <c r="P20" s="2">
        <v>26.604099999999999</v>
      </c>
      <c r="Q20" s="2">
        <v>2.3832200000000001</v>
      </c>
      <c r="R20" s="2">
        <v>28.753399999999999</v>
      </c>
      <c r="S20" s="2">
        <v>65.222899999999996</v>
      </c>
      <c r="T20" s="2">
        <v>22.345199999999998</v>
      </c>
      <c r="U20" s="2">
        <v>40.2224</v>
      </c>
      <c r="V20" s="2">
        <v>14.522600000000001</v>
      </c>
      <c r="W20" s="2">
        <v>27.089600000000001</v>
      </c>
      <c r="X20" s="2">
        <v>29.006900000000002</v>
      </c>
      <c r="Y20" s="2">
        <v>17.307400000000001</v>
      </c>
      <c r="Z20" s="2">
        <v>31.350899999999999</v>
      </c>
      <c r="AA20" s="2">
        <v>97.306899999999999</v>
      </c>
      <c r="AB20" s="2">
        <v>76.944400000000002</v>
      </c>
      <c r="AC20" s="2">
        <v>239.55600000000001</v>
      </c>
      <c r="AD20" s="2">
        <v>230.77699999999999</v>
      </c>
      <c r="AE20" s="2">
        <v>407.90100000000001</v>
      </c>
      <c r="AF20" s="2">
        <v>43.202199999999998</v>
      </c>
      <c r="AG20" s="2">
        <v>7.0782800000000003</v>
      </c>
      <c r="AH20" s="2">
        <v>23.468499999999999</v>
      </c>
      <c r="AI20" s="2">
        <v>68.453299999999999</v>
      </c>
      <c r="AJ20" s="2">
        <v>141.447</v>
      </c>
      <c r="AK20" s="2">
        <v>169.59899999999999</v>
      </c>
      <c r="AL20" s="2">
        <v>118.169</v>
      </c>
      <c r="AM20" s="2">
        <v>185.685</v>
      </c>
      <c r="AN20" s="2">
        <v>12.750299999999999</v>
      </c>
      <c r="AO20" s="2">
        <v>4.6902200000000001</v>
      </c>
      <c r="AP20" s="2">
        <v>4.2172099999999997</v>
      </c>
      <c r="AQ20" s="2">
        <v>107.367</v>
      </c>
      <c r="AR20" s="2">
        <v>155.04499999999999</v>
      </c>
      <c r="AS20" s="2">
        <v>92.158699999999996</v>
      </c>
      <c r="AT20" s="2">
        <v>119.907</v>
      </c>
      <c r="AU20" s="2">
        <v>39.622399999999999</v>
      </c>
      <c r="AV20" s="2">
        <v>198.06700000000001</v>
      </c>
    </row>
    <row r="21" spans="1:48" x14ac:dyDescent="0.3">
      <c r="A21" s="2">
        <v>5.37378</v>
      </c>
      <c r="B21" s="2">
        <v>54.570599999999999</v>
      </c>
      <c r="C21" s="2">
        <v>13.55</v>
      </c>
      <c r="D21" s="2">
        <v>22.942</v>
      </c>
      <c r="E21" s="2">
        <v>69.987200000000001</v>
      </c>
      <c r="F21" s="2">
        <v>25.740500000000001</v>
      </c>
      <c r="G21" s="2">
        <v>36.394399999999997</v>
      </c>
      <c r="H21" s="2">
        <v>14.5374</v>
      </c>
      <c r="I21" s="2">
        <v>23.503699999999998</v>
      </c>
      <c r="J21" s="2">
        <v>8.7269600000000001</v>
      </c>
      <c r="K21" s="2">
        <v>29.385400000000001</v>
      </c>
      <c r="L21" s="2">
        <v>20.162800000000001</v>
      </c>
      <c r="M21" s="2">
        <v>46.679200000000002</v>
      </c>
      <c r="N21" s="2">
        <v>8.7569700000000008</v>
      </c>
      <c r="O21" s="2">
        <v>37.903700000000001</v>
      </c>
      <c r="P21" s="2">
        <v>32.082900000000002</v>
      </c>
      <c r="Q21" s="2">
        <v>11.835800000000001</v>
      </c>
      <c r="R21" s="2">
        <v>21.828900000000001</v>
      </c>
      <c r="S21" s="2">
        <v>30.0823</v>
      </c>
      <c r="T21" s="2">
        <v>70.060299999999998</v>
      </c>
      <c r="U21" s="2">
        <v>30.989000000000001</v>
      </c>
      <c r="V21" s="2">
        <v>3.09842</v>
      </c>
      <c r="W21" s="2">
        <v>39.327199999999998</v>
      </c>
      <c r="X21" s="2">
        <v>35.374400000000001</v>
      </c>
      <c r="Y21" s="2">
        <v>14.6417</v>
      </c>
      <c r="Z21" s="2">
        <v>32.791200000000003</v>
      </c>
      <c r="AA21" s="2">
        <v>61.403500000000001</v>
      </c>
      <c r="AB21" s="2">
        <v>172.072</v>
      </c>
      <c r="AC21" s="2">
        <v>106.265</v>
      </c>
      <c r="AD21" s="2">
        <v>304.39800000000002</v>
      </c>
      <c r="AE21" s="2">
        <v>67.604699999999994</v>
      </c>
      <c r="AF21" s="2">
        <v>169.65100000000001</v>
      </c>
      <c r="AG21" s="2">
        <v>4.0042799999999996</v>
      </c>
      <c r="AH21" s="2">
        <v>24.4194</v>
      </c>
      <c r="AI21" s="2">
        <v>90.412099999999995</v>
      </c>
      <c r="AJ21" s="2">
        <v>119.943</v>
      </c>
      <c r="AK21" s="2">
        <v>49.743099999999998</v>
      </c>
      <c r="AL21" s="2">
        <v>159.93199999999999</v>
      </c>
      <c r="AM21" s="2">
        <v>644</v>
      </c>
      <c r="AN21" s="2">
        <v>26.708100000000002</v>
      </c>
      <c r="AO21" s="2">
        <v>12.687099999999999</v>
      </c>
      <c r="AP21" s="2">
        <v>29.666599999999999</v>
      </c>
      <c r="AQ21" s="2">
        <v>60.334299999999999</v>
      </c>
      <c r="AR21" s="2">
        <v>89.671499999999995</v>
      </c>
      <c r="AS21" s="2">
        <v>104.14</v>
      </c>
      <c r="AT21" s="2">
        <v>58.018000000000001</v>
      </c>
      <c r="AU21" s="2">
        <v>328.06400000000002</v>
      </c>
      <c r="AV21" s="2">
        <v>139.762</v>
      </c>
    </row>
    <row r="22" spans="1:48" x14ac:dyDescent="0.3">
      <c r="A22" s="2">
        <v>11.433400000000001</v>
      </c>
      <c r="B22" s="2">
        <v>32.950099999999999</v>
      </c>
      <c r="C22" s="2">
        <v>18.601400000000002</v>
      </c>
      <c r="D22" s="2">
        <v>39.029299999999999</v>
      </c>
      <c r="E22" s="2">
        <v>26.729900000000001</v>
      </c>
      <c r="F22" s="2">
        <v>32.235900000000001</v>
      </c>
      <c r="G22" s="2">
        <v>32.853200000000001</v>
      </c>
      <c r="H22" s="2">
        <v>17.448399999999999</v>
      </c>
      <c r="I22" s="2">
        <v>17.056699999999999</v>
      </c>
      <c r="J22" s="2">
        <v>0.76699799999999996</v>
      </c>
      <c r="K22" s="2">
        <v>9.2545000000000002</v>
      </c>
      <c r="L22" s="2">
        <v>31.569500000000001</v>
      </c>
      <c r="M22" s="2">
        <v>47.961100000000002</v>
      </c>
      <c r="N22" s="2">
        <v>37.606299999999997</v>
      </c>
      <c r="O22" s="2">
        <v>18.514299999999999</v>
      </c>
      <c r="P22" s="2">
        <v>53.902299999999997</v>
      </c>
      <c r="Q22" s="2">
        <v>3.1465800000000002</v>
      </c>
      <c r="R22" s="2">
        <v>33.357100000000003</v>
      </c>
      <c r="S22" s="2">
        <v>34.717500000000001</v>
      </c>
      <c r="T22" s="2">
        <v>95.3874</v>
      </c>
      <c r="U22" s="2">
        <v>75.810199999999995</v>
      </c>
      <c r="V22" s="2">
        <v>4.7848899999999999</v>
      </c>
      <c r="W22" s="2">
        <v>79.944500000000005</v>
      </c>
      <c r="X22" s="2">
        <v>46.975299999999997</v>
      </c>
      <c r="Y22" s="2">
        <v>27.883900000000001</v>
      </c>
      <c r="Z22" s="2">
        <v>64.042000000000002</v>
      </c>
      <c r="AA22" s="2">
        <v>41.422499999999999</v>
      </c>
      <c r="AB22" s="2">
        <v>183.846</v>
      </c>
      <c r="AC22" s="2">
        <v>199.881</v>
      </c>
      <c r="AD22" s="2">
        <v>2.2604799999999998</v>
      </c>
      <c r="AE22" s="2">
        <v>307.726</v>
      </c>
      <c r="AF22" s="2">
        <v>195.83099999999999</v>
      </c>
      <c r="AG22" s="2">
        <v>18.1358</v>
      </c>
      <c r="AH22" s="2">
        <v>40.746099999999998</v>
      </c>
      <c r="AI22" s="2">
        <v>23.546500000000002</v>
      </c>
      <c r="AJ22" s="2">
        <v>56.058</v>
      </c>
      <c r="AK22" s="2">
        <v>152.02600000000001</v>
      </c>
      <c r="AL22" s="2">
        <v>225.97</v>
      </c>
      <c r="AM22" s="2">
        <v>176.393</v>
      </c>
      <c r="AN22" s="2">
        <v>81.774199999999993</v>
      </c>
      <c r="AO22" s="2">
        <v>9.1180199999999996</v>
      </c>
      <c r="AP22" s="2">
        <v>75.292100000000005</v>
      </c>
      <c r="AQ22" s="2">
        <v>43.6798</v>
      </c>
      <c r="AR22" s="2">
        <v>17.675799999999999</v>
      </c>
      <c r="AS22" s="2">
        <v>64.322299999999998</v>
      </c>
      <c r="AT22" s="2">
        <v>36.189599999999999</v>
      </c>
      <c r="AU22" s="2">
        <v>374.95699999999999</v>
      </c>
      <c r="AV22" s="2">
        <v>129.26900000000001</v>
      </c>
    </row>
    <row r="23" spans="1:48" x14ac:dyDescent="0.3">
      <c r="A23" s="2">
        <v>4.9359900000000003</v>
      </c>
      <c r="B23" s="2">
        <v>16.0975</v>
      </c>
      <c r="C23" s="2">
        <v>53.192300000000003</v>
      </c>
      <c r="D23" s="2">
        <v>32.095700000000001</v>
      </c>
      <c r="E23" s="2">
        <v>4.9345400000000001</v>
      </c>
      <c r="F23" s="2">
        <v>37.3065</v>
      </c>
      <c r="G23" s="2">
        <v>16.836300000000001</v>
      </c>
      <c r="H23" s="2">
        <v>5.2409999999999997</v>
      </c>
      <c r="I23" s="2">
        <v>37.790500000000002</v>
      </c>
      <c r="J23" s="2">
        <v>29.8657</v>
      </c>
      <c r="K23" s="2">
        <v>23.452400000000001</v>
      </c>
      <c r="L23" s="2">
        <v>63.934100000000001</v>
      </c>
      <c r="M23" s="2">
        <v>12.552300000000001</v>
      </c>
      <c r="N23" s="2">
        <v>47.145699999999998</v>
      </c>
      <c r="O23" s="2">
        <v>0.45486300000000002</v>
      </c>
      <c r="P23" s="2">
        <v>12.408200000000001</v>
      </c>
      <c r="Q23" s="2">
        <v>11.039899999999999</v>
      </c>
      <c r="R23" s="2">
        <v>26.6463</v>
      </c>
      <c r="S23" s="2">
        <v>34.036000000000001</v>
      </c>
      <c r="T23" s="2">
        <v>82.0428</v>
      </c>
      <c r="U23" s="2">
        <v>13.8896</v>
      </c>
      <c r="V23" s="2">
        <v>55.933799999999998</v>
      </c>
      <c r="W23" s="2">
        <v>15.687900000000001</v>
      </c>
      <c r="X23" s="2">
        <v>86.002899999999997</v>
      </c>
      <c r="Y23" s="2">
        <v>13.690799999999999</v>
      </c>
      <c r="Z23" s="2">
        <v>39.957500000000003</v>
      </c>
      <c r="AA23" s="2">
        <v>48.294699999999999</v>
      </c>
      <c r="AB23" s="2">
        <v>247.39699999999999</v>
      </c>
      <c r="AC23" s="2">
        <v>211.392</v>
      </c>
      <c r="AD23" s="2">
        <v>133.54599999999999</v>
      </c>
      <c r="AE23" s="2">
        <v>489.65800000000002</v>
      </c>
      <c r="AF23" s="2">
        <v>256.928</v>
      </c>
      <c r="AG23" s="2">
        <v>13.2765</v>
      </c>
      <c r="AH23" s="2">
        <v>66.166300000000007</v>
      </c>
      <c r="AI23" s="2">
        <v>55.394399999999997</v>
      </c>
      <c r="AJ23" s="2">
        <v>55.679400000000001</v>
      </c>
      <c r="AK23" s="2">
        <v>66.274100000000004</v>
      </c>
      <c r="AL23" s="2">
        <v>139.89599999999999</v>
      </c>
      <c r="AM23" s="2">
        <v>488.58</v>
      </c>
      <c r="AN23" s="2">
        <v>34.5764</v>
      </c>
      <c r="AO23" s="2">
        <v>12.6472</v>
      </c>
      <c r="AP23" s="2">
        <v>39.132399999999997</v>
      </c>
      <c r="AQ23" s="2">
        <v>103.655</v>
      </c>
      <c r="AR23" s="2">
        <v>65.359399999999994</v>
      </c>
      <c r="AS23" s="2">
        <v>76.008899999999997</v>
      </c>
      <c r="AT23" s="2">
        <v>74.731700000000004</v>
      </c>
      <c r="AU23" s="2">
        <v>386.19400000000002</v>
      </c>
      <c r="AV23" s="2">
        <v>106.26300000000001</v>
      </c>
    </row>
    <row r="24" spans="1:48" x14ac:dyDescent="0.3">
      <c r="A24" s="2">
        <v>13.142300000000001</v>
      </c>
      <c r="B24" s="2">
        <v>20.097100000000001</v>
      </c>
      <c r="C24" s="2">
        <v>11.085900000000001</v>
      </c>
      <c r="D24" s="2">
        <v>25.981000000000002</v>
      </c>
      <c r="E24" s="2">
        <v>132.09299999999999</v>
      </c>
      <c r="F24" s="2">
        <v>34.130000000000003</v>
      </c>
      <c r="G24" s="2">
        <v>32.006100000000004</v>
      </c>
      <c r="H24" s="2">
        <v>6.1271100000000001</v>
      </c>
      <c r="I24" s="2">
        <v>69.122900000000001</v>
      </c>
      <c r="J24" s="2">
        <v>44.105499999999999</v>
      </c>
      <c r="K24" s="2">
        <v>37.874299999999998</v>
      </c>
      <c r="L24" s="2">
        <v>24.017199999999999</v>
      </c>
      <c r="M24" s="2">
        <v>51.0276</v>
      </c>
      <c r="N24" s="2">
        <v>13.3512</v>
      </c>
      <c r="O24" s="2">
        <v>25.081399999999999</v>
      </c>
      <c r="P24" s="2">
        <v>34.023600000000002</v>
      </c>
      <c r="Q24" s="2">
        <v>12.918699999999999</v>
      </c>
      <c r="R24" s="2">
        <v>22.2882</v>
      </c>
      <c r="S24" s="2">
        <v>126.02800000000001</v>
      </c>
      <c r="T24" s="2">
        <v>93.695800000000006</v>
      </c>
      <c r="U24" s="2">
        <v>25.261700000000001</v>
      </c>
      <c r="V24" s="2">
        <v>2.3950900000000002</v>
      </c>
      <c r="W24" s="2">
        <v>79.728800000000007</v>
      </c>
      <c r="X24" s="2">
        <v>88.375100000000003</v>
      </c>
      <c r="Y24" s="2">
        <v>5.7873099999999997</v>
      </c>
      <c r="Z24" s="2">
        <v>46.952800000000003</v>
      </c>
      <c r="AA24" s="2">
        <v>123.238</v>
      </c>
      <c r="AB24" s="2">
        <v>237.41900000000001</v>
      </c>
      <c r="AC24" s="2">
        <v>184.422</v>
      </c>
      <c r="AD24" s="2">
        <v>215.21799999999999</v>
      </c>
      <c r="AE24" s="2">
        <v>660.55700000000002</v>
      </c>
      <c r="AF24" s="2">
        <v>63.253700000000002</v>
      </c>
      <c r="AG24" s="2">
        <v>14.780799999999999</v>
      </c>
      <c r="AH24" s="2">
        <v>61.541200000000003</v>
      </c>
      <c r="AI24" s="2">
        <v>75.562600000000003</v>
      </c>
      <c r="AJ24" s="2">
        <v>210.56700000000001</v>
      </c>
      <c r="AK24" s="2">
        <v>45.540199999999999</v>
      </c>
      <c r="AL24" s="2">
        <v>123.593</v>
      </c>
      <c r="AM24" s="2">
        <v>434.17700000000002</v>
      </c>
      <c r="AN24" s="2">
        <v>73.735100000000003</v>
      </c>
      <c r="AO24" s="2">
        <v>10.181100000000001</v>
      </c>
      <c r="AP24" s="2">
        <v>63.120899999999999</v>
      </c>
      <c r="AQ24" s="2">
        <v>13.3764</v>
      </c>
      <c r="AR24" s="2">
        <v>25.132899999999999</v>
      </c>
      <c r="AS24" s="2">
        <v>109.315</v>
      </c>
      <c r="AT24" s="2">
        <v>142.26900000000001</v>
      </c>
      <c r="AU24" s="2">
        <v>272.041</v>
      </c>
      <c r="AV24" s="2">
        <v>116.294</v>
      </c>
    </row>
    <row r="25" spans="1:48" x14ac:dyDescent="0.3">
      <c r="A25" s="2">
        <v>4.8900699999999997</v>
      </c>
      <c r="B25" s="2">
        <v>46.333599999999997</v>
      </c>
      <c r="C25" s="2">
        <v>58.724299999999999</v>
      </c>
      <c r="D25" s="2">
        <v>43.571300000000001</v>
      </c>
      <c r="E25" s="2">
        <v>11.8239</v>
      </c>
      <c r="F25" s="2">
        <v>33.6143</v>
      </c>
      <c r="G25" s="2">
        <v>47.822499999999998</v>
      </c>
      <c r="H25" s="2">
        <v>2.62547</v>
      </c>
      <c r="I25" s="2">
        <v>58.631500000000003</v>
      </c>
      <c r="J25" s="2">
        <v>5.2992900000000001</v>
      </c>
      <c r="K25" s="2">
        <v>5.1526699999999996</v>
      </c>
      <c r="L25" s="2">
        <v>85.201400000000007</v>
      </c>
      <c r="M25" s="2">
        <v>45.470799999999997</v>
      </c>
      <c r="N25" s="2">
        <v>2.3524699999999998</v>
      </c>
      <c r="O25" s="2">
        <v>15.455</v>
      </c>
      <c r="P25" s="2">
        <v>33.628399999999999</v>
      </c>
      <c r="Q25" s="2">
        <v>13.085800000000001</v>
      </c>
      <c r="R25" s="2">
        <v>37.347900000000003</v>
      </c>
      <c r="S25" s="2">
        <v>109.312</v>
      </c>
      <c r="T25" s="2">
        <v>92.582899999999995</v>
      </c>
      <c r="U25" s="2">
        <v>91.976100000000002</v>
      </c>
      <c r="V25" s="2">
        <v>5.6021900000000002</v>
      </c>
      <c r="W25" s="2">
        <v>10.085100000000001</v>
      </c>
      <c r="X25" s="2">
        <v>100.94199999999999</v>
      </c>
      <c r="Y25" s="2">
        <v>14.100899999999999</v>
      </c>
      <c r="Z25" s="2">
        <v>23.883199999999999</v>
      </c>
      <c r="AA25" s="2">
        <v>185.53899999999999</v>
      </c>
      <c r="AB25" s="2">
        <v>110.815</v>
      </c>
      <c r="AC25" s="2">
        <v>155.50700000000001</v>
      </c>
      <c r="AD25" s="2">
        <v>151.38800000000001</v>
      </c>
      <c r="AE25" s="2">
        <v>587.63800000000003</v>
      </c>
      <c r="AF25" s="2">
        <v>264.61</v>
      </c>
      <c r="AG25" s="2">
        <v>17.7287</v>
      </c>
      <c r="AH25" s="2">
        <v>34.416400000000003</v>
      </c>
      <c r="AI25" s="2">
        <v>43.777000000000001</v>
      </c>
      <c r="AJ25" s="2">
        <v>124.92100000000001</v>
      </c>
      <c r="AK25" s="2">
        <v>18.919499999999999</v>
      </c>
      <c r="AL25" s="2">
        <v>111.80800000000001</v>
      </c>
      <c r="AM25" s="2">
        <v>492.70800000000003</v>
      </c>
      <c r="AN25" s="2">
        <v>117.26300000000001</v>
      </c>
      <c r="AO25" s="2">
        <v>7.45078</v>
      </c>
      <c r="AP25" s="2">
        <v>12.0596</v>
      </c>
      <c r="AQ25" s="2">
        <v>84.7179</v>
      </c>
      <c r="AR25" s="2">
        <v>100.196</v>
      </c>
      <c r="AS25" s="2">
        <v>49.0991</v>
      </c>
      <c r="AT25" s="2">
        <v>49.040999999999997</v>
      </c>
      <c r="AU25" s="2">
        <v>332.53300000000002</v>
      </c>
      <c r="AV25" s="2">
        <v>131.96600000000001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BQ86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  <c r="AY1" s="8"/>
      <c r="AZ1" s="8"/>
      <c r="BA1" s="8"/>
      <c r="BB1" s="8"/>
      <c r="BC1" s="8"/>
      <c r="BD1" s="8"/>
      <c r="BE1" s="8"/>
      <c r="BF1" s="8"/>
      <c r="BG1" s="8"/>
      <c r="BI1" s="8"/>
      <c r="BJ1" s="8"/>
      <c r="BK1" s="8"/>
      <c r="BL1" s="8"/>
      <c r="BM1" s="8"/>
      <c r="BN1" s="8"/>
      <c r="BO1" s="8"/>
      <c r="BP1" s="8"/>
      <c r="BQ1" s="8"/>
    </row>
    <row r="2" spans="1:69" x14ac:dyDescent="0.3">
      <c r="A2" s="4" t="s">
        <v>0</v>
      </c>
      <c r="B2" s="5">
        <f>SUM(Data_stable!A2:A300)</f>
        <v>262.46924999999999</v>
      </c>
      <c r="C2" s="5">
        <f>SUM(Data_stable!B2:B300)</f>
        <v>880.04639999999995</v>
      </c>
      <c r="D2" s="5">
        <f>SUM(Data_stable!C2:C300)</f>
        <v>540.29246999999998</v>
      </c>
      <c r="E2" s="5">
        <f>SUM(Data_stable!D2:D300)</f>
        <v>824.3024099999999</v>
      </c>
      <c r="F2" s="5">
        <f>SUM(Data_stable!E2:E300)</f>
        <v>1289.6606600000002</v>
      </c>
      <c r="G2" s="5">
        <f>SUM(Data_stable!F2:F300)</f>
        <v>534.15302999999994</v>
      </c>
      <c r="H2" s="5">
        <f>SUM(Data_stable!G2:G300)</f>
        <v>626.84078999999997</v>
      </c>
      <c r="I2" s="5">
        <f>SUM(Data_stable!H2:H300)</f>
        <v>463.31433000000004</v>
      </c>
      <c r="J2" s="5">
        <f>SUM(Data_stable!I2:I300)</f>
        <v>429.60520000000008</v>
      </c>
      <c r="K2" s="5">
        <f>SUM(Data_stable!J2:J300)</f>
        <v>741.91391799999974</v>
      </c>
      <c r="L2" s="5">
        <f>SUM(Data_stable!K2:K300)</f>
        <v>756.2527399999999</v>
      </c>
      <c r="M2" s="5">
        <f>SUM(Data_stable!L2:L300)</f>
        <v>884.25254999999981</v>
      </c>
      <c r="N2" s="5">
        <f>SUM(Data_stable!M2:M300)</f>
        <v>806.06079999999997</v>
      </c>
      <c r="O2" s="5">
        <f>SUM(Data_stable!N2:N300)</f>
        <v>513.85917199999994</v>
      </c>
      <c r="P2" s="5">
        <f>SUM(Data_stable!O2:O300)</f>
        <v>361.40664299999992</v>
      </c>
      <c r="Q2" s="5">
        <f>SUM(Data_stable!P2:P300)</f>
        <v>938.11449999999991</v>
      </c>
      <c r="R2" s="5">
        <f>SUM(Data_stable!Q2:Q300)</f>
        <v>243.32001</v>
      </c>
      <c r="S2" s="5">
        <f>SUM(Data_stable!R2:R300)</f>
        <v>776.5410999999998</v>
      </c>
      <c r="T2" s="5">
        <f>SUM(Data_stable!S2:S300)</f>
        <v>1172.7050999999999</v>
      </c>
      <c r="U2" s="5">
        <f>SUM(Data_stable!T2:T300)</f>
        <v>1337.6333</v>
      </c>
      <c r="V2" s="5">
        <f>SUM(Data_stable!U2:U300)</f>
        <v>925.85138000000018</v>
      </c>
      <c r="W2" s="5">
        <f>SUM(Data_stable!V2:V300)</f>
        <v>959.22065000000009</v>
      </c>
      <c r="X2" s="5">
        <f>SUM(Data_stable!W2:W300)</f>
        <v>818.72409999999991</v>
      </c>
      <c r="Y2" s="5">
        <f>SUM(Data_stable!X2:X300)</f>
        <v>1114.5432999999998</v>
      </c>
      <c r="Z2" s="5">
        <f>SUM(Data_stable!Y2:Y300)</f>
        <v>485.43691000000007</v>
      </c>
      <c r="AA2" s="5">
        <f>SUM(Data_stable!Z2:Z300)</f>
        <v>967.10236999999995</v>
      </c>
      <c r="AB2" s="5">
        <f>SUM(Data_stable!AA2:AA300)</f>
        <v>1956.9476</v>
      </c>
      <c r="AC2" s="5">
        <f>SUM(Data_stable!AB2:AB300)</f>
        <v>3940.3672999999999</v>
      </c>
      <c r="AD2" s="5">
        <f>SUM(Data_stable!AC2:AC300)</f>
        <v>4636.6540999999997</v>
      </c>
      <c r="AE2" s="5">
        <f>SUM(Data_stable!AD2:AD300)</f>
        <v>4064.6972799999999</v>
      </c>
      <c r="AF2" s="5">
        <f>SUM(Data_stable!AE2:AE300)</f>
        <v>7063.4987999999994</v>
      </c>
      <c r="AG2" s="5">
        <f>SUM(Data_stable!AF2:AF300)</f>
        <v>4458.9936000000007</v>
      </c>
      <c r="AH2" s="5">
        <f>SUM(Data_stable!AG2:AG300)</f>
        <v>248.65494999999996</v>
      </c>
      <c r="AI2" s="5">
        <f>SUM(Data_stable!AH2:AH300)</f>
        <v>1049.8948999999998</v>
      </c>
      <c r="AJ2" s="5">
        <f>SUM(Data_stable!AI2:AI300)</f>
        <v>1871.2239999999999</v>
      </c>
      <c r="AK2" s="5">
        <f>SUM(Data_stable!AJ2:AJ300)</f>
        <v>3236.4141000000004</v>
      </c>
      <c r="AL2" s="5">
        <f>SUM(Data_stable!AK2:AK300)</f>
        <v>2407.9762000000001</v>
      </c>
      <c r="AM2" s="5">
        <f>SUM(Data_stable!AL2:AL300)</f>
        <v>3250.9009999999994</v>
      </c>
      <c r="AN2" s="5">
        <f>SUM(Data_stable!AM2:AM300)</f>
        <v>9820.9612000000016</v>
      </c>
      <c r="AO2" s="5">
        <f>SUM(Data_stable!AN2:AN300)</f>
        <v>3019.3712</v>
      </c>
      <c r="AP2" s="5">
        <f>SUM(Data_stable!AO2:AO300)</f>
        <v>346.91456999999997</v>
      </c>
      <c r="AQ2" s="5">
        <f>SUM(Data_stable!AP2:AP300)</f>
        <v>853.92159299999992</v>
      </c>
      <c r="AR2" s="5">
        <f>SUM(Data_stable!AQ2:AQ300)</f>
        <v>1846.5602999999999</v>
      </c>
      <c r="AS2" s="5">
        <f>SUM(Data_stable!AR2:AR300)</f>
        <v>2040.3747299999998</v>
      </c>
      <c r="AT2" s="5">
        <f>SUM(Data_stable!AS2:AS300)</f>
        <v>2176.9360000000001</v>
      </c>
      <c r="AU2" s="5">
        <f>SUM(Data_stable!AT2:AT300)</f>
        <v>2965.3665000000001</v>
      </c>
      <c r="AV2" s="5">
        <f>SUM(Data_stable!AU2:AU300)</f>
        <v>6379.2768000000015</v>
      </c>
      <c r="AW2" s="5">
        <f>SUM(Data_stable!AV2:AV300)</f>
        <v>3781.6600999999996</v>
      </c>
      <c r="AX2" s="6"/>
      <c r="AY2" s="10" t="s">
        <v>73</v>
      </c>
      <c r="AZ2" s="11"/>
      <c r="BA2" s="11"/>
      <c r="BB2" s="11"/>
      <c r="BC2" s="12" t="s">
        <v>58</v>
      </c>
      <c r="BD2" s="12" t="s">
        <v>59</v>
      </c>
      <c r="BE2" s="12" t="s">
        <v>60</v>
      </c>
      <c r="BF2" s="12" t="s">
        <v>61</v>
      </c>
      <c r="BG2" s="13" t="s">
        <v>62</v>
      </c>
      <c r="BH2" s="7"/>
      <c r="BI2" s="10" t="s">
        <v>77</v>
      </c>
      <c r="BJ2" s="11"/>
      <c r="BK2" s="11"/>
      <c r="BL2" s="11"/>
      <c r="BM2" s="12" t="s">
        <v>58</v>
      </c>
      <c r="BN2" s="12" t="s">
        <v>59</v>
      </c>
      <c r="BO2" s="12" t="s">
        <v>60</v>
      </c>
      <c r="BP2" s="12" t="s">
        <v>61</v>
      </c>
      <c r="BQ2" s="13" t="s">
        <v>62</v>
      </c>
    </row>
    <row r="3" spans="1:6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E3" s="5">
        <f>COUNTIF(Data_stable!D2:D300, "&gt;0")</f>
        <v>24</v>
      </c>
      <c r="F3" s="5">
        <f>COUNTIF(Data_stable!E2:E300, "&gt;0")</f>
        <v>24</v>
      </c>
      <c r="G3" s="5">
        <f>COUNTIF(Data_stable!F2:F300, "&gt;0")</f>
        <v>24</v>
      </c>
      <c r="H3" s="5">
        <f>COUNTIF(Data_stable!G2:G300, "&gt;0")</f>
        <v>24</v>
      </c>
      <c r="I3" s="5">
        <f>COUNTIF(Data_stable!H2:H300,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>
        <f>COUNTIF(Data_stable!L2:L300, "&gt;0")</f>
        <v>24</v>
      </c>
      <c r="N3" s="5">
        <f>COUNTIF(Data_stable!M2:M300, "&gt;0")</f>
        <v>24</v>
      </c>
      <c r="O3" s="5">
        <f>COUNTIF(Data_stable!N2:N300, "&gt;0")</f>
        <v>24</v>
      </c>
      <c r="P3" s="5">
        <f>COUNTIF(Data_stable!O2:O300, "&gt;0")</f>
        <v>24</v>
      </c>
      <c r="Q3" s="5">
        <f>COUNTIF(Data_stable!P2:P300, "&gt;0")</f>
        <v>24</v>
      </c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U3" s="5">
        <f>COUNTIF(Data_stable!T2:T300, "&gt;0")</f>
        <v>24</v>
      </c>
      <c r="V3" s="5">
        <f>COUNTIF(Data_stable!U2:U300, "&gt;0")</f>
        <v>24</v>
      </c>
      <c r="W3" s="5">
        <f>COUNTIF(Data_stable!V2:V300, "&gt;0")</f>
        <v>24</v>
      </c>
      <c r="X3" s="5">
        <f>COUNTIF(Data_stable!W2:W300, "&gt;0")</f>
        <v>24</v>
      </c>
      <c r="Y3" s="5">
        <f>COUNTIF(Data_stable!X2:X300,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>
        <f>COUNTIF(Data_stable!AE2:AE300, "&gt;0")</f>
        <v>24</v>
      </c>
      <c r="AG3" s="5">
        <f>COUNTIF(Data_stable!AF2:AF300, "&gt;0")</f>
        <v>24</v>
      </c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N3" s="5">
        <f>COUNTIF(Data_stable!AM2:AM300, "&gt;0")</f>
        <v>24</v>
      </c>
      <c r="AO3" s="5">
        <f>COUNTIF(Data_stable!AN2:AN300,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>
        <f>COUNTIF(Data_stable!AU2:AU300, "&gt;0")</f>
        <v>24</v>
      </c>
      <c r="AW3" s="5">
        <f>COUNTIF(Data_stable!AV2:AV300, "&gt;0")</f>
        <v>24</v>
      </c>
      <c r="AX3" s="6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10.93621875</v>
      </c>
      <c r="BH3" s="7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53.735860833333341</v>
      </c>
    </row>
    <row r="4" spans="1:69" x14ac:dyDescent="0.3">
      <c r="A4" s="4" t="s">
        <v>2</v>
      </c>
      <c r="B4" s="5">
        <f>B2/B3</f>
        <v>10.93621875</v>
      </c>
      <c r="C4" s="5">
        <f t="shared" ref="C4:AT4" si="0">C2/C3</f>
        <v>36.668599999999998</v>
      </c>
      <c r="D4" s="5">
        <f t="shared" si="0"/>
        <v>22.512186249999999</v>
      </c>
      <c r="E4" s="5">
        <f t="shared" si="0"/>
        <v>34.345933749999993</v>
      </c>
      <c r="F4" s="5">
        <f t="shared" si="0"/>
        <v>53.735860833333341</v>
      </c>
      <c r="G4" s="5">
        <f t="shared" si="0"/>
        <v>22.256376249999999</v>
      </c>
      <c r="H4" s="5">
        <f t="shared" si="0"/>
        <v>26.118366249999998</v>
      </c>
      <c r="I4" s="5">
        <f t="shared" si="0"/>
        <v>19.304763750000003</v>
      </c>
      <c r="J4" s="2">
        <f t="shared" si="0"/>
        <v>17.900216666666669</v>
      </c>
      <c r="K4" s="2">
        <f t="shared" si="0"/>
        <v>30.913079916666657</v>
      </c>
      <c r="L4" s="2">
        <f t="shared" si="0"/>
        <v>31.51053083333333</v>
      </c>
      <c r="M4" s="2">
        <f t="shared" si="0"/>
        <v>36.843856249999995</v>
      </c>
      <c r="N4" s="2">
        <f t="shared" si="0"/>
        <v>33.585866666666668</v>
      </c>
      <c r="O4" s="2">
        <f t="shared" si="0"/>
        <v>21.410798833333331</v>
      </c>
      <c r="P4" s="2">
        <f t="shared" si="0"/>
        <v>15.058610124999996</v>
      </c>
      <c r="Q4" s="2">
        <f t="shared" si="0"/>
        <v>39.08810416666666</v>
      </c>
      <c r="R4" s="5">
        <f t="shared" si="0"/>
        <v>10.138333749999999</v>
      </c>
      <c r="S4" s="5">
        <f t="shared" si="0"/>
        <v>32.355879166666661</v>
      </c>
      <c r="T4" s="5">
        <f t="shared" si="0"/>
        <v>48.862712499999994</v>
      </c>
      <c r="U4" s="5">
        <f t="shared" si="0"/>
        <v>55.734720833333334</v>
      </c>
      <c r="V4" s="5">
        <f t="shared" si="0"/>
        <v>38.577140833333338</v>
      </c>
      <c r="W4" s="5">
        <f t="shared" si="0"/>
        <v>39.967527083333337</v>
      </c>
      <c r="X4" s="5">
        <f t="shared" si="0"/>
        <v>34.113504166666665</v>
      </c>
      <c r="Y4" s="5">
        <f t="shared" si="0"/>
        <v>46.439304166666659</v>
      </c>
      <c r="Z4" s="2">
        <f t="shared" si="0"/>
        <v>20.226537916666668</v>
      </c>
      <c r="AA4" s="2">
        <f t="shared" si="0"/>
        <v>40.295932083333334</v>
      </c>
      <c r="AB4" s="2">
        <f t="shared" si="0"/>
        <v>81.539483333333337</v>
      </c>
      <c r="AC4" s="2">
        <f t="shared" si="0"/>
        <v>164.18197083333334</v>
      </c>
      <c r="AD4" s="2">
        <f t="shared" si="0"/>
        <v>193.19392083333332</v>
      </c>
      <c r="AE4" s="2">
        <f t="shared" si="0"/>
        <v>169.36238666666665</v>
      </c>
      <c r="AF4" s="2">
        <f t="shared" si="0"/>
        <v>294.31244999999996</v>
      </c>
      <c r="AG4" s="2">
        <f t="shared" si="0"/>
        <v>185.79140000000004</v>
      </c>
      <c r="AH4" s="5">
        <f t="shared" si="0"/>
        <v>10.360622916666665</v>
      </c>
      <c r="AI4" s="5">
        <f t="shared" si="0"/>
        <v>43.745620833333327</v>
      </c>
      <c r="AJ4" s="5">
        <f t="shared" si="0"/>
        <v>77.967666666666659</v>
      </c>
      <c r="AK4" s="5">
        <f t="shared" si="0"/>
        <v>134.85058750000002</v>
      </c>
      <c r="AL4" s="5">
        <f t="shared" si="0"/>
        <v>100.33234166666666</v>
      </c>
      <c r="AM4" s="5">
        <f t="shared" si="0"/>
        <v>135.4542083333333</v>
      </c>
      <c r="AN4" s="5">
        <f>AN2/AN3</f>
        <v>409.20671666666675</v>
      </c>
      <c r="AO4" s="5">
        <f t="shared" si="0"/>
        <v>125.80713333333334</v>
      </c>
      <c r="AP4" s="2">
        <f t="shared" si="0"/>
        <v>14.454773749999999</v>
      </c>
      <c r="AQ4" s="2">
        <f t="shared" si="0"/>
        <v>35.580066374999994</v>
      </c>
      <c r="AR4" s="2">
        <f t="shared" si="0"/>
        <v>76.940012499999995</v>
      </c>
      <c r="AS4" s="2">
        <f t="shared" si="0"/>
        <v>85.015613749999986</v>
      </c>
      <c r="AT4" s="2">
        <f t="shared" si="0"/>
        <v>90.705666666666673</v>
      </c>
      <c r="AU4" s="2">
        <f>AU2/AU3</f>
        <v>123.5569375</v>
      </c>
      <c r="AV4" s="2">
        <f>AV2/AV3</f>
        <v>265.80320000000006</v>
      </c>
      <c r="AW4" s="2">
        <f>AW2/AW3</f>
        <v>157.56917083333332</v>
      </c>
      <c r="AX4" s="6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17.900216666666669</v>
      </c>
      <c r="BH4" s="7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33.585866666666668</v>
      </c>
    </row>
    <row r="5" spans="1:69" x14ac:dyDescent="0.3">
      <c r="AX5" s="6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7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AX6" s="6"/>
      <c r="AY6" s="14" t="s">
        <v>56</v>
      </c>
      <c r="AZ6" s="15" t="s">
        <v>57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7"/>
      <c r="BI6" s="14" t="s">
        <v>56</v>
      </c>
      <c r="BJ6" s="15" t="s">
        <v>57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6"/>
      <c r="AY7" s="14"/>
      <c r="AZ7" s="15"/>
      <c r="BA7" s="15"/>
      <c r="BB7" s="15"/>
      <c r="BC7" s="16">
        <f>BC3*BG3+BC4*BG4+BC5*BG5+BC6*BG6</f>
        <v>495.49585446428569</v>
      </c>
      <c r="BD7" s="16">
        <f>BD3*BG3+BD4*BG4+BD5*BG5+BD6*BG6</f>
        <v>31.623816964285737</v>
      </c>
      <c r="BE7" s="16">
        <f>BE3*BG3+BE4*BG4+BE5*BG5+BE6*BG6</f>
        <v>437.82298363095231</v>
      </c>
      <c r="BF7" s="16">
        <f>BF3*BG3+BF4*BG4+BF5*BG5+BF6*BG6</f>
        <v>17.695821130952396</v>
      </c>
      <c r="BG7" s="18"/>
      <c r="BH7" s="7"/>
      <c r="BI7" s="14"/>
      <c r="BJ7" s="15"/>
      <c r="BK7" s="15"/>
      <c r="BL7" s="15"/>
      <c r="BM7" s="16">
        <f>BM3*BQ3+BM4*BQ4+BM5*BQ5+BM6*BQ6</f>
        <v>3267.0950608333333</v>
      </c>
      <c r="BN7" s="16">
        <f>BN3*BQ3+BN4*BQ4+BN5*BQ5+BN6*BQ6</f>
        <v>9.6223867857147525</v>
      </c>
      <c r="BO7" s="16">
        <f>BO3*BQ3+BO4*BQ4+BO5*BQ5+BO6*BQ6</f>
        <v>3092.4516058333329</v>
      </c>
      <c r="BP7" s="16">
        <f>BP3*BQ3+BP4*BQ4+BP5*BQ5+BP6*BQ6</f>
        <v>49.922375119047956</v>
      </c>
      <c r="BQ7" s="18"/>
    </row>
    <row r="8" spans="1:69" x14ac:dyDescent="0.3">
      <c r="AX8" s="6"/>
      <c r="AY8" s="14"/>
      <c r="AZ8" s="16" t="s">
        <v>52</v>
      </c>
      <c r="BA8" s="16" t="s">
        <v>53</v>
      </c>
      <c r="BB8" s="15"/>
      <c r="BC8" s="16">
        <f>BC7/4</f>
        <v>123.87396361607142</v>
      </c>
      <c r="BD8" s="16">
        <f>BD7/4</f>
        <v>7.9059542410714343</v>
      </c>
      <c r="BE8" s="16">
        <f>BE7/4</f>
        <v>109.45574590773808</v>
      </c>
      <c r="BF8" s="16">
        <f>BF7/4</f>
        <v>4.423955282738099</v>
      </c>
      <c r="BG8" s="18"/>
      <c r="BH8" s="7"/>
      <c r="BI8" s="14"/>
      <c r="BJ8" s="16" t="s">
        <v>52</v>
      </c>
      <c r="BK8" s="16" t="s">
        <v>53</v>
      </c>
      <c r="BL8" s="15"/>
      <c r="BM8" s="16">
        <f>BM7/4</f>
        <v>816.77376520833332</v>
      </c>
      <c r="BN8" s="16">
        <f>BN7/4</f>
        <v>2.4055966964286881</v>
      </c>
      <c r="BO8" s="16">
        <f>BO7/4</f>
        <v>773.11290145833323</v>
      </c>
      <c r="BP8" s="16">
        <f>BP7/4</f>
        <v>12.480593779761989</v>
      </c>
      <c r="BQ8" s="18"/>
    </row>
    <row r="9" spans="1:69" x14ac:dyDescent="0.3">
      <c r="J9" s="5" t="s">
        <v>51</v>
      </c>
      <c r="AX9" s="6"/>
      <c r="AY9" s="19" t="s">
        <v>54</v>
      </c>
      <c r="AZ9" s="15">
        <f>B4</f>
        <v>10.93621875</v>
      </c>
      <c r="BA9" s="15">
        <f>[1]Means!$B$4</f>
        <v>220.99979999999996</v>
      </c>
      <c r="BB9" s="15"/>
      <c r="BC9" s="20" t="s">
        <v>63</v>
      </c>
      <c r="BD9" s="20">
        <v>2</v>
      </c>
      <c r="BE9" s="15"/>
      <c r="BF9" s="15"/>
      <c r="BG9" s="18"/>
      <c r="BH9" s="7"/>
      <c r="BI9" s="19" t="s">
        <v>54</v>
      </c>
      <c r="BJ9" s="15">
        <f>F4</f>
        <v>53.735860833333341</v>
      </c>
      <c r="BK9" s="15">
        <f>[1]Means!$F$4</f>
        <v>1575.0004761904759</v>
      </c>
      <c r="BL9" s="15"/>
      <c r="BM9" s="20" t="s">
        <v>63</v>
      </c>
      <c r="BN9" s="20">
        <v>2</v>
      </c>
      <c r="BO9" s="15"/>
      <c r="BP9" s="15"/>
      <c r="BQ9" s="18"/>
    </row>
    <row r="10" spans="1:69" x14ac:dyDescent="0.3">
      <c r="J10" s="5">
        <f t="shared" ref="J10:Q10" si="1">J4/B4</f>
        <v>1.6367829755295147</v>
      </c>
      <c r="K10" s="5">
        <f t="shared" si="1"/>
        <v>0.84303954655118163</v>
      </c>
      <c r="L10" s="5">
        <f t="shared" si="1"/>
        <v>1.3997099385819682</v>
      </c>
      <c r="M10" s="5">
        <f t="shared" si="1"/>
        <v>1.072728332797183</v>
      </c>
      <c r="N10" s="5">
        <f t="shared" si="1"/>
        <v>0.62501774691646395</v>
      </c>
      <c r="O10" s="5">
        <f t="shared" si="1"/>
        <v>0.96200740825152664</v>
      </c>
      <c r="P10" s="5">
        <f t="shared" si="1"/>
        <v>0.57655252939107537</v>
      </c>
      <c r="Q10" s="5">
        <f t="shared" si="1"/>
        <v>2.0247905995050912</v>
      </c>
      <c r="AX10" s="6"/>
      <c r="AY10" s="19" t="s">
        <v>55</v>
      </c>
      <c r="AZ10" s="15">
        <f>J4</f>
        <v>17.900216666666669</v>
      </c>
      <c r="BA10" s="15">
        <f>[1]Means!$J$4</f>
        <v>245.65961904761903</v>
      </c>
      <c r="BB10" s="15"/>
      <c r="BC10" s="16" t="s">
        <v>64</v>
      </c>
      <c r="BD10" s="16">
        <f>2*BD9*(BD8^2)</f>
        <v>250.01644984766159</v>
      </c>
      <c r="BE10" s="15"/>
      <c r="BF10" s="15"/>
      <c r="BG10" s="18"/>
      <c r="BH10" s="7"/>
      <c r="BI10" s="19" t="s">
        <v>55</v>
      </c>
      <c r="BJ10" s="15">
        <f>N4</f>
        <v>33.585866666666668</v>
      </c>
      <c r="BK10" s="15">
        <f>[1]Means!$N$4</f>
        <v>1604.7728571428572</v>
      </c>
      <c r="BL10" s="15"/>
      <c r="BM10" s="16" t="s">
        <v>64</v>
      </c>
      <c r="BN10" s="16">
        <f>2*BN9*(BN8^2)</f>
        <v>23.147581863474471</v>
      </c>
      <c r="BO10" s="15"/>
      <c r="BP10" s="15"/>
      <c r="BQ10" s="18"/>
    </row>
    <row r="11" spans="1:69" x14ac:dyDescent="0.3">
      <c r="AX11" s="6"/>
      <c r="AY11" s="14"/>
      <c r="AZ11" s="15"/>
      <c r="BA11" s="15"/>
      <c r="BB11" s="15"/>
      <c r="BC11" s="15" t="s">
        <v>65</v>
      </c>
      <c r="BD11" s="16">
        <f>2*BD9*(BE8^2)</f>
        <v>47922.241248877282</v>
      </c>
      <c r="BE11" s="15"/>
      <c r="BF11" s="15"/>
      <c r="BG11" s="18"/>
      <c r="BH11" s="7"/>
      <c r="BI11" s="14"/>
      <c r="BJ11" s="15"/>
      <c r="BK11" s="15"/>
      <c r="BL11" s="15"/>
      <c r="BM11" s="15" t="s">
        <v>65</v>
      </c>
      <c r="BN11" s="16">
        <f>2*BN9*(BO8^2)</f>
        <v>2390814.2336052898</v>
      </c>
      <c r="BO11" s="15"/>
      <c r="BP11" s="15"/>
      <c r="BQ11" s="18"/>
    </row>
    <row r="12" spans="1:69" x14ac:dyDescent="0.3">
      <c r="J12" s="2">
        <f>MIN(J10:Q10)</f>
        <v>0.57655252939107537</v>
      </c>
      <c r="K12" s="2">
        <f>MAX(J10:Q10)</f>
        <v>2.0247905995050912</v>
      </c>
      <c r="L12" s="2">
        <f>AVERAGE(J10:Q10)</f>
        <v>1.1425786346905007</v>
      </c>
      <c r="AX12" s="6"/>
      <c r="AY12" s="14"/>
      <c r="AZ12" s="15"/>
      <c r="BA12" s="15"/>
      <c r="BB12" s="15"/>
      <c r="BC12" s="16" t="s">
        <v>66</v>
      </c>
      <c r="BD12" s="16">
        <f>2*BD9*(BF8^2)</f>
        <v>78.285521374665336</v>
      </c>
      <c r="BE12" s="15"/>
      <c r="BF12" s="15"/>
      <c r="BG12" s="18"/>
      <c r="BH12" s="7"/>
      <c r="BI12" s="14"/>
      <c r="BJ12" s="15"/>
      <c r="BK12" s="15"/>
      <c r="BL12" s="15"/>
      <c r="BM12" s="16" t="s">
        <v>66</v>
      </c>
      <c r="BN12" s="16">
        <f>2*BN9*(BP8^2)</f>
        <v>623.06088438173458</v>
      </c>
      <c r="BO12" s="15"/>
      <c r="BP12" s="15"/>
      <c r="BQ12" s="18"/>
    </row>
    <row r="13" spans="1:69" x14ac:dyDescent="0.3">
      <c r="AX13" s="6"/>
      <c r="AY13" s="14"/>
      <c r="AZ13" s="15"/>
      <c r="BA13" s="15"/>
      <c r="BB13" s="15"/>
      <c r="BC13" s="16" t="s">
        <v>67</v>
      </c>
      <c r="BD13" s="16">
        <f>SUM(BD10:BD12)</f>
        <v>48250.543220099607</v>
      </c>
      <c r="BE13" s="15"/>
      <c r="BF13" s="15"/>
      <c r="BG13" s="18"/>
      <c r="BH13" s="7"/>
      <c r="BI13" s="14"/>
      <c r="BJ13" s="15"/>
      <c r="BK13" s="15"/>
      <c r="BL13" s="15"/>
      <c r="BM13" s="16" t="s">
        <v>67</v>
      </c>
      <c r="BN13" s="16">
        <f>SUM(BN10:BN12)</f>
        <v>2391460.4420715352</v>
      </c>
      <c r="BO13" s="15"/>
      <c r="BP13" s="15"/>
      <c r="BQ13" s="18"/>
    </row>
    <row r="14" spans="1:69" x14ac:dyDescent="0.3">
      <c r="AX14" s="6"/>
      <c r="AY14" s="14"/>
      <c r="AZ14" s="15"/>
      <c r="BA14" s="15"/>
      <c r="BB14" s="15"/>
      <c r="BC14" s="15"/>
      <c r="BD14" s="15"/>
      <c r="BE14" s="15"/>
      <c r="BF14" s="15"/>
      <c r="BG14" s="18"/>
      <c r="BH14" s="7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6"/>
      <c r="AY15" s="14"/>
      <c r="AZ15" s="15"/>
      <c r="BA15" s="15"/>
      <c r="BB15" s="15"/>
      <c r="BC15" s="16" t="s">
        <v>68</v>
      </c>
      <c r="BD15" s="16">
        <f>BD10/BD13</f>
        <v>5.1816297426370292E-3</v>
      </c>
      <c r="BE15" s="15"/>
      <c r="BF15" s="16" t="s">
        <v>71</v>
      </c>
      <c r="BG15" s="18"/>
      <c r="BH15" s="7"/>
      <c r="BI15" s="14"/>
      <c r="BJ15" s="15"/>
      <c r="BK15" s="15"/>
      <c r="BL15" s="15"/>
      <c r="BM15" s="16" t="s">
        <v>68</v>
      </c>
      <c r="BN15" s="16">
        <f>BN10/BN13</f>
        <v>9.6792660485839067E-6</v>
      </c>
      <c r="BO15" s="15"/>
      <c r="BP15" s="16" t="s">
        <v>71</v>
      </c>
      <c r="BQ15" s="18"/>
    </row>
    <row r="16" spans="1:69" x14ac:dyDescent="0.3">
      <c r="AX16" s="6"/>
      <c r="AY16" s="14"/>
      <c r="AZ16" s="15"/>
      <c r="BA16" s="15"/>
      <c r="BB16" s="15"/>
      <c r="BC16" s="16" t="s">
        <v>69</v>
      </c>
      <c r="BD16" s="16">
        <f>BD11/BD13</f>
        <v>0.99319589067163982</v>
      </c>
      <c r="BE16" s="15"/>
      <c r="BF16" s="16" t="s">
        <v>72</v>
      </c>
      <c r="BG16" s="18"/>
      <c r="BH16" s="7"/>
      <c r="BI16" s="14"/>
      <c r="BJ16" s="15"/>
      <c r="BK16" s="15"/>
      <c r="BL16" s="15"/>
      <c r="BM16" s="16" t="s">
        <v>69</v>
      </c>
      <c r="BN16" s="16">
        <f>BN11/BN13</f>
        <v>0.99972978500715426</v>
      </c>
      <c r="BO16" s="15"/>
      <c r="BP16" s="16" t="s">
        <v>72</v>
      </c>
      <c r="BQ16" s="18"/>
    </row>
    <row r="17" spans="1:69" x14ac:dyDescent="0.3">
      <c r="AX17" s="6"/>
      <c r="AY17" s="14"/>
      <c r="AZ17" s="15"/>
      <c r="BA17" s="15"/>
      <c r="BB17" s="15"/>
      <c r="BC17" s="16" t="s">
        <v>70</v>
      </c>
      <c r="BD17" s="16">
        <f>BD12/BD13</f>
        <v>1.6224795857231744E-3</v>
      </c>
      <c r="BE17" s="15"/>
      <c r="BF17" s="15"/>
      <c r="BG17" s="18"/>
      <c r="BH17" s="7"/>
      <c r="BI17" s="14"/>
      <c r="BJ17" s="15"/>
      <c r="BK17" s="15"/>
      <c r="BL17" s="15"/>
      <c r="BM17" s="16" t="s">
        <v>70</v>
      </c>
      <c r="BN17" s="16">
        <f>BN12/BN13</f>
        <v>2.6053572679714731E-4</v>
      </c>
      <c r="BO17" s="15"/>
      <c r="BP17" s="15"/>
      <c r="BQ17" s="18"/>
    </row>
    <row r="18" spans="1:69" x14ac:dyDescent="0.3">
      <c r="AX18" s="6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7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9"/>
      <c r="AZ19" s="9"/>
      <c r="BA19" s="9"/>
      <c r="BB19" s="9"/>
      <c r="BC19" s="9"/>
      <c r="BD19" s="9"/>
      <c r="BE19" s="9"/>
      <c r="BF19" s="9"/>
      <c r="BG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x14ac:dyDescent="0.3">
      <c r="AY20" s="10" t="s">
        <v>74</v>
      </c>
      <c r="AZ20" s="11"/>
      <c r="BA20" s="11"/>
      <c r="BB20" s="11"/>
      <c r="BC20" s="12" t="s">
        <v>58</v>
      </c>
      <c r="BD20" s="12" t="s">
        <v>59</v>
      </c>
      <c r="BE20" s="12" t="s">
        <v>60</v>
      </c>
      <c r="BF20" s="12" t="s">
        <v>61</v>
      </c>
      <c r="BG20" s="13" t="s">
        <v>62</v>
      </c>
      <c r="BI20" s="10" t="s">
        <v>78</v>
      </c>
      <c r="BJ20" s="11"/>
      <c r="BK20" s="11"/>
      <c r="BL20" s="11"/>
      <c r="BM20" s="12" t="s">
        <v>58</v>
      </c>
      <c r="BN20" s="12" t="s">
        <v>59</v>
      </c>
      <c r="BO20" s="12" t="s">
        <v>60</v>
      </c>
      <c r="BP20" s="12" t="s">
        <v>61</v>
      </c>
      <c r="BQ20" s="13" t="s">
        <v>62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36.668599999999998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22.256376249999999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30.913079916666657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21.410798833333331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262.46924999999999</v>
      </c>
      <c r="C24" s="5">
        <v>429.60520000000008</v>
      </c>
      <c r="D24" s="5">
        <v>243.32001</v>
      </c>
      <c r="E24" s="5">
        <v>485.43691000000007</v>
      </c>
      <c r="F24" s="5">
        <v>248.65494999999996</v>
      </c>
      <c r="G24" s="5">
        <v>346.91456999999997</v>
      </c>
      <c r="H24" s="2">
        <v>880.04639999999995</v>
      </c>
      <c r="I24" s="2">
        <v>741.91391799999974</v>
      </c>
      <c r="J24" s="2">
        <v>776.5410999999998</v>
      </c>
      <c r="K24" s="2">
        <v>967.10236999999995</v>
      </c>
      <c r="L24" s="2">
        <v>1049.8948999999998</v>
      </c>
      <c r="M24" s="2">
        <v>853.92159299999992</v>
      </c>
      <c r="N24" s="5">
        <v>540.29246999999998</v>
      </c>
      <c r="O24" s="5">
        <v>756.2527399999999</v>
      </c>
      <c r="P24" s="5">
        <v>1172.7050999999999</v>
      </c>
      <c r="Q24" s="5">
        <v>1956.9476</v>
      </c>
      <c r="R24" s="5">
        <v>1871.2239999999999</v>
      </c>
      <c r="S24" s="5">
        <v>1846.5602999999999</v>
      </c>
      <c r="T24" s="2">
        <v>880.04639999999995</v>
      </c>
      <c r="U24" s="2">
        <v>884.25254999999981</v>
      </c>
      <c r="V24" s="2">
        <v>1337.6333</v>
      </c>
      <c r="W24" s="2">
        <v>3940.3672999999999</v>
      </c>
      <c r="X24" s="2">
        <v>3236.4141000000004</v>
      </c>
      <c r="Y24" s="2">
        <v>2040.3747299999998</v>
      </c>
      <c r="Z24" s="5">
        <v>1289.6606600000002</v>
      </c>
      <c r="AA24" s="5">
        <v>806.06079999999997</v>
      </c>
      <c r="AB24" s="5">
        <v>925.85138000000018</v>
      </c>
      <c r="AC24" s="5">
        <v>4636.6540999999997</v>
      </c>
      <c r="AD24" s="5">
        <v>2407.9762000000001</v>
      </c>
      <c r="AE24" s="5">
        <v>2176.9360000000001</v>
      </c>
      <c r="AF24" s="2">
        <v>534.15302999999994</v>
      </c>
      <c r="AG24" s="2">
        <v>513.85917199999994</v>
      </c>
      <c r="AH24" s="2">
        <v>959.22065000000009</v>
      </c>
      <c r="AI24" s="2">
        <v>4064.6972799999999</v>
      </c>
      <c r="AJ24" s="2">
        <v>3250.9009999999994</v>
      </c>
      <c r="AK24" s="2">
        <v>2965.3665000000001</v>
      </c>
      <c r="AL24" s="5">
        <v>626.84078999999997</v>
      </c>
      <c r="AM24" s="5">
        <v>361.40664299999992</v>
      </c>
      <c r="AN24" s="5">
        <v>818.72409999999991</v>
      </c>
      <c r="AO24" s="5">
        <v>7063.4987999999994</v>
      </c>
      <c r="AP24" s="5">
        <v>9820.9612000000016</v>
      </c>
      <c r="AQ24" s="5">
        <v>6379.2768000000015</v>
      </c>
      <c r="AR24" s="2">
        <v>463.31433000000004</v>
      </c>
      <c r="AS24" s="2">
        <v>938.11449999999991</v>
      </c>
      <c r="AT24" s="2">
        <v>1114.5432999999998</v>
      </c>
      <c r="AU24" s="2">
        <v>4458.9936000000007</v>
      </c>
      <c r="AV24" s="2">
        <v>3019.3712</v>
      </c>
      <c r="AW24" s="2">
        <v>3781.6600999999996</v>
      </c>
      <c r="AY24" s="14" t="s">
        <v>56</v>
      </c>
      <c r="AZ24" s="15" t="s">
        <v>57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56</v>
      </c>
      <c r="BJ24" s="15" t="s">
        <v>57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24</v>
      </c>
      <c r="V25" s="2">
        <v>24</v>
      </c>
      <c r="W25" s="2">
        <v>24</v>
      </c>
      <c r="X25" s="2">
        <v>24</v>
      </c>
      <c r="Y25" s="2">
        <v>24</v>
      </c>
      <c r="Z25" s="5">
        <v>24</v>
      </c>
      <c r="AA25" s="5">
        <v>24</v>
      </c>
      <c r="AB25" s="5">
        <v>24</v>
      </c>
      <c r="AC25" s="5">
        <v>24</v>
      </c>
      <c r="AD25" s="5">
        <v>24</v>
      </c>
      <c r="AE25" s="5">
        <v>24</v>
      </c>
      <c r="AF25" s="2">
        <v>24</v>
      </c>
      <c r="AG25" s="2">
        <v>24</v>
      </c>
      <c r="AH25" s="2">
        <v>24</v>
      </c>
      <c r="AI25" s="2">
        <v>24</v>
      </c>
      <c r="AJ25" s="2">
        <v>24</v>
      </c>
      <c r="AK25" s="2">
        <v>24</v>
      </c>
      <c r="AL25" s="5">
        <v>24</v>
      </c>
      <c r="AM25" s="5">
        <v>24</v>
      </c>
      <c r="AN25" s="5">
        <v>24</v>
      </c>
      <c r="AO25" s="5">
        <v>24</v>
      </c>
      <c r="AP25" s="5">
        <v>24</v>
      </c>
      <c r="AQ25" s="5">
        <v>24</v>
      </c>
      <c r="AR25" s="2">
        <v>24</v>
      </c>
      <c r="AS25" s="2">
        <v>24</v>
      </c>
      <c r="AT25" s="2">
        <v>24</v>
      </c>
      <c r="AU25" s="2">
        <v>24</v>
      </c>
      <c r="AV25" s="2">
        <v>24</v>
      </c>
      <c r="AW25" s="2">
        <v>24</v>
      </c>
      <c r="AY25" s="14"/>
      <c r="AZ25" s="15"/>
      <c r="BA25" s="15"/>
      <c r="BB25" s="15"/>
      <c r="BC25" s="16">
        <f>BC21*BG21+BC22*BG22+BC23*BG23+BC24*BG24</f>
        <v>1447.9762989642854</v>
      </c>
      <c r="BD25" s="16">
        <f>BD21*BG21+BD22*BG22+BD23*BG23+BD24*BG24</f>
        <v>-4.8534724642858009</v>
      </c>
      <c r="BE25" s="16">
        <f>BE21*BG21+BE22*BG22+BE23*BG23+BE24*BG24</f>
        <v>1312.8129391309521</v>
      </c>
      <c r="BF25" s="16">
        <f>BF21*BG21+BF22*BG22+BF23*BG23+BF24*BG24</f>
        <v>6.6575677023807884</v>
      </c>
      <c r="BG25" s="18"/>
      <c r="BI25" s="14"/>
      <c r="BJ25" s="15"/>
      <c r="BK25" s="15"/>
      <c r="BL25" s="15"/>
      <c r="BM25" s="16">
        <f>BM21*BQ21+BM22*BQ22+BM23*BQ23+BM24*BQ24</f>
        <v>3612.1390798452385</v>
      </c>
      <c r="BN25" s="16">
        <f>BN21*BQ21+BN22*BQ22+BN23*BQ23+BN24*BQ24</f>
        <v>33.883470202380977</v>
      </c>
      <c r="BO25" s="16">
        <f>BO21*BQ21+BO22*BQ22+BO23*BQ23+BO24*BQ24</f>
        <v>3524.8047296785717</v>
      </c>
      <c r="BP25" s="16">
        <f>BP21*BQ21+BP22*BQ22+BP23*BQ23+BP24*BQ24</f>
        <v>35.574625035714234</v>
      </c>
      <c r="BQ25" s="18"/>
    </row>
    <row r="26" spans="1:69" x14ac:dyDescent="0.3">
      <c r="A26" s="4" t="s">
        <v>2</v>
      </c>
      <c r="B26" s="5">
        <v>10.93621875</v>
      </c>
      <c r="C26" s="5">
        <v>17.900216666666669</v>
      </c>
      <c r="D26" s="5">
        <v>10.138333749999999</v>
      </c>
      <c r="E26" s="5">
        <v>20.226537916666668</v>
      </c>
      <c r="F26" s="5">
        <v>10.360622916666665</v>
      </c>
      <c r="G26" s="5">
        <v>14.454773749999999</v>
      </c>
      <c r="H26" s="2">
        <v>36.668599999999998</v>
      </c>
      <c r="I26" s="2">
        <v>30.913079916666657</v>
      </c>
      <c r="J26" s="2">
        <v>32.355879166666661</v>
      </c>
      <c r="K26" s="2">
        <v>40.295932083333334</v>
      </c>
      <c r="L26" s="2">
        <v>43.745620833333327</v>
      </c>
      <c r="M26" s="2">
        <v>35.580066374999994</v>
      </c>
      <c r="N26" s="5">
        <v>22.512186249999999</v>
      </c>
      <c r="O26" s="5">
        <v>31.51053083333333</v>
      </c>
      <c r="P26" s="5">
        <v>48.862712499999994</v>
      </c>
      <c r="Q26" s="5">
        <v>81.539483333333337</v>
      </c>
      <c r="R26" s="5">
        <v>77.967666666666659</v>
      </c>
      <c r="S26" s="5">
        <v>76.940012499999995</v>
      </c>
      <c r="T26" s="2">
        <v>36.668599999999998</v>
      </c>
      <c r="U26" s="2">
        <v>36.843856249999995</v>
      </c>
      <c r="V26" s="2">
        <v>55.734720833333334</v>
      </c>
      <c r="W26" s="2">
        <v>164.18197083333334</v>
      </c>
      <c r="X26" s="2">
        <v>134.85058750000002</v>
      </c>
      <c r="Y26" s="2">
        <v>85.015613749999986</v>
      </c>
      <c r="Z26" s="5">
        <v>53.735860833333341</v>
      </c>
      <c r="AA26" s="5">
        <v>33.585866666666668</v>
      </c>
      <c r="AB26" s="5">
        <v>38.577140833333338</v>
      </c>
      <c r="AC26" s="5">
        <v>193.19392083333332</v>
      </c>
      <c r="AD26" s="5">
        <v>100.33234166666666</v>
      </c>
      <c r="AE26" s="5">
        <v>90.705666666666673</v>
      </c>
      <c r="AF26" s="2">
        <v>22.256376249999999</v>
      </c>
      <c r="AG26" s="2">
        <v>21.410798833333331</v>
      </c>
      <c r="AH26" s="2">
        <v>39.967527083333337</v>
      </c>
      <c r="AI26" s="2">
        <v>169.36238666666665</v>
      </c>
      <c r="AJ26" s="2">
        <v>135.4542083333333</v>
      </c>
      <c r="AK26" s="2">
        <v>123.5569375</v>
      </c>
      <c r="AL26" s="5">
        <v>26.118366249999998</v>
      </c>
      <c r="AM26" s="5">
        <v>15.058610124999996</v>
      </c>
      <c r="AN26" s="5">
        <v>34.113504166666665</v>
      </c>
      <c r="AO26" s="5">
        <v>294.31244999999996</v>
      </c>
      <c r="AP26" s="5">
        <v>409.20671666666675</v>
      </c>
      <c r="AQ26" s="5">
        <v>265.80320000000006</v>
      </c>
      <c r="AR26" s="2">
        <v>19.304763750000003</v>
      </c>
      <c r="AS26" s="2">
        <v>39.08810416666666</v>
      </c>
      <c r="AT26" s="2">
        <v>46.439304166666659</v>
      </c>
      <c r="AU26" s="2">
        <v>185.79140000000004</v>
      </c>
      <c r="AV26" s="2">
        <v>125.80713333333334</v>
      </c>
      <c r="AW26" s="2">
        <v>157.56917083333332</v>
      </c>
      <c r="AY26" s="14"/>
      <c r="AZ26" s="16" t="s">
        <v>52</v>
      </c>
      <c r="BA26" s="16" t="s">
        <v>53</v>
      </c>
      <c r="BB26" s="15"/>
      <c r="BC26" s="16">
        <f>BC25/4</f>
        <v>361.99407474107136</v>
      </c>
      <c r="BD26" s="16">
        <f>BD25/4</f>
        <v>-1.2133681160714502</v>
      </c>
      <c r="BE26" s="16">
        <f>BE25/4</f>
        <v>328.20323478273804</v>
      </c>
      <c r="BF26" s="16">
        <f>BF25/4</f>
        <v>1.6643919255951971</v>
      </c>
      <c r="BG26" s="18"/>
      <c r="BI26" s="14"/>
      <c r="BJ26" s="16" t="s">
        <v>52</v>
      </c>
      <c r="BK26" s="16" t="s">
        <v>53</v>
      </c>
      <c r="BL26" s="15"/>
      <c r="BM26" s="16">
        <f>BM25/4</f>
        <v>903.03476996130962</v>
      </c>
      <c r="BN26" s="16">
        <f>BN25/4</f>
        <v>8.4708675505952442</v>
      </c>
      <c r="BO26" s="16">
        <f>BO25/4</f>
        <v>881.20118241964292</v>
      </c>
      <c r="BP26" s="16">
        <f>BP25/4</f>
        <v>8.8936562589285586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54</v>
      </c>
      <c r="AZ27" s="15">
        <f>C$4</f>
        <v>36.668599999999998</v>
      </c>
      <c r="BA27" s="15">
        <f>[1]Means!$C$4</f>
        <v>689.7462857142857</v>
      </c>
      <c r="BB27" s="15"/>
      <c r="BC27" s="20" t="s">
        <v>63</v>
      </c>
      <c r="BD27" s="20">
        <v>2</v>
      </c>
      <c r="BE27" s="15"/>
      <c r="BF27" s="15"/>
      <c r="BG27" s="18"/>
      <c r="BI27" s="19" t="s">
        <v>54</v>
      </c>
      <c r="BJ27" s="15">
        <f>G$4</f>
        <v>22.256376249999999</v>
      </c>
      <c r="BK27" s="15">
        <f>[1]Means!$G$4</f>
        <v>1766.8714285714286</v>
      </c>
      <c r="BL27" s="15"/>
      <c r="BM27" s="20" t="s">
        <v>63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55</v>
      </c>
      <c r="AZ28" s="15">
        <f>K$4</f>
        <v>30.913079916666657</v>
      </c>
      <c r="BA28" s="15">
        <f>[1]Means!$K$4</f>
        <v>690.6483333333332</v>
      </c>
      <c r="BB28" s="15"/>
      <c r="BC28" s="16" t="s">
        <v>64</v>
      </c>
      <c r="BD28" s="16">
        <f>2*BD27*(BD26^2)</f>
        <v>5.8890487403951211</v>
      </c>
      <c r="BE28" s="15"/>
      <c r="BF28" s="15"/>
      <c r="BG28" s="18"/>
      <c r="BI28" s="19" t="s">
        <v>55</v>
      </c>
      <c r="BJ28" s="15">
        <f>O$4</f>
        <v>21.410798833333331</v>
      </c>
      <c r="BK28" s="15">
        <f>[1]Means!$O$4</f>
        <v>1801.6004761904762</v>
      </c>
      <c r="BL28" s="15"/>
      <c r="BM28" s="16" t="s">
        <v>64</v>
      </c>
      <c r="BN28" s="16">
        <f>2*BN27*(BN26^2)</f>
        <v>287.02238823890991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65</v>
      </c>
      <c r="BD29" s="16">
        <f>2*BD27*(BE26^2)</f>
        <v>430869.45328741224</v>
      </c>
      <c r="BE29" s="15"/>
      <c r="BF29" s="15"/>
      <c r="BG29" s="18"/>
      <c r="BI29" s="14"/>
      <c r="BJ29" s="15"/>
      <c r="BK29" s="15"/>
      <c r="BL29" s="15"/>
      <c r="BM29" s="15" t="s">
        <v>65</v>
      </c>
      <c r="BN29" s="16">
        <f>2*BN27*(BO26^2)</f>
        <v>3106062.0955911074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66</v>
      </c>
      <c r="BD30" s="16">
        <f>2*BD27*(BF26^2)</f>
        <v>11.080801927945952</v>
      </c>
      <c r="BE30" s="15"/>
      <c r="BF30" s="15"/>
      <c r="BG30" s="18"/>
      <c r="BI30" s="14"/>
      <c r="BJ30" s="15"/>
      <c r="BK30" s="15"/>
      <c r="BL30" s="15"/>
      <c r="BM30" s="16" t="s">
        <v>66</v>
      </c>
      <c r="BN30" s="16">
        <f>2*BN27*(BP26^2)</f>
        <v>316.38848660791649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67</v>
      </c>
      <c r="BD31" s="16">
        <f>SUM(BD28:BD30)</f>
        <v>430886.42313808057</v>
      </c>
      <c r="BE31" s="15"/>
      <c r="BF31" s="15"/>
      <c r="BG31" s="18"/>
      <c r="BI31" s="14"/>
      <c r="BJ31" s="15"/>
      <c r="BK31" s="15"/>
      <c r="BL31" s="15"/>
      <c r="BM31" s="16" t="s">
        <v>67</v>
      </c>
      <c r="BN31" s="16">
        <f>SUM(BN28:BN30)</f>
        <v>3106665.5064659542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68</v>
      </c>
      <c r="BD33" s="16">
        <f>BD28/BD31</f>
        <v>1.3667287768099238E-5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68</v>
      </c>
      <c r="BN33" s="16">
        <f>BN28/BN31</f>
        <v>9.2389215266827244E-5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69</v>
      </c>
      <c r="BD34" s="16">
        <f>BD29/BD31</f>
        <v>0.99996061641825529</v>
      </c>
      <c r="BE34" s="15"/>
      <c r="BF34" s="16" t="s">
        <v>72</v>
      </c>
      <c r="BG34" s="18"/>
      <c r="BI34" s="14"/>
      <c r="BJ34" s="15"/>
      <c r="BK34" s="15"/>
      <c r="BL34" s="15"/>
      <c r="BM34" s="16" t="s">
        <v>69</v>
      </c>
      <c r="BN34" s="16">
        <f>BN29/BN31</f>
        <v>0.99980576895916506</v>
      </c>
      <c r="BO34" s="15"/>
      <c r="BP34" s="16" t="s">
        <v>72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70</v>
      </c>
      <c r="BD35" s="16">
        <f>BD30/BD31</f>
        <v>2.5716293976603276E-5</v>
      </c>
      <c r="BE35" s="15"/>
      <c r="BF35" s="15"/>
      <c r="BG35" s="18"/>
      <c r="BI35" s="14"/>
      <c r="BJ35" s="15"/>
      <c r="BK35" s="15"/>
      <c r="BL35" s="15"/>
      <c r="BM35" s="16" t="s">
        <v>70</v>
      </c>
      <c r="BN35" s="16">
        <f>BN30/BN31</f>
        <v>1.0184182556809283E-4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10" t="s">
        <v>75</v>
      </c>
      <c r="AZ38" s="11"/>
      <c r="BA38" s="11"/>
      <c r="BB38" s="11"/>
      <c r="BC38" s="12" t="s">
        <v>58</v>
      </c>
      <c r="BD38" s="12" t="s">
        <v>59</v>
      </c>
      <c r="BE38" s="12" t="s">
        <v>60</v>
      </c>
      <c r="BF38" s="12" t="s">
        <v>61</v>
      </c>
      <c r="BG38" s="13" t="s">
        <v>62</v>
      </c>
      <c r="BI38" s="10" t="s">
        <v>79</v>
      </c>
      <c r="BJ38" s="11"/>
      <c r="BK38" s="11"/>
      <c r="BL38" s="11"/>
      <c r="BM38" s="12" t="s">
        <v>58</v>
      </c>
      <c r="BN38" s="12" t="s">
        <v>59</v>
      </c>
      <c r="BO38" s="12" t="s">
        <v>60</v>
      </c>
      <c r="BP38" s="12" t="s">
        <v>61</v>
      </c>
      <c r="BQ38" s="13" t="s">
        <v>62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22.512186249999999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26.118366249999998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31.51053083333333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15.058610124999996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56</v>
      </c>
      <c r="AZ42" s="15" t="s">
        <v>57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56</v>
      </c>
      <c r="BJ42" s="15" t="s">
        <v>57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2442.4431932738089</v>
      </c>
      <c r="BD43" s="16">
        <f>BD39*BG39+BD40*BG40+BD41*BG41+BD42*BG42</f>
        <v>29.995963630952474</v>
      </c>
      <c r="BE43" s="16">
        <f>BE39*BG39+BE40*BG40+BE41*BG41+BE42*BG42</f>
        <v>2334.3977591071425</v>
      </c>
      <c r="BF43" s="16">
        <f>BF39*BG39+BF40*BG40+BF41*BG41+BF42*BG42</f>
        <v>11.999274464285691</v>
      </c>
      <c r="BG43" s="18"/>
      <c r="BI43" s="14"/>
      <c r="BJ43" s="15"/>
      <c r="BK43" s="15"/>
      <c r="BL43" s="15"/>
      <c r="BM43" s="16">
        <f>BM39*BQ39+BM40*BQ40+BM41*BQ41+BM42*BQ42</f>
        <v>3767.6407858988096</v>
      </c>
      <c r="BN43" s="16">
        <f>BN39*BQ39+BN40*BQ40+BN41*BQ41+BN42*BQ42</f>
        <v>24.941196255952718</v>
      </c>
      <c r="BO43" s="16">
        <f>BO39*BQ39+BO40*BQ40+BO41*BQ41+BO42*BQ42</f>
        <v>3685.2868331488089</v>
      </c>
      <c r="BP43" s="16">
        <f>BP39*BQ39+BP40*BQ40+BP41*BQ41+BP42*BQ42</f>
        <v>47.060708505952562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52</v>
      </c>
      <c r="BA44" s="16" t="s">
        <v>53</v>
      </c>
      <c r="BB44" s="15"/>
      <c r="BC44" s="16">
        <f>BC43/4</f>
        <v>610.61079831845223</v>
      </c>
      <c r="BD44" s="16">
        <f>BD43/4</f>
        <v>7.4989909077381185</v>
      </c>
      <c r="BE44" s="16">
        <f>BE43/4</f>
        <v>583.59943977678563</v>
      </c>
      <c r="BF44" s="16">
        <f>BF43/4</f>
        <v>2.9998186160714226</v>
      </c>
      <c r="BG44" s="18"/>
      <c r="BI44" s="14"/>
      <c r="BJ44" s="16" t="s">
        <v>52</v>
      </c>
      <c r="BK44" s="16" t="s">
        <v>53</v>
      </c>
      <c r="BL44" s="15"/>
      <c r="BM44" s="16">
        <f>BM43/4</f>
        <v>941.91019647470239</v>
      </c>
      <c r="BN44" s="16">
        <f>BN43/4</f>
        <v>6.2352990639881796</v>
      </c>
      <c r="BO44" s="16">
        <f>BO43/4</f>
        <v>921.32170828720223</v>
      </c>
      <c r="BP44" s="16">
        <f>BP43/4</f>
        <v>11.76517712648814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54</v>
      </c>
      <c r="AZ45" s="15">
        <f>D$4</f>
        <v>22.512186249999999</v>
      </c>
      <c r="BA45" s="15">
        <f>[1]Means!$D$4</f>
        <v>1183.7114285714283</v>
      </c>
      <c r="BB45" s="15"/>
      <c r="BC45" s="20" t="s">
        <v>63</v>
      </c>
      <c r="BD45" s="20">
        <v>2</v>
      </c>
      <c r="BE45" s="15"/>
      <c r="BF45" s="15"/>
      <c r="BG45" s="18"/>
      <c r="BI45" s="19" t="s">
        <v>54</v>
      </c>
      <c r="BJ45" s="15">
        <f>H$4</f>
        <v>26.118366249999998</v>
      </c>
      <c r="BK45" s="15">
        <f>[1]Means!$H$4</f>
        <v>1845.2314285714283</v>
      </c>
      <c r="BL45" s="15"/>
      <c r="BM45" s="20" t="s">
        <v>63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55</v>
      </c>
      <c r="AZ46" s="15">
        <f>L$4</f>
        <v>31.51053083333333</v>
      </c>
      <c r="BA46" s="15">
        <f>[1]Means!$L$4</f>
        <v>1204.7090476190474</v>
      </c>
      <c r="BB46" s="15"/>
      <c r="BC46" s="16" t="s">
        <v>64</v>
      </c>
      <c r="BD46" s="16">
        <f>2*BD45*(BD44^2)</f>
        <v>224.93945853735588</v>
      </c>
      <c r="BE46" s="15"/>
      <c r="BF46" s="15"/>
      <c r="BG46" s="18"/>
      <c r="BI46" s="19" t="s">
        <v>55</v>
      </c>
      <c r="BJ46" s="15">
        <f>P$4</f>
        <v>15.058610124999996</v>
      </c>
      <c r="BK46" s="15">
        <f>[1]Means!$P$4</f>
        <v>1881.2323809523809</v>
      </c>
      <c r="BL46" s="15"/>
      <c r="BM46" s="16" t="s">
        <v>64</v>
      </c>
      <c r="BN46" s="16">
        <f>2*BN45*(BN44^2)</f>
        <v>155.51581766948746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65</v>
      </c>
      <c r="BD47" s="16">
        <f>2*BD45*(BE44^2)</f>
        <v>1362353.2244311122</v>
      </c>
      <c r="BE47" s="15"/>
      <c r="BF47" s="15"/>
      <c r="BG47" s="18"/>
      <c r="BI47" s="14"/>
      <c r="BJ47" s="15"/>
      <c r="BK47" s="15"/>
      <c r="BL47" s="15"/>
      <c r="BM47" s="15" t="s">
        <v>65</v>
      </c>
      <c r="BN47" s="16">
        <f>2*BN45*(BO44^2)</f>
        <v>3395334.7606449942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66</v>
      </c>
      <c r="BD48" s="16">
        <f>2*BD45*(BF44^2)</f>
        <v>35.995646917314659</v>
      </c>
      <c r="BE48" s="15"/>
      <c r="BF48" s="15"/>
      <c r="BG48" s="18"/>
      <c r="BI48" s="14"/>
      <c r="BJ48" s="15"/>
      <c r="BK48" s="15"/>
      <c r="BL48" s="15"/>
      <c r="BM48" s="16" t="s">
        <v>66</v>
      </c>
      <c r="BN48" s="16">
        <f>2*BN45*(BP44^2)</f>
        <v>553.67757127055893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67</v>
      </c>
      <c r="BD49" s="16">
        <f>SUM(BD46:BD48)</f>
        <v>1362614.1595365668</v>
      </c>
      <c r="BE49" s="15"/>
      <c r="BF49" s="15"/>
      <c r="BG49" s="18"/>
      <c r="BI49" s="14"/>
      <c r="BJ49" s="15"/>
      <c r="BK49" s="15"/>
      <c r="BL49" s="15"/>
      <c r="BM49" s="16" t="s">
        <v>67</v>
      </c>
      <c r="BN49" s="16">
        <f>SUM(BN46:BN48)</f>
        <v>3396043.9540339345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68</v>
      </c>
      <c r="BD51" s="16">
        <f>BD46/BD49</f>
        <v>1.6507934910485526E-4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68</v>
      </c>
      <c r="BN51" s="16">
        <f>BN46/BN49</f>
        <v>4.5793228761000154E-5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69</v>
      </c>
      <c r="BD52" s="16">
        <f>BD47/BD49</f>
        <v>0.99980850404083321</v>
      </c>
      <c r="BE52" s="15"/>
      <c r="BF52" s="16" t="s">
        <v>72</v>
      </c>
      <c r="BG52" s="18"/>
      <c r="BI52" s="14"/>
      <c r="BJ52" s="15"/>
      <c r="BK52" s="15"/>
      <c r="BL52" s="15"/>
      <c r="BM52" s="16" t="s">
        <v>69</v>
      </c>
      <c r="BN52" s="16">
        <f>BN47/BN49</f>
        <v>0.99979117072731116</v>
      </c>
      <c r="BO52" s="15"/>
      <c r="BP52" s="16" t="s">
        <v>72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70</v>
      </c>
      <c r="BD53" s="16">
        <f>BD48/BD49</f>
        <v>2.6416610061909965E-5</v>
      </c>
      <c r="BE53" s="15"/>
      <c r="BF53" s="15"/>
      <c r="BG53" s="18"/>
      <c r="BI53" s="14"/>
      <c r="BJ53" s="15"/>
      <c r="BK53" s="15"/>
      <c r="BL53" s="15"/>
      <c r="BM53" s="16" t="s">
        <v>70</v>
      </c>
      <c r="BN53" s="16">
        <f>BN48/BN49</f>
        <v>1.6303604392778315E-4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0.99999999999999989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10" t="s">
        <v>76</v>
      </c>
      <c r="AZ56" s="11"/>
      <c r="BA56" s="11"/>
      <c r="BB56" s="11"/>
      <c r="BC56" s="12" t="s">
        <v>58</v>
      </c>
      <c r="BD56" s="12" t="s">
        <v>59</v>
      </c>
      <c r="BE56" s="12" t="s">
        <v>60</v>
      </c>
      <c r="BF56" s="12" t="s">
        <v>61</v>
      </c>
      <c r="BG56" s="13" t="s">
        <v>62</v>
      </c>
      <c r="BI56" s="10" t="s">
        <v>80</v>
      </c>
      <c r="BJ56" s="11"/>
      <c r="BK56" s="11"/>
      <c r="BL56" s="11"/>
      <c r="BM56" s="12" t="s">
        <v>58</v>
      </c>
      <c r="BN56" s="12" t="s">
        <v>59</v>
      </c>
      <c r="BO56" s="12" t="s">
        <v>60</v>
      </c>
      <c r="BP56" s="12" t="s">
        <v>61</v>
      </c>
      <c r="BQ56" s="13" t="s">
        <v>62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34.345933749999993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19.304763750000003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36.843856249999995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39.08810416666666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56</v>
      </c>
      <c r="AZ60" s="15" t="s">
        <v>57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56</v>
      </c>
      <c r="BJ60" s="15" t="s">
        <v>57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2978.2697899999998</v>
      </c>
      <c r="BD61" s="16">
        <f>BD57*BG57+BD58*BG58+BD59*BG59+BD60*BG60</f>
        <v>49.89792250000005</v>
      </c>
      <c r="BE61" s="16">
        <f>BE57*BG57+BE58*BG58+BE59*BG59+BE60*BG60</f>
        <v>2835.89021</v>
      </c>
      <c r="BF61" s="16">
        <f>BF57*BG57+BF58*BG58+BF59*BG59+BF60*BG60</f>
        <v>44.902077500000132</v>
      </c>
      <c r="BG61" s="18"/>
      <c r="BI61" s="14"/>
      <c r="BJ61" s="15"/>
      <c r="BK61" s="15"/>
      <c r="BL61" s="15"/>
      <c r="BM61" s="16">
        <f>BM57*BQ57+BM58*BQ58+BM59*BQ59+BM60*BQ60</f>
        <v>3780.2890583928579</v>
      </c>
      <c r="BN61" s="16">
        <f>BN57*BQ57+BN58*BQ58+BN59*BQ59+BN60*BQ60</f>
        <v>64.610959464285543</v>
      </c>
      <c r="BO61" s="16">
        <f>BO57*BQ57+BO58*BQ58+BO59*BQ59+BO60*BQ60</f>
        <v>3663.5033225595243</v>
      </c>
      <c r="BP61" s="16">
        <f>BP57*BQ57+BP58*BQ58+BP59*BQ59+BP60*BQ60</f>
        <v>25.044278630952022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52</v>
      </c>
      <c r="BA62" s="16" t="s">
        <v>53</v>
      </c>
      <c r="BB62" s="15"/>
      <c r="BC62" s="16">
        <f>BC61/4</f>
        <v>744.56744749999996</v>
      </c>
      <c r="BD62" s="16">
        <f>BD61/4</f>
        <v>12.474480625000012</v>
      </c>
      <c r="BE62" s="16">
        <f>BE61/4</f>
        <v>708.97255250000001</v>
      </c>
      <c r="BF62" s="16">
        <f>BF61/4</f>
        <v>11.225519375000033</v>
      </c>
      <c r="BG62" s="18"/>
      <c r="BI62" s="14"/>
      <c r="BJ62" s="16" t="s">
        <v>52</v>
      </c>
      <c r="BK62" s="16" t="s">
        <v>53</v>
      </c>
      <c r="BL62" s="15"/>
      <c r="BM62" s="16">
        <f>BM61/4</f>
        <v>945.07226459821447</v>
      </c>
      <c r="BN62" s="16">
        <f>BN61/4</f>
        <v>16.152739866071386</v>
      </c>
      <c r="BO62" s="16">
        <f>BO61/4</f>
        <v>915.87583063988109</v>
      </c>
      <c r="BP62" s="16">
        <f>BP61/4</f>
        <v>6.2610696577380054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54</v>
      </c>
      <c r="AZ63" s="15">
        <f>E$4</f>
        <v>34.345933749999993</v>
      </c>
      <c r="BA63" s="15">
        <f>[1]Means!$E$4</f>
        <v>1429.84</v>
      </c>
      <c r="BB63" s="15"/>
      <c r="BC63" s="20" t="s">
        <v>63</v>
      </c>
      <c r="BD63" s="20">
        <v>2</v>
      </c>
      <c r="BE63" s="15"/>
      <c r="BF63" s="15"/>
      <c r="BG63" s="18"/>
      <c r="BI63" s="19" t="s">
        <v>54</v>
      </c>
      <c r="BJ63" s="15">
        <f>I$4</f>
        <v>19.304763750000003</v>
      </c>
      <c r="BK63" s="15">
        <f>[1]Means!$I$4</f>
        <v>1838.5342857142862</v>
      </c>
      <c r="BL63" s="15"/>
      <c r="BM63" s="20" t="s">
        <v>63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55</v>
      </c>
      <c r="AZ64" s="15">
        <f>M$4</f>
        <v>36.843856249999995</v>
      </c>
      <c r="BA64" s="15">
        <f>[1]Means!$M$4</f>
        <v>1477.24</v>
      </c>
      <c r="BB64" s="15"/>
      <c r="BC64" s="16" t="s">
        <v>64</v>
      </c>
      <c r="BD64" s="16">
        <f>2*BD63*(BD62^2)</f>
        <v>622.45066745400277</v>
      </c>
      <c r="BE64" s="15"/>
      <c r="BF64" s="15"/>
      <c r="BG64" s="18"/>
      <c r="BI64" s="19" t="s">
        <v>55</v>
      </c>
      <c r="BJ64" s="15">
        <f>Q$4</f>
        <v>39.08810416666666</v>
      </c>
      <c r="BK64" s="15">
        <f>[1]Means!$Q$4</f>
        <v>1883.361904761905</v>
      </c>
      <c r="BL64" s="15"/>
      <c r="BM64" s="16" t="s">
        <v>64</v>
      </c>
      <c r="BN64" s="16">
        <f>2*BN63*(BN62^2)</f>
        <v>1043.6440207238875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65</v>
      </c>
      <c r="BD65" s="16">
        <f>2*BD63*(BE62^2)</f>
        <v>2010568.3207934611</v>
      </c>
      <c r="BE65" s="15"/>
      <c r="BF65" s="15"/>
      <c r="BG65" s="18"/>
      <c r="BI65" s="14"/>
      <c r="BJ65" s="15"/>
      <c r="BK65" s="15"/>
      <c r="BL65" s="15"/>
      <c r="BM65" s="15" t="s">
        <v>65</v>
      </c>
      <c r="BN65" s="16">
        <f>2*BN63*(BO62^2)</f>
        <v>3355314.1486011688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66</v>
      </c>
      <c r="BD66" s="16">
        <f>2*BD63*(BF62^2)</f>
        <v>504.04914095400454</v>
      </c>
      <c r="BE66" s="15"/>
      <c r="BF66" s="15"/>
      <c r="BG66" s="18"/>
      <c r="BI66" s="14"/>
      <c r="BJ66" s="15"/>
      <c r="BK66" s="15"/>
      <c r="BL66" s="15"/>
      <c r="BM66" s="16" t="s">
        <v>66</v>
      </c>
      <c r="BN66" s="16">
        <f>2*BN63*(BP62^2)</f>
        <v>156.80397303619003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67</v>
      </c>
      <c r="BD67" s="16">
        <f>SUM(BD64:BD66)</f>
        <v>2011694.8206018689</v>
      </c>
      <c r="BE67" s="15"/>
      <c r="BF67" s="15"/>
      <c r="BG67" s="18"/>
      <c r="BI67" s="14"/>
      <c r="BJ67" s="15"/>
      <c r="BK67" s="15"/>
      <c r="BL67" s="15"/>
      <c r="BM67" s="16" t="s">
        <v>67</v>
      </c>
      <c r="BN67" s="16">
        <f>SUM(BN64:BN66)</f>
        <v>3356514.5965949292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68</v>
      </c>
      <c r="BD69" s="16">
        <f>BD64/BD67</f>
        <v>3.0941605112239383E-4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68</v>
      </c>
      <c r="BN69" s="16">
        <f>BN64/BN67</f>
        <v>3.1093087507577926E-4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69</v>
      </c>
      <c r="BD70" s="16">
        <f>BD65/BD67</f>
        <v>0.99944002450228964</v>
      </c>
      <c r="BE70" s="15"/>
      <c r="BF70" s="16" t="s">
        <v>72</v>
      </c>
      <c r="BG70" s="18"/>
      <c r="BI70" s="14"/>
      <c r="BJ70" s="15"/>
      <c r="BK70" s="15"/>
      <c r="BL70" s="15"/>
      <c r="BM70" s="16" t="s">
        <v>69</v>
      </c>
      <c r="BN70" s="16">
        <f>BN65/BN67</f>
        <v>0.9996423528159305</v>
      </c>
      <c r="BO70" s="15"/>
      <c r="BP70" s="16" t="s">
        <v>72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70</v>
      </c>
      <c r="BD71" s="16">
        <f>BD66/BD67</f>
        <v>2.50559446588027E-4</v>
      </c>
      <c r="BE71" s="15"/>
      <c r="BF71" s="15"/>
      <c r="BG71" s="18"/>
      <c r="BI71" s="14"/>
      <c r="BJ71" s="15"/>
      <c r="BK71" s="15"/>
      <c r="BL71" s="15"/>
      <c r="BM71" s="16" t="s">
        <v>70</v>
      </c>
      <c r="BN71" s="16">
        <f>BN66/BN67</f>
        <v>4.6716308993639524E-5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99FE-F1FB-4C78-8186-DA7AD9C5D247}">
  <dimension ref="A1:BQ86"/>
  <sheetViews>
    <sheetView topLeftCell="D1" zoomScale="115" zoomScaleNormal="115" workbookViewId="0">
      <selection activeCell="B4" sqref="B4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Y1" s="8"/>
      <c r="AZ1" s="8"/>
      <c r="BA1" s="8"/>
      <c r="BB1" s="8"/>
      <c r="BC1" s="8"/>
      <c r="BD1" s="8"/>
      <c r="BE1" s="8"/>
      <c r="BF1" s="8"/>
      <c r="BG1" s="8"/>
      <c r="BI1" s="8"/>
      <c r="BJ1" s="8"/>
      <c r="BK1" s="8"/>
      <c r="BL1" s="8"/>
      <c r="BM1" s="8"/>
      <c r="BN1" s="8"/>
      <c r="BO1" s="8"/>
      <c r="BP1" s="8"/>
      <c r="BQ1" s="8"/>
    </row>
    <row r="2" spans="1:69" x14ac:dyDescent="0.3">
      <c r="A2" s="4" t="s">
        <v>0</v>
      </c>
      <c r="B2" s="5">
        <f>SUM(Data_stable!A2:A300)</f>
        <v>262.46924999999999</v>
      </c>
      <c r="C2" s="5">
        <f>SUM(Data_stable!B2:B300)</f>
        <v>880.04639999999995</v>
      </c>
      <c r="D2" s="5">
        <f>SUM(Data_stable!C2:C300)</f>
        <v>540.29246999999998</v>
      </c>
      <c r="J2" s="5">
        <f>SUM(Data_stable!I1:I300)</f>
        <v>429.60520000000008</v>
      </c>
      <c r="K2" s="5">
        <f>SUM(Data_stable!J2:J300)</f>
        <v>741.91391799999974</v>
      </c>
      <c r="L2" s="5">
        <f>SUM(Data_stable!K2:K300)</f>
        <v>756.2527399999999</v>
      </c>
      <c r="M2" s="5"/>
      <c r="N2" s="5"/>
      <c r="O2" s="5"/>
      <c r="P2" s="5"/>
      <c r="Q2" s="5"/>
      <c r="R2" s="5">
        <f>SUM(Data_stable!Q2:Q300)</f>
        <v>243.32001</v>
      </c>
      <c r="S2" s="5">
        <f>SUM(Data_stable!R2:R300)</f>
        <v>776.5410999999998</v>
      </c>
      <c r="T2" s="5">
        <f>SUM(Data_stable!S2:S300)</f>
        <v>1172.7050999999999</v>
      </c>
      <c r="Z2" s="5">
        <f>SUM(Data_stable!Y2:Y300)</f>
        <v>485.43691000000007</v>
      </c>
      <c r="AA2" s="5">
        <f>SUM(Data_stable!Z2:Z300)</f>
        <v>967.10236999999995</v>
      </c>
      <c r="AB2" s="5">
        <f>SUM(Data_stable!AA2:AA300)</f>
        <v>1956.9476</v>
      </c>
      <c r="AC2" s="5">
        <f>SUM(Data_stable!AB2:AB300)</f>
        <v>3940.3672999999999</v>
      </c>
      <c r="AD2" s="5">
        <f>SUM(Data_stable!AC2:AC300)</f>
        <v>4636.6540999999997</v>
      </c>
      <c r="AE2" s="5">
        <f>SUM(Data_stable!AD2:AD300)</f>
        <v>4064.6972799999999</v>
      </c>
      <c r="AF2" s="5"/>
      <c r="AG2" s="5"/>
      <c r="AH2" s="5">
        <f>SUM(Data_stable!AG2:AG300)</f>
        <v>248.65494999999996</v>
      </c>
      <c r="AI2" s="5">
        <f>SUM(Data_stable!AH2:AH300)</f>
        <v>1049.8948999999998</v>
      </c>
      <c r="AJ2" s="5">
        <f>SUM(Data_stable!AI2:AI300)</f>
        <v>1871.2239999999999</v>
      </c>
      <c r="AK2" s="5">
        <f>SUM(Data_stable!AJ2:AJ300)</f>
        <v>3236.4141000000004</v>
      </c>
      <c r="AL2" s="5">
        <f>SUM(Data_stable!AK2:AK300)</f>
        <v>2407.9762000000001</v>
      </c>
      <c r="AM2" s="5">
        <f>SUM(Data_stable!AL2:AL300)</f>
        <v>3250.9009999999994</v>
      </c>
      <c r="AP2" s="5">
        <f>SUM(Data_stable!AO2:AO300)</f>
        <v>346.91456999999997</v>
      </c>
      <c r="AQ2" s="5">
        <f>SUM(Data_stable!AP2:AP300)</f>
        <v>853.92159299999992</v>
      </c>
      <c r="AR2" s="5">
        <f>SUM(Data_stable!AQ2:AQ300)</f>
        <v>1846.5602999999999</v>
      </c>
      <c r="AS2" s="5">
        <f>SUM(Data_stable!AR2:AR300)</f>
        <v>2040.3747299999998</v>
      </c>
      <c r="AT2" s="5">
        <f>SUM(Data_stable!AS2:AS300)</f>
        <v>2176.9360000000001</v>
      </c>
      <c r="AU2" s="5">
        <f>SUM(Data_stable!AT2:AT300)</f>
        <v>2965.3665000000001</v>
      </c>
      <c r="AV2" s="5"/>
      <c r="AW2" s="5"/>
      <c r="AX2" s="6"/>
      <c r="AY2" s="10" t="s">
        <v>73</v>
      </c>
      <c r="AZ2" s="11"/>
      <c r="BA2" s="11"/>
      <c r="BB2" s="11"/>
      <c r="BC2" s="12" t="s">
        <v>58</v>
      </c>
      <c r="BD2" s="12" t="s">
        <v>59</v>
      </c>
      <c r="BE2" s="12" t="s">
        <v>60</v>
      </c>
      <c r="BF2" s="12" t="s">
        <v>61</v>
      </c>
      <c r="BG2" s="13" t="s">
        <v>62</v>
      </c>
      <c r="BH2" s="7"/>
      <c r="BI2" s="10" t="s">
        <v>77</v>
      </c>
      <c r="BJ2" s="11"/>
      <c r="BK2" s="11"/>
      <c r="BL2" s="11"/>
      <c r="BM2" s="12" t="s">
        <v>58</v>
      </c>
      <c r="BN2" s="12" t="s">
        <v>59</v>
      </c>
      <c r="BO2" s="12" t="s">
        <v>60</v>
      </c>
      <c r="BP2" s="12" t="s">
        <v>61</v>
      </c>
      <c r="BQ2" s="13" t="s">
        <v>62</v>
      </c>
    </row>
    <row r="3" spans="1:69" x14ac:dyDescent="0.3">
      <c r="A3" s="4" t="s">
        <v>1</v>
      </c>
      <c r="B3" s="5">
        <f>COUNTIF(Data_stable!A2:A300, "&gt;0")</f>
        <v>24</v>
      </c>
      <c r="C3" s="5">
        <f>COUNTIF(Data_stable!B2:B300, "&gt;0")</f>
        <v>24</v>
      </c>
      <c r="D3" s="5">
        <f>COUNTIF(Data_stable!C2:C300, "&gt;0")</f>
        <v>24</v>
      </c>
      <c r="J3" s="5">
        <f>COUNTIF(Data_stable!I2:I300, "&gt;0")</f>
        <v>24</v>
      </c>
      <c r="K3" s="5">
        <f>COUNTIF(Data_stable!J2:J300, "&gt;0")</f>
        <v>24</v>
      </c>
      <c r="L3" s="5">
        <f>COUNTIF(Data_stable!K2:K300, "&gt;0")</f>
        <v>24</v>
      </c>
      <c r="M3" s="5"/>
      <c r="N3" s="5"/>
      <c r="O3" s="5"/>
      <c r="P3" s="5"/>
      <c r="Q3" s="5"/>
      <c r="R3" s="5">
        <f>COUNTIF(Data_stable!Q2:Q300, "&gt;0")</f>
        <v>24</v>
      </c>
      <c r="S3" s="5">
        <f>COUNTIF(Data_stable!R2:R300, "&gt;0")</f>
        <v>24</v>
      </c>
      <c r="T3" s="5">
        <f>COUNTIF(Data_stable!S2:S300, "&gt;0")</f>
        <v>24</v>
      </c>
      <c r="Z3" s="5">
        <f>COUNTIF(Data_stable!Y2:Y300, "&gt;0")</f>
        <v>24</v>
      </c>
      <c r="AA3" s="5">
        <f>COUNTIF(Data_stable!Z2:Z300, "&gt;0")</f>
        <v>24</v>
      </c>
      <c r="AB3" s="5">
        <f>COUNTIF(Data_stable!AA2:AA300, "&gt;0")</f>
        <v>24</v>
      </c>
      <c r="AC3" s="5">
        <f>COUNTIF(Data_stable!AB2:AB300, "&gt;0")</f>
        <v>24</v>
      </c>
      <c r="AD3" s="5">
        <f>COUNTIF(Data_stable!AC2:AC300, "&gt;0")</f>
        <v>24</v>
      </c>
      <c r="AE3" s="5">
        <f>COUNTIF(Data_stable!AD2:AD300, "&gt;0")</f>
        <v>24</v>
      </c>
      <c r="AF3" s="5"/>
      <c r="AG3" s="5"/>
      <c r="AH3" s="5">
        <f>COUNTIF(Data_stable!AG2:AG300, "&gt;0")</f>
        <v>24</v>
      </c>
      <c r="AI3" s="5">
        <f>COUNTIF(Data_stable!AH2:AH300, "&gt;0")</f>
        <v>24</v>
      </c>
      <c r="AJ3" s="5">
        <f>COUNTIF(Data_stable!AI2:AI300, "&gt;0")</f>
        <v>24</v>
      </c>
      <c r="AK3" s="5">
        <f>COUNTIF(Data_stable!AJ2:AJ300, "&gt;0")</f>
        <v>24</v>
      </c>
      <c r="AL3" s="5">
        <f>COUNTIF(Data_stable!AK2:AK300, "&gt;0")</f>
        <v>24</v>
      </c>
      <c r="AM3" s="5">
        <f>COUNTIF(Data_stable!AL2:AL300, "&gt;0")</f>
        <v>24</v>
      </c>
      <c r="AP3" s="5">
        <f>COUNTIF(Data_stable!AO2:AO300, "&gt;0")</f>
        <v>24</v>
      </c>
      <c r="AQ3" s="5">
        <f>COUNTIF(Data_stable!AP2:AP300, "&gt;0")</f>
        <v>24</v>
      </c>
      <c r="AR3" s="5">
        <f>COUNTIF(Data_stable!AQ2:AQ300, "&gt;0")</f>
        <v>24</v>
      </c>
      <c r="AS3" s="5">
        <f>COUNTIF(Data_stable!AR2:AR300, "&gt;0")</f>
        <v>24</v>
      </c>
      <c r="AT3" s="5">
        <f>COUNTIF(Data_stable!AS2:AS300, "&gt;0")</f>
        <v>24</v>
      </c>
      <c r="AU3" s="5">
        <f>COUNTIF(Data_stable!AT2:AT300, "&gt;0")</f>
        <v>24</v>
      </c>
      <c r="AV3" s="5"/>
      <c r="AW3" s="5"/>
      <c r="AX3" s="6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10.93621875</v>
      </c>
      <c r="BH3" s="7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0</v>
      </c>
    </row>
    <row r="4" spans="1:69" x14ac:dyDescent="0.3">
      <c r="A4" s="4" t="s">
        <v>2</v>
      </c>
      <c r="B4" s="5">
        <f>B2/B3</f>
        <v>10.93621875</v>
      </c>
      <c r="C4" s="5">
        <f t="shared" ref="C4:AT4" si="0">C2/C3</f>
        <v>36.668599999999998</v>
      </c>
      <c r="D4" s="5">
        <f t="shared" si="0"/>
        <v>22.512186249999999</v>
      </c>
      <c r="J4" s="2">
        <f t="shared" si="0"/>
        <v>17.900216666666669</v>
      </c>
      <c r="K4" s="2">
        <f t="shared" si="0"/>
        <v>30.913079916666657</v>
      </c>
      <c r="L4" s="2">
        <f t="shared" si="0"/>
        <v>31.51053083333333</v>
      </c>
      <c r="R4" s="5">
        <f t="shared" si="0"/>
        <v>10.138333749999999</v>
      </c>
      <c r="S4" s="5">
        <f t="shared" si="0"/>
        <v>32.355879166666661</v>
      </c>
      <c r="T4" s="5">
        <f t="shared" si="0"/>
        <v>48.862712499999994</v>
      </c>
      <c r="Z4" s="2">
        <f t="shared" si="0"/>
        <v>20.226537916666668</v>
      </c>
      <c r="AA4" s="2">
        <f t="shared" si="0"/>
        <v>40.295932083333334</v>
      </c>
      <c r="AB4" s="2">
        <f t="shared" si="0"/>
        <v>81.539483333333337</v>
      </c>
      <c r="AC4" s="2">
        <f t="shared" si="0"/>
        <v>164.18197083333334</v>
      </c>
      <c r="AD4" s="2">
        <f t="shared" si="0"/>
        <v>193.19392083333332</v>
      </c>
      <c r="AE4" s="2">
        <f t="shared" si="0"/>
        <v>169.36238666666665</v>
      </c>
      <c r="AH4" s="5">
        <f t="shared" si="0"/>
        <v>10.360622916666665</v>
      </c>
      <c r="AI4" s="5">
        <f t="shared" si="0"/>
        <v>43.745620833333327</v>
      </c>
      <c r="AJ4" s="5">
        <f t="shared" si="0"/>
        <v>77.967666666666659</v>
      </c>
      <c r="AK4" s="5">
        <f t="shared" si="0"/>
        <v>134.85058750000002</v>
      </c>
      <c r="AL4" s="5">
        <f t="shared" si="0"/>
        <v>100.33234166666666</v>
      </c>
      <c r="AM4" s="5">
        <f t="shared" si="0"/>
        <v>135.4542083333333</v>
      </c>
      <c r="AP4" s="2">
        <f t="shared" si="0"/>
        <v>14.454773749999999</v>
      </c>
      <c r="AQ4" s="2">
        <f t="shared" si="0"/>
        <v>35.580066374999994</v>
      </c>
      <c r="AR4" s="2">
        <f t="shared" si="0"/>
        <v>76.940012499999995</v>
      </c>
      <c r="AS4" s="2">
        <f t="shared" si="0"/>
        <v>85.015613749999986</v>
      </c>
      <c r="AT4" s="2">
        <f t="shared" si="0"/>
        <v>90.705666666666673</v>
      </c>
      <c r="AU4" s="2">
        <f>AU2/AU3</f>
        <v>123.5569375</v>
      </c>
      <c r="AX4" s="6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17.900216666666669</v>
      </c>
      <c r="BH4" s="7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0</v>
      </c>
    </row>
    <row r="5" spans="1:69" x14ac:dyDescent="0.3">
      <c r="AX5" s="6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220.99979999999996</v>
      </c>
      <c r="BH5" s="7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1575.0004761904759</v>
      </c>
    </row>
    <row r="6" spans="1:69" x14ac:dyDescent="0.3">
      <c r="AX6" s="6"/>
      <c r="AY6" s="14" t="s">
        <v>56</v>
      </c>
      <c r="AZ6" s="15" t="s">
        <v>57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245.65961904761903</v>
      </c>
      <c r="BH6" s="7"/>
      <c r="BI6" s="14" t="s">
        <v>56</v>
      </c>
      <c r="BJ6" s="15" t="s">
        <v>57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1604.7728571428572</v>
      </c>
    </row>
    <row r="7" spans="1:69" x14ac:dyDescent="0.3">
      <c r="AX7" s="6"/>
      <c r="AY7" s="14"/>
      <c r="AZ7" s="15"/>
      <c r="BA7" s="15"/>
      <c r="BB7" s="15"/>
      <c r="BC7" s="16">
        <f>BC3*BG3+BC4*BG4+BC5*BG5+BC6*BG6</f>
        <v>495.49585446428569</v>
      </c>
      <c r="BD7" s="16">
        <f>BD3*BG3+BD4*BG4+BD5*BG5+BD6*BG6</f>
        <v>31.623816964285737</v>
      </c>
      <c r="BE7" s="16">
        <f>BE3*BG3+BE4*BG4+BE5*BG5+BE6*BG6</f>
        <v>437.82298363095231</v>
      </c>
      <c r="BF7" s="16">
        <f>BF3*BG3+BF4*BG4+BF5*BG5+BF6*BG6</f>
        <v>17.695821130952396</v>
      </c>
      <c r="BG7" s="18"/>
      <c r="BH7" s="7"/>
      <c r="BI7" s="14"/>
      <c r="BJ7" s="15"/>
      <c r="BK7" s="15"/>
      <c r="BL7" s="15"/>
      <c r="BM7" s="16">
        <f>BM3*BQ3+BM4*BQ4+BM5*BQ5+BM6*BQ6</f>
        <v>3179.7733333333331</v>
      </c>
      <c r="BN7" s="16">
        <f>BN3*BQ3+BN4*BQ4+BN5*BQ5+BN6*BQ6</f>
        <v>29.772380952381354</v>
      </c>
      <c r="BO7" s="16">
        <f>BO3*BQ3+BO4*BQ4+BO5*BQ5+BO6*BQ6</f>
        <v>3179.7733333333331</v>
      </c>
      <c r="BP7" s="16">
        <f>BP3*BQ3+BP4*BQ4+BP5*BQ5+BP6*BQ6</f>
        <v>29.772380952381354</v>
      </c>
      <c r="BQ7" s="18"/>
    </row>
    <row r="8" spans="1:69" x14ac:dyDescent="0.3">
      <c r="H8" s="5">
        <v>209.42</v>
      </c>
      <c r="AX8" s="6"/>
      <c r="AY8" s="14"/>
      <c r="AZ8" s="16" t="s">
        <v>52</v>
      </c>
      <c r="BA8" s="16" t="s">
        <v>53</v>
      </c>
      <c r="BB8" s="15"/>
      <c r="BC8" s="16">
        <f>BC7/4</f>
        <v>123.87396361607142</v>
      </c>
      <c r="BD8" s="16">
        <f>BD7/4</f>
        <v>7.9059542410714343</v>
      </c>
      <c r="BE8" s="16">
        <f>BE7/4</f>
        <v>109.45574590773808</v>
      </c>
      <c r="BF8" s="16">
        <f>BF7/4</f>
        <v>4.423955282738099</v>
      </c>
      <c r="BG8" s="18"/>
      <c r="BH8" s="7"/>
      <c r="BI8" s="14"/>
      <c r="BJ8" s="16" t="s">
        <v>52</v>
      </c>
      <c r="BK8" s="16" t="s">
        <v>53</v>
      </c>
      <c r="BL8" s="15"/>
      <c r="BM8" s="16">
        <f>BM7/4</f>
        <v>794.94333333333327</v>
      </c>
      <c r="BN8" s="16">
        <f>BN7/4</f>
        <v>7.4430952380953386</v>
      </c>
      <c r="BO8" s="16">
        <f>BO7/4</f>
        <v>794.94333333333327</v>
      </c>
      <c r="BP8" s="16">
        <f>BP7/4</f>
        <v>7.4430952380953386</v>
      </c>
      <c r="BQ8" s="18"/>
    </row>
    <row r="9" spans="1:69" x14ac:dyDescent="0.3">
      <c r="H9" s="5">
        <v>212.94</v>
      </c>
      <c r="J9" s="5" t="s">
        <v>51</v>
      </c>
      <c r="AX9" s="6"/>
      <c r="AY9" s="19" t="s">
        <v>54</v>
      </c>
      <c r="AZ9" s="15">
        <f>B4</f>
        <v>10.93621875</v>
      </c>
      <c r="BA9" s="15">
        <f>[1]Means!$B$4</f>
        <v>220.99979999999996</v>
      </c>
      <c r="BB9" s="15"/>
      <c r="BC9" s="20" t="s">
        <v>63</v>
      </c>
      <c r="BD9" s="20">
        <v>2</v>
      </c>
      <c r="BE9" s="15"/>
      <c r="BF9" s="15"/>
      <c r="BG9" s="18"/>
      <c r="BH9" s="7"/>
      <c r="BI9" s="19" t="s">
        <v>54</v>
      </c>
      <c r="BJ9" s="15">
        <f>F4</f>
        <v>0</v>
      </c>
      <c r="BK9" s="15">
        <f>[1]Means!$F$4</f>
        <v>1575.0004761904759</v>
      </c>
      <c r="BL9" s="15"/>
      <c r="BM9" s="20" t="s">
        <v>63</v>
      </c>
      <c r="BN9" s="20">
        <v>2</v>
      </c>
      <c r="BO9" s="15"/>
      <c r="BP9" s="15"/>
      <c r="BQ9" s="18"/>
    </row>
    <row r="10" spans="1:69" x14ac:dyDescent="0.3">
      <c r="H10" s="5">
        <v>205.63</v>
      </c>
      <c r="J10" s="5">
        <f t="shared" ref="J10:Q10" si="1">J4/B4</f>
        <v>1.6367829755295147</v>
      </c>
      <c r="K10" s="5">
        <f t="shared" si="1"/>
        <v>0.84303954655118163</v>
      </c>
      <c r="L10" s="5">
        <f t="shared" si="1"/>
        <v>1.3997099385819682</v>
      </c>
      <c r="M10" s="5" t="e">
        <f t="shared" si="1"/>
        <v>#DIV/0!</v>
      </c>
      <c r="N10" s="5" t="e">
        <f t="shared" si="1"/>
        <v>#DIV/0!</v>
      </c>
      <c r="O10" s="5" t="e">
        <f t="shared" si="1"/>
        <v>#DIV/0!</v>
      </c>
      <c r="P10" s="5" t="e">
        <f t="shared" si="1"/>
        <v>#DIV/0!</v>
      </c>
      <c r="Q10" s="5" t="e">
        <f t="shared" si="1"/>
        <v>#DIV/0!</v>
      </c>
      <c r="AX10" s="6"/>
      <c r="AY10" s="19" t="s">
        <v>55</v>
      </c>
      <c r="AZ10" s="15">
        <f>J4</f>
        <v>17.900216666666669</v>
      </c>
      <c r="BA10" s="15">
        <f>[1]Means!$J$4</f>
        <v>245.65961904761903</v>
      </c>
      <c r="BB10" s="15"/>
      <c r="BC10" s="16" t="s">
        <v>64</v>
      </c>
      <c r="BD10" s="16">
        <f>2*BD9*(BD8^2)</f>
        <v>250.01644984766159</v>
      </c>
      <c r="BE10" s="15"/>
      <c r="BF10" s="15"/>
      <c r="BG10" s="18"/>
      <c r="BH10" s="7"/>
      <c r="BI10" s="19" t="s">
        <v>55</v>
      </c>
      <c r="BJ10" s="15">
        <f>N4</f>
        <v>0</v>
      </c>
      <c r="BK10" s="15">
        <f>[1]Means!$N$4</f>
        <v>1604.7728571428572</v>
      </c>
      <c r="BL10" s="15"/>
      <c r="BM10" s="16" t="s">
        <v>64</v>
      </c>
      <c r="BN10" s="16">
        <f>2*BN9*(BN8^2)</f>
        <v>221.59866689343002</v>
      </c>
      <c r="BO10" s="15"/>
      <c r="BP10" s="15"/>
      <c r="BQ10" s="18"/>
    </row>
    <row r="11" spans="1:69" x14ac:dyDescent="0.3">
      <c r="H11" s="5">
        <v>200.32</v>
      </c>
      <c r="AX11" s="6"/>
      <c r="AY11" s="14"/>
      <c r="AZ11" s="15"/>
      <c r="BA11" s="15"/>
      <c r="BB11" s="15"/>
      <c r="BC11" s="15" t="s">
        <v>65</v>
      </c>
      <c r="BD11" s="16">
        <f>2*BD9*(BE8^2)</f>
        <v>47922.241248877282</v>
      </c>
      <c r="BE11" s="15"/>
      <c r="BF11" s="15"/>
      <c r="BG11" s="18"/>
      <c r="BH11" s="7"/>
      <c r="BI11" s="14"/>
      <c r="BJ11" s="15"/>
      <c r="BK11" s="15"/>
      <c r="BL11" s="15"/>
      <c r="BM11" s="15" t="s">
        <v>65</v>
      </c>
      <c r="BN11" s="16">
        <f>2*BN9*(BO8^2)</f>
        <v>2527739.6128444439</v>
      </c>
      <c r="BO11" s="15"/>
      <c r="BP11" s="15"/>
      <c r="BQ11" s="18"/>
    </row>
    <row r="12" spans="1:69" x14ac:dyDescent="0.3">
      <c r="H12" s="5">
        <f>AVERAGE(H8:H11)</f>
        <v>207.07749999999999</v>
      </c>
      <c r="J12" s="2" t="e">
        <f>MIN(J10:Q10)</f>
        <v>#DIV/0!</v>
      </c>
      <c r="K12" s="2" t="e">
        <f>MAX(J10:Q10)</f>
        <v>#DIV/0!</v>
      </c>
      <c r="L12" s="2" t="e">
        <f>AVERAGE(J10:Q10)</f>
        <v>#DIV/0!</v>
      </c>
      <c r="AX12" s="6"/>
      <c r="AY12" s="14"/>
      <c r="AZ12" s="15"/>
      <c r="BA12" s="15"/>
      <c r="BB12" s="15"/>
      <c r="BC12" s="16" t="s">
        <v>66</v>
      </c>
      <c r="BD12" s="16">
        <f>2*BD9*(BF8^2)</f>
        <v>78.285521374665336</v>
      </c>
      <c r="BE12" s="15"/>
      <c r="BF12" s="15"/>
      <c r="BG12" s="18"/>
      <c r="BH12" s="7"/>
      <c r="BI12" s="14"/>
      <c r="BJ12" s="15"/>
      <c r="BK12" s="15"/>
      <c r="BL12" s="15"/>
      <c r="BM12" s="16" t="s">
        <v>66</v>
      </c>
      <c r="BN12" s="16">
        <f>2*BN9*(BP8^2)</f>
        <v>221.59866689343002</v>
      </c>
      <c r="BO12" s="15"/>
      <c r="BP12" s="15"/>
      <c r="BQ12" s="18"/>
    </row>
    <row r="13" spans="1:69" x14ac:dyDescent="0.3">
      <c r="AX13" s="6"/>
      <c r="AY13" s="14"/>
      <c r="AZ13" s="15"/>
      <c r="BA13" s="15"/>
      <c r="BB13" s="15"/>
      <c r="BC13" s="16" t="s">
        <v>67</v>
      </c>
      <c r="BD13" s="16">
        <f>SUM(BD10:BD12)</f>
        <v>48250.543220099607</v>
      </c>
      <c r="BE13" s="15"/>
      <c r="BF13" s="15"/>
      <c r="BG13" s="18"/>
      <c r="BH13" s="7"/>
      <c r="BI13" s="14"/>
      <c r="BJ13" s="15"/>
      <c r="BK13" s="15"/>
      <c r="BL13" s="15"/>
      <c r="BM13" s="16" t="s">
        <v>67</v>
      </c>
      <c r="BN13" s="16">
        <f>SUM(BN10:BN12)</f>
        <v>2528182.8101782305</v>
      </c>
      <c r="BO13" s="15"/>
      <c r="BP13" s="15"/>
      <c r="BQ13" s="18"/>
    </row>
    <row r="14" spans="1:69" x14ac:dyDescent="0.3">
      <c r="AX14" s="6"/>
      <c r="AY14" s="14"/>
      <c r="AZ14" s="15"/>
      <c r="BA14" s="15"/>
      <c r="BB14" s="15"/>
      <c r="BC14" s="15"/>
      <c r="BD14" s="15"/>
      <c r="BE14" s="15"/>
      <c r="BF14" s="15"/>
      <c r="BG14" s="18"/>
      <c r="BH14" s="7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6"/>
      <c r="AY15" s="14"/>
      <c r="AZ15" s="15"/>
      <c r="BA15" s="15"/>
      <c r="BB15" s="15"/>
      <c r="BC15" s="16" t="s">
        <v>68</v>
      </c>
      <c r="BD15" s="16">
        <f>BD10/BD13</f>
        <v>5.1816297426370292E-3</v>
      </c>
      <c r="BE15" s="15"/>
      <c r="BF15" s="16" t="s">
        <v>71</v>
      </c>
      <c r="BG15" s="18"/>
      <c r="BH15" s="7"/>
      <c r="BI15" s="14"/>
      <c r="BJ15" s="15"/>
      <c r="BK15" s="15"/>
      <c r="BL15" s="15"/>
      <c r="BM15" s="16" t="s">
        <v>68</v>
      </c>
      <c r="BN15" s="16">
        <f>BN10/BN13</f>
        <v>8.7651362077652872E-5</v>
      </c>
      <c r="BO15" s="15"/>
      <c r="BP15" s="16" t="s">
        <v>71</v>
      </c>
      <c r="BQ15" s="18"/>
    </row>
    <row r="16" spans="1:69" x14ac:dyDescent="0.3">
      <c r="AX16" s="6"/>
      <c r="AY16" s="14"/>
      <c r="AZ16" s="15"/>
      <c r="BA16" s="15"/>
      <c r="BB16" s="15"/>
      <c r="BC16" s="16" t="s">
        <v>69</v>
      </c>
      <c r="BD16" s="16">
        <f>BD11/BD13</f>
        <v>0.99319589067163982</v>
      </c>
      <c r="BE16" s="15"/>
      <c r="BF16" s="16" t="s">
        <v>72</v>
      </c>
      <c r="BG16" s="18"/>
      <c r="BH16" s="7"/>
      <c r="BI16" s="14"/>
      <c r="BJ16" s="15"/>
      <c r="BK16" s="15"/>
      <c r="BL16" s="15"/>
      <c r="BM16" s="16" t="s">
        <v>69</v>
      </c>
      <c r="BN16" s="16">
        <f>BN11/BN13</f>
        <v>0.99982469727584478</v>
      </c>
      <c r="BO16" s="15"/>
      <c r="BP16" s="16" t="s">
        <v>72</v>
      </c>
      <c r="BQ16" s="18"/>
    </row>
    <row r="17" spans="1:69" x14ac:dyDescent="0.3">
      <c r="AX17" s="6"/>
      <c r="AY17" s="14"/>
      <c r="AZ17" s="15"/>
      <c r="BA17" s="15"/>
      <c r="BB17" s="15"/>
      <c r="BC17" s="16" t="s">
        <v>70</v>
      </c>
      <c r="BD17" s="16">
        <f>BD12/BD13</f>
        <v>1.6224795857231744E-3</v>
      </c>
      <c r="BE17" s="15"/>
      <c r="BF17" s="15"/>
      <c r="BG17" s="18"/>
      <c r="BH17" s="7"/>
      <c r="BI17" s="14"/>
      <c r="BJ17" s="15"/>
      <c r="BK17" s="15"/>
      <c r="BL17" s="15"/>
      <c r="BM17" s="16" t="s">
        <v>70</v>
      </c>
      <c r="BN17" s="16">
        <f>BN12/BN13</f>
        <v>8.7651362077652872E-5</v>
      </c>
      <c r="BO17" s="15"/>
      <c r="BP17" s="15"/>
      <c r="BQ17" s="18"/>
    </row>
    <row r="18" spans="1:69" x14ac:dyDescent="0.3">
      <c r="AX18" s="6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7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9"/>
      <c r="AZ19" s="9"/>
      <c r="BA19" s="9"/>
      <c r="BB19" s="9"/>
      <c r="BC19" s="9"/>
      <c r="BD19" s="9"/>
      <c r="BE19" s="9"/>
      <c r="BF19" s="9"/>
      <c r="BG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x14ac:dyDescent="0.3">
      <c r="AY20" s="10" t="s">
        <v>74</v>
      </c>
      <c r="AZ20" s="11"/>
      <c r="BA20" s="11"/>
      <c r="BB20" s="11"/>
      <c r="BC20" s="12" t="s">
        <v>58</v>
      </c>
      <c r="BD20" s="12" t="s">
        <v>59</v>
      </c>
      <c r="BE20" s="12" t="s">
        <v>60</v>
      </c>
      <c r="BF20" s="12" t="s">
        <v>61</v>
      </c>
      <c r="BG20" s="13" t="s">
        <v>62</v>
      </c>
      <c r="BI20" s="10" t="s">
        <v>78</v>
      </c>
      <c r="BJ20" s="11"/>
      <c r="BK20" s="11"/>
      <c r="BL20" s="11"/>
      <c r="BM20" s="12" t="s">
        <v>58</v>
      </c>
      <c r="BN20" s="12" t="s">
        <v>59</v>
      </c>
      <c r="BO20" s="12" t="s">
        <v>60</v>
      </c>
      <c r="BP20" s="12" t="s">
        <v>61</v>
      </c>
      <c r="BQ20" s="13" t="s">
        <v>62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36.668599999999998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0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30.913079916666657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0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cm="1">
        <f t="array" ref="U23:U26">M1:M4</f>
        <v>0</v>
      </c>
      <c r="V23" s="2" cm="1">
        <f t="array" ref="V23:V26">U1:U4</f>
        <v>0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cm="1">
        <f t="array" ref="Z23:Z26">F1:F4</f>
        <v>0</v>
      </c>
      <c r="AA23" s="5" cm="1">
        <f t="array" ref="AA23:AA26">N1:N4</f>
        <v>0</v>
      </c>
      <c r="AB23" s="5" cm="1">
        <f t="array" ref="AB23:AB26">V1:V4</f>
        <v>0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cm="1">
        <f t="array" ref="AF23:AF26">G1:G4</f>
        <v>0</v>
      </c>
      <c r="AG23" s="2" cm="1">
        <f t="array" ref="AG23:AG26">O1:O4</f>
        <v>0</v>
      </c>
      <c r="AH23" s="2" cm="1">
        <f t="array" ref="AH23:AH26">W1:W4</f>
        <v>0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cm="1">
        <f t="array" ref="AL23:AL26">H1:H4</f>
        <v>0</v>
      </c>
      <c r="AM23" s="5" cm="1">
        <f t="array" ref="AM23:AM26">P1:P4</f>
        <v>0</v>
      </c>
      <c r="AN23" s="5" cm="1">
        <f t="array" ref="AN23:AN26">X1:X4</f>
        <v>0</v>
      </c>
      <c r="AO23" s="5" cm="1">
        <f t="array" ref="AO23:AO26">AF1:AF4</f>
        <v>0</v>
      </c>
      <c r="AP23" s="5" cm="1">
        <f t="array" ref="AP23:AP26">AN1:AN4</f>
        <v>0</v>
      </c>
      <c r="AQ23" s="5" cm="1">
        <f t="array" ref="AQ23:AQ26">AV1:AV4</f>
        <v>0</v>
      </c>
      <c r="AR23" s="2" cm="1">
        <f t="array" ref="AR23:AR26">I1:I4</f>
        <v>0</v>
      </c>
      <c r="AS23" s="2" cm="1">
        <f t="array" ref="AS23:AS26">Q1:Q4</f>
        <v>0</v>
      </c>
      <c r="AT23" s="2" cm="1">
        <f t="array" ref="AT23:AT26">Y1:Y4</f>
        <v>0</v>
      </c>
      <c r="AU23" s="2" cm="1">
        <f t="array" ref="AU23:AU26">AG1:AG4</f>
        <v>0</v>
      </c>
      <c r="AV23" s="2" cm="1">
        <f t="array" ref="AV23:AV26">AO1:AO4</f>
        <v>0</v>
      </c>
      <c r="AW23" s="2" cm="1">
        <f t="array" ref="AW23:AW26">AW1:AW4</f>
        <v>0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689.7462857142857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1766.8714285714286</v>
      </c>
    </row>
    <row r="24" spans="1:69" x14ac:dyDescent="0.3">
      <c r="A24" s="4" t="s">
        <v>0</v>
      </c>
      <c r="B24" s="5">
        <v>262.46924999999999</v>
      </c>
      <c r="C24" s="5">
        <v>429.60520000000008</v>
      </c>
      <c r="D24" s="5">
        <v>243.32001</v>
      </c>
      <c r="E24" s="5">
        <v>485.43691000000007</v>
      </c>
      <c r="F24" s="5">
        <v>248.65494999999996</v>
      </c>
      <c r="G24" s="5">
        <v>346.91456999999997</v>
      </c>
      <c r="H24" s="2">
        <v>880.04639999999995</v>
      </c>
      <c r="I24" s="2">
        <v>741.91391799999974</v>
      </c>
      <c r="J24" s="2">
        <v>776.5410999999998</v>
      </c>
      <c r="K24" s="2">
        <v>967.10236999999995</v>
      </c>
      <c r="L24" s="2">
        <v>1049.8948999999998</v>
      </c>
      <c r="M24" s="2">
        <v>853.92159299999992</v>
      </c>
      <c r="N24" s="5">
        <v>540.29246999999998</v>
      </c>
      <c r="O24" s="5">
        <v>756.2527399999999</v>
      </c>
      <c r="P24" s="5">
        <v>1172.7050999999999</v>
      </c>
      <c r="Q24" s="5">
        <v>1956.9476</v>
      </c>
      <c r="R24" s="5">
        <v>1871.2239999999999</v>
      </c>
      <c r="S24" s="5">
        <v>1846.5602999999999</v>
      </c>
      <c r="T24" s="2">
        <v>880.04639999999995</v>
      </c>
      <c r="U24" s="2">
        <v>0</v>
      </c>
      <c r="V24" s="2">
        <v>0</v>
      </c>
      <c r="W24" s="2">
        <v>3940.3672999999999</v>
      </c>
      <c r="X24" s="2">
        <v>3236.4141000000004</v>
      </c>
      <c r="Y24" s="2">
        <v>2040.3747299999998</v>
      </c>
      <c r="Z24" s="5">
        <v>0</v>
      </c>
      <c r="AA24" s="5">
        <v>0</v>
      </c>
      <c r="AB24" s="5">
        <v>0</v>
      </c>
      <c r="AC24" s="5">
        <v>4636.6540999999997</v>
      </c>
      <c r="AD24" s="5">
        <v>2407.9762000000001</v>
      </c>
      <c r="AE24" s="5">
        <v>2176.9360000000001</v>
      </c>
      <c r="AF24" s="2">
        <v>0</v>
      </c>
      <c r="AG24" s="2">
        <v>0</v>
      </c>
      <c r="AH24" s="2">
        <v>0</v>
      </c>
      <c r="AI24" s="2">
        <v>4064.6972799999999</v>
      </c>
      <c r="AJ24" s="2">
        <v>3250.9009999999994</v>
      </c>
      <c r="AK24" s="2">
        <v>2965.3665000000001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 s="14" t="s">
        <v>56</v>
      </c>
      <c r="AZ24" s="15" t="s">
        <v>57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690.6483333333332</v>
      </c>
      <c r="BI24" s="14" t="s">
        <v>56</v>
      </c>
      <c r="BJ24" s="15" t="s">
        <v>57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1801.6004761904762</v>
      </c>
    </row>
    <row r="25" spans="1:69" x14ac:dyDescent="0.3">
      <c r="A25" s="4" t="s">
        <v>1</v>
      </c>
      <c r="B25" s="5">
        <v>24</v>
      </c>
      <c r="C25" s="5">
        <v>24</v>
      </c>
      <c r="D25" s="5">
        <v>24</v>
      </c>
      <c r="E25" s="5">
        <v>24</v>
      </c>
      <c r="F25" s="5">
        <v>24</v>
      </c>
      <c r="G25" s="5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5">
        <v>24</v>
      </c>
      <c r="O25" s="5">
        <v>24</v>
      </c>
      <c r="P25" s="5">
        <v>24</v>
      </c>
      <c r="Q25" s="5">
        <v>24</v>
      </c>
      <c r="R25" s="5">
        <v>24</v>
      </c>
      <c r="S25" s="5">
        <v>24</v>
      </c>
      <c r="T25" s="2">
        <v>24</v>
      </c>
      <c r="U25" s="2">
        <v>0</v>
      </c>
      <c r="V25" s="2">
        <v>0</v>
      </c>
      <c r="W25" s="2">
        <v>24</v>
      </c>
      <c r="X25" s="2">
        <v>24</v>
      </c>
      <c r="Y25" s="2">
        <v>24</v>
      </c>
      <c r="Z25" s="5">
        <v>0</v>
      </c>
      <c r="AA25" s="5">
        <v>0</v>
      </c>
      <c r="AB25" s="5">
        <v>0</v>
      </c>
      <c r="AC25" s="5">
        <v>24</v>
      </c>
      <c r="AD25" s="5">
        <v>24</v>
      </c>
      <c r="AE25" s="5">
        <v>24</v>
      </c>
      <c r="AF25" s="2">
        <v>0</v>
      </c>
      <c r="AG25" s="2">
        <v>0</v>
      </c>
      <c r="AH25" s="2">
        <v>0</v>
      </c>
      <c r="AI25" s="2">
        <v>24</v>
      </c>
      <c r="AJ25" s="2">
        <v>24</v>
      </c>
      <c r="AK25" s="2">
        <v>24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 s="14"/>
      <c r="AZ25" s="15"/>
      <c r="BA25" s="15"/>
      <c r="BB25" s="15"/>
      <c r="BC25" s="16">
        <f>BC21*BG21+BC22*BG22+BC23*BG23+BC24*BG24</f>
        <v>1447.9762989642854</v>
      </c>
      <c r="BD25" s="16">
        <f>BD21*BG21+BD22*BG22+BD23*BG23+BD24*BG24</f>
        <v>-4.8534724642858009</v>
      </c>
      <c r="BE25" s="16">
        <f>BE21*BG21+BE22*BG22+BE23*BG23+BE24*BG24</f>
        <v>1312.8129391309521</v>
      </c>
      <c r="BF25" s="16">
        <f>BF21*BG21+BF22*BG22+BF23*BG23+BF24*BG24</f>
        <v>6.6575677023807884</v>
      </c>
      <c r="BG25" s="18"/>
      <c r="BI25" s="14"/>
      <c r="BJ25" s="15"/>
      <c r="BK25" s="15"/>
      <c r="BL25" s="15"/>
      <c r="BM25" s="16">
        <f>BM21*BQ21+BM22*BQ22+BM23*BQ23+BM24*BQ24</f>
        <v>3568.4719047619046</v>
      </c>
      <c r="BN25" s="16">
        <f>BN21*BQ21+BN22*BQ22+BN23*BQ23+BN24*BQ24</f>
        <v>34.729047619047606</v>
      </c>
      <c r="BO25" s="16">
        <f>BO21*BQ21+BO22*BQ22+BO23*BQ23+BO24*BQ24</f>
        <v>3568.4719047619046</v>
      </c>
      <c r="BP25" s="16">
        <f>BP21*BQ21+BP22*BQ22+BP23*BQ23+BP24*BQ24</f>
        <v>34.729047619047606</v>
      </c>
      <c r="BQ25" s="18"/>
    </row>
    <row r="26" spans="1:69" x14ac:dyDescent="0.3">
      <c r="A26" s="4" t="s">
        <v>2</v>
      </c>
      <c r="B26" s="5">
        <v>10.93621875</v>
      </c>
      <c r="C26" s="5">
        <v>17.900216666666669</v>
      </c>
      <c r="D26" s="5">
        <v>10.138333749999999</v>
      </c>
      <c r="E26" s="5">
        <v>20.226537916666668</v>
      </c>
      <c r="F26" s="5">
        <v>10.360622916666665</v>
      </c>
      <c r="G26" s="5">
        <v>14.454773749999999</v>
      </c>
      <c r="H26" s="2">
        <v>36.668599999999998</v>
      </c>
      <c r="I26" s="2">
        <v>30.913079916666657</v>
      </c>
      <c r="J26" s="2">
        <v>32.355879166666661</v>
      </c>
      <c r="K26" s="2">
        <v>40.295932083333334</v>
      </c>
      <c r="L26" s="2">
        <v>43.745620833333327</v>
      </c>
      <c r="M26" s="2">
        <v>35.580066374999994</v>
      </c>
      <c r="N26" s="5">
        <v>22.512186249999999</v>
      </c>
      <c r="O26" s="5">
        <v>31.51053083333333</v>
      </c>
      <c r="P26" s="5">
        <v>48.862712499999994</v>
      </c>
      <c r="Q26" s="5">
        <v>81.539483333333337</v>
      </c>
      <c r="R26" s="5">
        <v>77.967666666666659</v>
      </c>
      <c r="S26" s="5">
        <v>76.940012499999995</v>
      </c>
      <c r="T26" s="2">
        <v>36.668599999999998</v>
      </c>
      <c r="U26" s="2">
        <v>0</v>
      </c>
      <c r="V26" s="2">
        <v>0</v>
      </c>
      <c r="W26" s="2">
        <v>164.18197083333334</v>
      </c>
      <c r="X26" s="2">
        <v>134.85058750000002</v>
      </c>
      <c r="Y26" s="2">
        <v>85.015613749999986</v>
      </c>
      <c r="Z26" s="5">
        <v>0</v>
      </c>
      <c r="AA26" s="5">
        <v>0</v>
      </c>
      <c r="AB26" s="5">
        <v>0</v>
      </c>
      <c r="AC26" s="5">
        <v>193.19392083333332</v>
      </c>
      <c r="AD26" s="5">
        <v>100.33234166666666</v>
      </c>
      <c r="AE26" s="5">
        <v>90.705666666666673</v>
      </c>
      <c r="AF26" s="2">
        <v>0</v>
      </c>
      <c r="AG26" s="2">
        <v>0</v>
      </c>
      <c r="AH26" s="2">
        <v>0</v>
      </c>
      <c r="AI26" s="2">
        <v>169.36238666666665</v>
      </c>
      <c r="AJ26" s="2">
        <v>135.4542083333333</v>
      </c>
      <c r="AK26" s="2">
        <v>123.5569375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 s="14"/>
      <c r="AZ26" s="16" t="s">
        <v>52</v>
      </c>
      <c r="BA26" s="16" t="s">
        <v>53</v>
      </c>
      <c r="BB26" s="15"/>
      <c r="BC26" s="16">
        <f>BC25/4</f>
        <v>361.99407474107136</v>
      </c>
      <c r="BD26" s="16">
        <f>BD25/4</f>
        <v>-1.2133681160714502</v>
      </c>
      <c r="BE26" s="16">
        <f>BE25/4</f>
        <v>328.20323478273804</v>
      </c>
      <c r="BF26" s="16">
        <f>BF25/4</f>
        <v>1.6643919255951971</v>
      </c>
      <c r="BG26" s="18"/>
      <c r="BI26" s="14"/>
      <c r="BJ26" s="16" t="s">
        <v>52</v>
      </c>
      <c r="BK26" s="16" t="s">
        <v>53</v>
      </c>
      <c r="BL26" s="15"/>
      <c r="BM26" s="16">
        <f>BM25/4</f>
        <v>892.11797619047616</v>
      </c>
      <c r="BN26" s="16">
        <f>BN25/4</f>
        <v>8.6822619047619014</v>
      </c>
      <c r="BO26" s="16">
        <f>BO25/4</f>
        <v>892.11797619047616</v>
      </c>
      <c r="BP26" s="16">
        <f>BP25/4</f>
        <v>8.6822619047619014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54</v>
      </c>
      <c r="AZ27" s="15">
        <f>C$4</f>
        <v>36.668599999999998</v>
      </c>
      <c r="BA27" s="15">
        <f>[1]Means!$C$4</f>
        <v>689.7462857142857</v>
      </c>
      <c r="BB27" s="15"/>
      <c r="BC27" s="20" t="s">
        <v>63</v>
      </c>
      <c r="BD27" s="20">
        <v>2</v>
      </c>
      <c r="BE27" s="15"/>
      <c r="BF27" s="15"/>
      <c r="BG27" s="18"/>
      <c r="BI27" s="19" t="s">
        <v>54</v>
      </c>
      <c r="BJ27" s="15">
        <f>G$4</f>
        <v>0</v>
      </c>
      <c r="BK27" s="15">
        <f>[1]Means!$G$4</f>
        <v>1766.8714285714286</v>
      </c>
      <c r="BL27" s="15"/>
      <c r="BM27" s="20" t="s">
        <v>63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55</v>
      </c>
      <c r="AZ28" s="15">
        <f>K$4</f>
        <v>30.913079916666657</v>
      </c>
      <c r="BA28" s="15">
        <f>[1]Means!$K$4</f>
        <v>690.6483333333332</v>
      </c>
      <c r="BB28" s="15"/>
      <c r="BC28" s="16" t="s">
        <v>64</v>
      </c>
      <c r="BD28" s="16">
        <f>2*BD27*(BD26^2)</f>
        <v>5.8890487403951211</v>
      </c>
      <c r="BE28" s="15"/>
      <c r="BF28" s="15"/>
      <c r="BG28" s="18"/>
      <c r="BI28" s="19" t="s">
        <v>55</v>
      </c>
      <c r="BJ28" s="15">
        <f>O$4</f>
        <v>0</v>
      </c>
      <c r="BK28" s="15">
        <f>[1]Means!$O$4</f>
        <v>1801.6004761904762</v>
      </c>
      <c r="BL28" s="15"/>
      <c r="BM28" s="16" t="s">
        <v>64</v>
      </c>
      <c r="BN28" s="16">
        <f>2*BN27*(BN26^2)</f>
        <v>301.52668713151905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65</v>
      </c>
      <c r="BD29" s="16">
        <f>2*BD27*(BE26^2)</f>
        <v>430869.45328741224</v>
      </c>
      <c r="BE29" s="15"/>
      <c r="BF29" s="15"/>
      <c r="BG29" s="18"/>
      <c r="BI29" s="14"/>
      <c r="BJ29" s="15"/>
      <c r="BK29" s="15"/>
      <c r="BL29" s="15"/>
      <c r="BM29" s="15" t="s">
        <v>65</v>
      </c>
      <c r="BN29" s="16">
        <f>2*BN27*(BO26^2)</f>
        <v>3183497.9337687641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66</v>
      </c>
      <c r="BD30" s="16">
        <f>2*BD27*(BF26^2)</f>
        <v>11.080801927945952</v>
      </c>
      <c r="BE30" s="15"/>
      <c r="BF30" s="15"/>
      <c r="BG30" s="18"/>
      <c r="BI30" s="14"/>
      <c r="BJ30" s="15"/>
      <c r="BK30" s="15"/>
      <c r="BL30" s="15"/>
      <c r="BM30" s="16" t="s">
        <v>66</v>
      </c>
      <c r="BN30" s="16">
        <f>2*BN27*(BP26^2)</f>
        <v>301.52668713151905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67</v>
      </c>
      <c r="BD31" s="16">
        <f>SUM(BD28:BD30)</f>
        <v>430886.42313808057</v>
      </c>
      <c r="BE31" s="15"/>
      <c r="BF31" s="15"/>
      <c r="BG31" s="18"/>
      <c r="BI31" s="14"/>
      <c r="BJ31" s="15"/>
      <c r="BK31" s="15"/>
      <c r="BL31" s="15"/>
      <c r="BM31" s="16" t="s">
        <v>67</v>
      </c>
      <c r="BN31" s="16">
        <f>SUM(BN28:BN30)</f>
        <v>3184100.9871430276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68</v>
      </c>
      <c r="BD33" s="16">
        <f>BD28/BD31</f>
        <v>1.3667287768099238E-5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68</v>
      </c>
      <c r="BN33" s="16">
        <f>BN28/BN31</f>
        <v>9.4697589162229262E-5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69</v>
      </c>
      <c r="BD34" s="16">
        <f>BD29/BD31</f>
        <v>0.99996061641825529</v>
      </c>
      <c r="BE34" s="15"/>
      <c r="BF34" s="16" t="s">
        <v>72</v>
      </c>
      <c r="BG34" s="18"/>
      <c r="BI34" s="14"/>
      <c r="BJ34" s="15"/>
      <c r="BK34" s="15"/>
      <c r="BL34" s="15"/>
      <c r="BM34" s="16" t="s">
        <v>69</v>
      </c>
      <c r="BN34" s="16">
        <f>BN29/BN31</f>
        <v>0.99981060482167539</v>
      </c>
      <c r="BO34" s="15"/>
      <c r="BP34" s="16" t="s">
        <v>72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70</v>
      </c>
      <c r="BD35" s="16">
        <f>BD30/BD31</f>
        <v>2.5716293976603276E-5</v>
      </c>
      <c r="BE35" s="15"/>
      <c r="BF35" s="15"/>
      <c r="BG35" s="18"/>
      <c r="BI35" s="14"/>
      <c r="BJ35" s="15"/>
      <c r="BK35" s="15"/>
      <c r="BL35" s="15"/>
      <c r="BM35" s="16" t="s">
        <v>70</v>
      </c>
      <c r="BN35" s="16">
        <f>BN30/BN31</f>
        <v>9.4697589162229262E-5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0.99999999999999989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10" t="s">
        <v>75</v>
      </c>
      <c r="AZ38" s="11"/>
      <c r="BA38" s="11"/>
      <c r="BB38" s="11"/>
      <c r="BC38" s="12" t="s">
        <v>58</v>
      </c>
      <c r="BD38" s="12" t="s">
        <v>59</v>
      </c>
      <c r="BE38" s="12" t="s">
        <v>60</v>
      </c>
      <c r="BF38" s="12" t="s">
        <v>61</v>
      </c>
      <c r="BG38" s="13" t="s">
        <v>62</v>
      </c>
      <c r="BI38" s="10" t="s">
        <v>79</v>
      </c>
      <c r="BJ38" s="11"/>
      <c r="BK38" s="11"/>
      <c r="BL38" s="11"/>
      <c r="BM38" s="12" t="s">
        <v>58</v>
      </c>
      <c r="BN38" s="12" t="s">
        <v>59</v>
      </c>
      <c r="BO38" s="12" t="s">
        <v>60</v>
      </c>
      <c r="BP38" s="12" t="s">
        <v>61</v>
      </c>
      <c r="BQ38" s="13" t="s">
        <v>62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22.512186249999999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0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31.51053083333333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0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1183.7114285714283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1845.2314285714283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56</v>
      </c>
      <c r="AZ42" s="15" t="s">
        <v>57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1204.7090476190474</v>
      </c>
      <c r="BI42" s="14" t="s">
        <v>56</v>
      </c>
      <c r="BJ42" s="15" t="s">
        <v>57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1881.2323809523809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2442.4431932738089</v>
      </c>
      <c r="BD43" s="16">
        <f>BD39*BG39+BD40*BG40+BD41*BG41+BD42*BG42</f>
        <v>29.995963630952474</v>
      </c>
      <c r="BE43" s="16">
        <f>BE39*BG39+BE40*BG40+BE41*BG41+BE42*BG42</f>
        <v>2334.3977591071425</v>
      </c>
      <c r="BF43" s="16">
        <f>BF39*BG39+BF40*BG40+BF41*BG41+BF42*BG42</f>
        <v>11.999274464285691</v>
      </c>
      <c r="BG43" s="18"/>
      <c r="BI43" s="14"/>
      <c r="BJ43" s="15"/>
      <c r="BK43" s="15"/>
      <c r="BL43" s="15"/>
      <c r="BM43" s="16">
        <f>BM39*BQ39+BM40*BQ40+BM41*BQ41+BM42*BQ42</f>
        <v>3726.4638095238092</v>
      </c>
      <c r="BN43" s="16">
        <f>BN39*BQ39+BN40*BQ40+BN41*BQ41+BN42*BQ42</f>
        <v>36.00095238095264</v>
      </c>
      <c r="BO43" s="16">
        <f>BO39*BQ39+BO40*BQ40+BO41*BQ41+BO42*BQ42</f>
        <v>3726.4638095238092</v>
      </c>
      <c r="BP43" s="16">
        <f>BP39*BQ39+BP40*BQ40+BP41*BQ41+BP42*BQ42</f>
        <v>36.00095238095264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52</v>
      </c>
      <c r="BA44" s="16" t="s">
        <v>53</v>
      </c>
      <c r="BB44" s="15"/>
      <c r="BC44" s="16">
        <f>BC43/4</f>
        <v>610.61079831845223</v>
      </c>
      <c r="BD44" s="16">
        <f>BD43/4</f>
        <v>7.4989909077381185</v>
      </c>
      <c r="BE44" s="16">
        <f>BE43/4</f>
        <v>583.59943977678563</v>
      </c>
      <c r="BF44" s="16">
        <f>BF43/4</f>
        <v>2.9998186160714226</v>
      </c>
      <c r="BG44" s="18"/>
      <c r="BI44" s="14"/>
      <c r="BJ44" s="16" t="s">
        <v>52</v>
      </c>
      <c r="BK44" s="16" t="s">
        <v>53</v>
      </c>
      <c r="BL44" s="15"/>
      <c r="BM44" s="16">
        <f>BM43/4</f>
        <v>931.61595238095231</v>
      </c>
      <c r="BN44" s="16">
        <f>BN43/4</f>
        <v>9.00023809523816</v>
      </c>
      <c r="BO44" s="16">
        <f>BO43/4</f>
        <v>931.61595238095231</v>
      </c>
      <c r="BP44" s="16">
        <f>BP43/4</f>
        <v>9.00023809523816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54</v>
      </c>
      <c r="AZ45" s="15">
        <f>D$4</f>
        <v>22.512186249999999</v>
      </c>
      <c r="BA45" s="15">
        <f>[1]Means!$D$4</f>
        <v>1183.7114285714283</v>
      </c>
      <c r="BB45" s="15"/>
      <c r="BC45" s="20" t="s">
        <v>63</v>
      </c>
      <c r="BD45" s="20">
        <v>2</v>
      </c>
      <c r="BE45" s="15"/>
      <c r="BF45" s="15"/>
      <c r="BG45" s="18"/>
      <c r="BI45" s="19" t="s">
        <v>54</v>
      </c>
      <c r="BJ45" s="15">
        <f>H$4</f>
        <v>0</v>
      </c>
      <c r="BK45" s="15">
        <f>[1]Means!$H$4</f>
        <v>1845.2314285714283</v>
      </c>
      <c r="BL45" s="15"/>
      <c r="BM45" s="20" t="s">
        <v>63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55</v>
      </c>
      <c r="AZ46" s="15">
        <f>L$4</f>
        <v>31.51053083333333</v>
      </c>
      <c r="BA46" s="15">
        <f>[1]Means!$L$4</f>
        <v>1204.7090476190474</v>
      </c>
      <c r="BB46" s="15"/>
      <c r="BC46" s="16" t="s">
        <v>64</v>
      </c>
      <c r="BD46" s="16">
        <f>2*BD45*(BD44^2)</f>
        <v>224.93945853735588</v>
      </c>
      <c r="BE46" s="15"/>
      <c r="BF46" s="15"/>
      <c r="BG46" s="18"/>
      <c r="BI46" s="19" t="s">
        <v>55</v>
      </c>
      <c r="BJ46" s="15">
        <f>P$4</f>
        <v>0</v>
      </c>
      <c r="BK46" s="15">
        <f>[1]Means!$P$4</f>
        <v>1881.2323809523809</v>
      </c>
      <c r="BL46" s="15"/>
      <c r="BM46" s="16" t="s">
        <v>64</v>
      </c>
      <c r="BN46" s="16">
        <f>2*BN45*(BN44^2)</f>
        <v>324.0171430839049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65</v>
      </c>
      <c r="BD47" s="16">
        <f>2*BD45*(BE44^2)</f>
        <v>1362353.2244311122</v>
      </c>
      <c r="BE47" s="15"/>
      <c r="BF47" s="15"/>
      <c r="BG47" s="18"/>
      <c r="BI47" s="14"/>
      <c r="BJ47" s="15"/>
      <c r="BK47" s="15"/>
      <c r="BL47" s="15"/>
      <c r="BM47" s="15" t="s">
        <v>65</v>
      </c>
      <c r="BN47" s="16">
        <f>2*BN45*(BO44^2)</f>
        <v>3471633.1309226751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66</v>
      </c>
      <c r="BD48" s="16">
        <f>2*BD45*(BF44^2)</f>
        <v>35.995646917314659</v>
      </c>
      <c r="BE48" s="15"/>
      <c r="BF48" s="15"/>
      <c r="BG48" s="18"/>
      <c r="BI48" s="14"/>
      <c r="BJ48" s="15"/>
      <c r="BK48" s="15"/>
      <c r="BL48" s="15"/>
      <c r="BM48" s="16" t="s">
        <v>66</v>
      </c>
      <c r="BN48" s="16">
        <f>2*BN45*(BP44^2)</f>
        <v>324.0171430839049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67</v>
      </c>
      <c r="BD49" s="16">
        <f>SUM(BD46:BD48)</f>
        <v>1362614.1595365668</v>
      </c>
      <c r="BE49" s="15"/>
      <c r="BF49" s="15"/>
      <c r="BG49" s="18"/>
      <c r="BI49" s="14"/>
      <c r="BJ49" s="15"/>
      <c r="BK49" s="15"/>
      <c r="BL49" s="15"/>
      <c r="BM49" s="16" t="s">
        <v>67</v>
      </c>
      <c r="BN49" s="16">
        <f>SUM(BN46:BN48)</f>
        <v>3472281.1652088426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68</v>
      </c>
      <c r="BD51" s="16">
        <f>BD46/BD49</f>
        <v>1.6507934910485526E-4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68</v>
      </c>
      <c r="BN51" s="16">
        <f>BN46/BN49</f>
        <v>9.3315353125908706E-5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69</v>
      </c>
      <c r="BD52" s="16">
        <f>BD47/BD49</f>
        <v>0.99980850404083321</v>
      </c>
      <c r="BE52" s="15"/>
      <c r="BF52" s="16" t="s">
        <v>72</v>
      </c>
      <c r="BG52" s="18"/>
      <c r="BI52" s="14"/>
      <c r="BJ52" s="15"/>
      <c r="BK52" s="15"/>
      <c r="BL52" s="15"/>
      <c r="BM52" s="16" t="s">
        <v>69</v>
      </c>
      <c r="BN52" s="16">
        <f>BN47/BN49</f>
        <v>0.99981336929374831</v>
      </c>
      <c r="BO52" s="15"/>
      <c r="BP52" s="16" t="s">
        <v>72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70</v>
      </c>
      <c r="BD53" s="16">
        <f>BD48/BD49</f>
        <v>2.6416610061909965E-5</v>
      </c>
      <c r="BE53" s="15"/>
      <c r="BF53" s="15"/>
      <c r="BG53" s="18"/>
      <c r="BI53" s="14"/>
      <c r="BJ53" s="15"/>
      <c r="BK53" s="15"/>
      <c r="BL53" s="15"/>
      <c r="BM53" s="16" t="s">
        <v>70</v>
      </c>
      <c r="BN53" s="16">
        <f>BN48/BN49</f>
        <v>9.3315353125908706E-5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0.99999999999999989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1.0000000000000002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10" t="s">
        <v>76</v>
      </c>
      <c r="AZ56" s="11"/>
      <c r="BA56" s="11"/>
      <c r="BB56" s="11"/>
      <c r="BC56" s="12" t="s">
        <v>58</v>
      </c>
      <c r="BD56" s="12" t="s">
        <v>59</v>
      </c>
      <c r="BE56" s="12" t="s">
        <v>60</v>
      </c>
      <c r="BF56" s="12" t="s">
        <v>61</v>
      </c>
      <c r="BG56" s="13" t="s">
        <v>62</v>
      </c>
      <c r="BI56" s="10" t="s">
        <v>80</v>
      </c>
      <c r="BJ56" s="11"/>
      <c r="BK56" s="11"/>
      <c r="BL56" s="11"/>
      <c r="BM56" s="12" t="s">
        <v>58</v>
      </c>
      <c r="BN56" s="12" t="s">
        <v>59</v>
      </c>
      <c r="BO56" s="12" t="s">
        <v>60</v>
      </c>
      <c r="BP56" s="12" t="s">
        <v>61</v>
      </c>
      <c r="BQ56" s="13" t="s">
        <v>62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0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0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0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0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1429.84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1838.5342857142862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56</v>
      </c>
      <c r="AZ60" s="15" t="s">
        <v>57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1477.24</v>
      </c>
      <c r="BI60" s="14" t="s">
        <v>56</v>
      </c>
      <c r="BJ60" s="15" t="s">
        <v>57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1883.361904761905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2907.08</v>
      </c>
      <c r="BD61" s="16">
        <f>BD57*BG57+BD58*BG58+BD59*BG59+BD60*BG60</f>
        <v>47.400000000000091</v>
      </c>
      <c r="BE61" s="16">
        <f>BE57*BG57+BE58*BG58+BE59*BG59+BE60*BG60</f>
        <v>2907.08</v>
      </c>
      <c r="BF61" s="16">
        <f>BF57*BG57+BF58*BG58+BF59*BG59+BF60*BG60</f>
        <v>47.400000000000091</v>
      </c>
      <c r="BG61" s="18"/>
      <c r="BI61" s="14"/>
      <c r="BJ61" s="15"/>
      <c r="BK61" s="15"/>
      <c r="BL61" s="15"/>
      <c r="BM61" s="16">
        <f>BM57*BQ57+BM58*BQ58+BM59*BQ59+BM60*BQ60</f>
        <v>3721.8961904761909</v>
      </c>
      <c r="BN61" s="16">
        <f>BN57*BQ57+BN58*BQ58+BN59*BQ59+BN60*BQ60</f>
        <v>44.827619047618782</v>
      </c>
      <c r="BO61" s="16">
        <f>BO57*BQ57+BO58*BQ58+BO59*BQ59+BO60*BQ60</f>
        <v>3721.8961904761909</v>
      </c>
      <c r="BP61" s="16">
        <f>BP57*BQ57+BP58*BQ58+BP59*BQ59+BP60*BQ60</f>
        <v>44.827619047618782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52</v>
      </c>
      <c r="BA62" s="16" t="s">
        <v>53</v>
      </c>
      <c r="BB62" s="15"/>
      <c r="BC62" s="16">
        <f>BC61/4</f>
        <v>726.77</v>
      </c>
      <c r="BD62" s="16">
        <f>BD61/4</f>
        <v>11.850000000000023</v>
      </c>
      <c r="BE62" s="16">
        <f>BE61/4</f>
        <v>726.77</v>
      </c>
      <c r="BF62" s="16">
        <f>BF61/4</f>
        <v>11.850000000000023</v>
      </c>
      <c r="BG62" s="18"/>
      <c r="BI62" s="14"/>
      <c r="BJ62" s="16" t="s">
        <v>52</v>
      </c>
      <c r="BK62" s="16" t="s">
        <v>53</v>
      </c>
      <c r="BL62" s="15"/>
      <c r="BM62" s="16">
        <f>BM61/4</f>
        <v>930.47404761904772</v>
      </c>
      <c r="BN62" s="16">
        <f>BN61/4</f>
        <v>11.206904761904696</v>
      </c>
      <c r="BO62" s="16">
        <f>BO61/4</f>
        <v>930.47404761904772</v>
      </c>
      <c r="BP62" s="16">
        <f>BP61/4</f>
        <v>11.206904761904696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54</v>
      </c>
      <c r="AZ63" s="15">
        <f>E$4</f>
        <v>0</v>
      </c>
      <c r="BA63" s="15">
        <f>[1]Means!$E$4</f>
        <v>1429.84</v>
      </c>
      <c r="BB63" s="15"/>
      <c r="BC63" s="20" t="s">
        <v>63</v>
      </c>
      <c r="BD63" s="20">
        <v>2</v>
      </c>
      <c r="BE63" s="15"/>
      <c r="BF63" s="15"/>
      <c r="BG63" s="18"/>
      <c r="BI63" s="19" t="s">
        <v>54</v>
      </c>
      <c r="BJ63" s="15">
        <f>I$4</f>
        <v>0</v>
      </c>
      <c r="BK63" s="15">
        <f>[1]Means!$I$4</f>
        <v>1838.5342857142862</v>
      </c>
      <c r="BL63" s="15"/>
      <c r="BM63" s="20" t="s">
        <v>63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55</v>
      </c>
      <c r="AZ64" s="15">
        <f>M$4</f>
        <v>0</v>
      </c>
      <c r="BA64" s="15">
        <f>[1]Means!$M$4</f>
        <v>1477.24</v>
      </c>
      <c r="BB64" s="15"/>
      <c r="BC64" s="16" t="s">
        <v>64</v>
      </c>
      <c r="BD64" s="16">
        <f>2*BD63*(BD62^2)</f>
        <v>561.6900000000021</v>
      </c>
      <c r="BE64" s="15"/>
      <c r="BF64" s="15"/>
      <c r="BG64" s="18"/>
      <c r="BI64" s="19" t="s">
        <v>55</v>
      </c>
      <c r="BJ64" s="15">
        <f>Q$4</f>
        <v>0</v>
      </c>
      <c r="BK64" s="15">
        <f>[1]Means!$Q$4</f>
        <v>1883.361904761905</v>
      </c>
      <c r="BL64" s="15"/>
      <c r="BM64" s="16" t="s">
        <v>64</v>
      </c>
      <c r="BN64" s="16">
        <f>2*BN63*(BN62^2)</f>
        <v>502.37885736960857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65</v>
      </c>
      <c r="BD65" s="16">
        <f>2*BD63*(BE62^2)</f>
        <v>2112778.5315999999</v>
      </c>
      <c r="BE65" s="15"/>
      <c r="BF65" s="15"/>
      <c r="BG65" s="18"/>
      <c r="BI65" s="14"/>
      <c r="BJ65" s="15"/>
      <c r="BK65" s="15"/>
      <c r="BL65" s="15"/>
      <c r="BM65" s="15" t="s">
        <v>65</v>
      </c>
      <c r="BN65" s="16">
        <f>2*BN63*(BO62^2)</f>
        <v>3463127.8131702957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66</v>
      </c>
      <c r="BD66" s="16">
        <f>2*BD63*(BF62^2)</f>
        <v>561.6900000000021</v>
      </c>
      <c r="BE66" s="15"/>
      <c r="BF66" s="15"/>
      <c r="BG66" s="18"/>
      <c r="BI66" s="14"/>
      <c r="BJ66" s="15"/>
      <c r="BK66" s="15"/>
      <c r="BL66" s="15"/>
      <c r="BM66" s="16" t="s">
        <v>66</v>
      </c>
      <c r="BN66" s="16">
        <f>2*BN63*(BP62^2)</f>
        <v>502.37885736960857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67</v>
      </c>
      <c r="BD67" s="16">
        <f>SUM(BD64:BD66)</f>
        <v>2113901.9115999998</v>
      </c>
      <c r="BE67" s="15"/>
      <c r="BF67" s="15"/>
      <c r="BG67" s="18"/>
      <c r="BI67" s="14"/>
      <c r="BJ67" s="15"/>
      <c r="BK67" s="15"/>
      <c r="BL67" s="15"/>
      <c r="BM67" s="16" t="s">
        <v>67</v>
      </c>
      <c r="BN67" s="16">
        <f>SUM(BN64:BN66)</f>
        <v>3464132.5708850347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68</v>
      </c>
      <c r="BD69" s="16">
        <f>BD64/BD67</f>
        <v>2.6571242351300129E-4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68</v>
      </c>
      <c r="BN69" s="16">
        <f>BN64/BN67</f>
        <v>1.4502298832092854E-4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69</v>
      </c>
      <c r="BD70" s="16">
        <f>BD65/BD67</f>
        <v>0.99946857515297405</v>
      </c>
      <c r="BE70" s="15"/>
      <c r="BF70" s="16" t="s">
        <v>72</v>
      </c>
      <c r="BG70" s="18"/>
      <c r="BI70" s="14"/>
      <c r="BJ70" s="15"/>
      <c r="BK70" s="15"/>
      <c r="BL70" s="15"/>
      <c r="BM70" s="16" t="s">
        <v>69</v>
      </c>
      <c r="BN70" s="16">
        <f>BN65/BN67</f>
        <v>0.99970995402335816</v>
      </c>
      <c r="BO70" s="15"/>
      <c r="BP70" s="16" t="s">
        <v>72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70</v>
      </c>
      <c r="BD71" s="16">
        <f>BD66/BD67</f>
        <v>2.6571242351300129E-4</v>
      </c>
      <c r="BE71" s="15"/>
      <c r="BF71" s="15"/>
      <c r="BG71" s="18"/>
      <c r="BI71" s="14"/>
      <c r="BJ71" s="15"/>
      <c r="BK71" s="15"/>
      <c r="BL71" s="15"/>
      <c r="BM71" s="16" t="s">
        <v>70</v>
      </c>
      <c r="BN71" s="16">
        <f>BN66/BN67</f>
        <v>1.4502298832092854E-4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</vt:lpstr>
      <vt:lpstr>Data_all</vt:lpstr>
      <vt:lpstr>Data_stable</vt:lpstr>
      <vt:lpstr>Means</vt:lpstr>
      <vt:lpstr>trend_lines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2021-05-20T20:18:44Z</dcterms:modified>
</cp:coreProperties>
</file>