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regoirebellan/Desktop/Surge/POCK/Data_POCK/Raw Data/"/>
    </mc:Choice>
  </mc:AlternateContent>
  <xr:revisionPtr revIDLastSave="0" documentId="13_ncr:1_{A469D7AB-162C-D348-8AC0-D31F9A8469F8}" xr6:coauthVersionLast="47" xr6:coauthVersionMax="47" xr10:uidLastSave="{00000000-0000-0000-0000-000000000000}"/>
  <bookViews>
    <workbookView xWindow="13920" yWindow="-26420" windowWidth="23540" windowHeight="19140" activeTab="2" xr2:uid="{00000000-000D-0000-FFFF-FFFF00000000}"/>
  </bookViews>
  <sheets>
    <sheet name="unstim" sheetId="1" r:id="rId1"/>
    <sheet name="LPSCpG" sheetId="3" r:id="rId2"/>
    <sheet name="IL2412" sheetId="4" r:id="rId3"/>
    <sheet name="Feuil1" sheetId="5" r:id="rId4"/>
  </sheets>
  <definedNames>
    <definedName name="_xlnm._FilterDatabase" localSheetId="3" hidden="1">Feuil1!$E$1:$F$32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33v7Rb1RpbUbnf0WCsV8u7H/pWg=="/>
    </ext>
  </extLst>
</workbook>
</file>

<file path=xl/calcChain.xml><?xml version="1.0" encoding="utf-8"?>
<calcChain xmlns="http://schemas.openxmlformats.org/spreadsheetml/2006/main">
  <c r="N2" i="4" l="1"/>
  <c r="N2" i="3"/>
  <c r="N3" i="4"/>
  <c r="N3" i="3"/>
  <c r="N2" i="1"/>
</calcChain>
</file>

<file path=xl/sharedStrings.xml><?xml version="1.0" encoding="utf-8"?>
<sst xmlns="http://schemas.openxmlformats.org/spreadsheetml/2006/main" count="220" uniqueCount="117">
  <si>
    <t>Granulocytes</t>
  </si>
  <si>
    <t>Bcells</t>
  </si>
  <si>
    <t>NK</t>
  </si>
  <si>
    <t>CD4Tmem</t>
  </si>
  <si>
    <t>Th1</t>
  </si>
  <si>
    <t>CD8Tmem</t>
  </si>
  <si>
    <t>CD8Tnaive</t>
  </si>
  <si>
    <t>Bmem</t>
  </si>
  <si>
    <t>Bnaive</t>
  </si>
  <si>
    <t>Baso</t>
  </si>
  <si>
    <t>ncMC</t>
  </si>
  <si>
    <t>intMC</t>
  </si>
  <si>
    <t>DC</t>
  </si>
  <si>
    <t>mDC</t>
  </si>
  <si>
    <t>pDC</t>
  </si>
  <si>
    <t>CD56brightCD16negNK</t>
  </si>
  <si>
    <t>CD56dimCD16posNK</t>
  </si>
  <si>
    <t>gdT</t>
  </si>
  <si>
    <t>CD4T</t>
  </si>
  <si>
    <t>Tcells</t>
  </si>
  <si>
    <t>CD4Tnaive</t>
  </si>
  <si>
    <t>Treg</t>
  </si>
  <si>
    <t>Tregnaive</t>
  </si>
  <si>
    <t>Tregmem</t>
  </si>
  <si>
    <t>Th2</t>
  </si>
  <si>
    <t>Th1mem</t>
  </si>
  <si>
    <t>Th1naive</t>
  </si>
  <si>
    <t>CD8T</t>
  </si>
  <si>
    <t>025-0302-DM</t>
  </si>
  <si>
    <t>025-0295-LJ</t>
  </si>
  <si>
    <t>04-0294-HR</t>
  </si>
  <si>
    <t>04-0290-SG</t>
  </si>
  <si>
    <t>025-0289-GH</t>
  </si>
  <si>
    <t>04-0287-DR</t>
  </si>
  <si>
    <t>04-0286-LM</t>
  </si>
  <si>
    <t>NA</t>
  </si>
  <si>
    <t>04-0277-BG</t>
  </si>
  <si>
    <t>04-0274-JP</t>
  </si>
  <si>
    <t>04-0271-CR</t>
  </si>
  <si>
    <t>04-0267-DB</t>
  </si>
  <si>
    <t>04-0259-FP</t>
  </si>
  <si>
    <t>04-0252-AE</t>
  </si>
  <si>
    <t>01-0247-KF</t>
  </si>
  <si>
    <t>25-0243-RC</t>
  </si>
  <si>
    <t>04-0238-EM</t>
  </si>
  <si>
    <t>01-0236-BS</t>
  </si>
  <si>
    <t>01-0235-ME</t>
  </si>
  <si>
    <t>04-0226-GA</t>
  </si>
  <si>
    <t>04-0214-TL</t>
  </si>
  <si>
    <t>04-0213-CG</t>
  </si>
  <si>
    <t>04-0211-DA</t>
  </si>
  <si>
    <t>04-0209-RN</t>
  </si>
  <si>
    <t>04-0200-BS</t>
  </si>
  <si>
    <t>01-0192-LA</t>
  </si>
  <si>
    <t>04-0191-CE</t>
  </si>
  <si>
    <t>04-0182-MJ</t>
  </si>
  <si>
    <t>01-0181-MG</t>
  </si>
  <si>
    <t>01-0180-VF</t>
  </si>
  <si>
    <t>04-0173-VJ</t>
  </si>
  <si>
    <t>04-0169-JA</t>
  </si>
  <si>
    <t>04-0162-DM</t>
  </si>
  <si>
    <t>04-0161-ML</t>
  </si>
  <si>
    <t>04-0155-FR</t>
  </si>
  <si>
    <t>04-0148-FP</t>
  </si>
  <si>
    <t>01-0145-BS</t>
  </si>
  <si>
    <t>04-0142-GJ</t>
  </si>
  <si>
    <t>04-0133-VD</t>
  </si>
  <si>
    <t>04-0132-LJ</t>
  </si>
  <si>
    <t>04-0130-MN</t>
  </si>
  <si>
    <t>01-0126-SE</t>
  </si>
  <si>
    <t>04-0124-GN</t>
  </si>
  <si>
    <t>04-0115-LY</t>
  </si>
  <si>
    <t>04-0114-AP</t>
  </si>
  <si>
    <t>04-0111-LJ</t>
  </si>
  <si>
    <t>04-0107-BC</t>
  </si>
  <si>
    <t>04-0103-HA</t>
  </si>
  <si>
    <t>04-0102-LC</t>
  </si>
  <si>
    <t>02-0100-FI</t>
  </si>
  <si>
    <t>04-0097-CA</t>
  </si>
  <si>
    <t>04-0093-LD</t>
  </si>
  <si>
    <t>04-0090-CI</t>
  </si>
  <si>
    <t>04-0086-LS</t>
  </si>
  <si>
    <t>04-0084-LM</t>
  </si>
  <si>
    <t>04-0081-WG</t>
  </si>
  <si>
    <t>03-0078-SE</t>
  </si>
  <si>
    <t>04-0073-CM</t>
  </si>
  <si>
    <t>04-0072-LP</t>
  </si>
  <si>
    <t>04-0070-CG</t>
  </si>
  <si>
    <t>04-0068-RI</t>
  </si>
  <si>
    <t>04-0067-LM</t>
  </si>
  <si>
    <t>04-0059-BP</t>
  </si>
  <si>
    <t>04-0056-HB</t>
  </si>
  <si>
    <t>04-0055-L J</t>
  </si>
  <si>
    <t>02-0046-SR</t>
  </si>
  <si>
    <t>03-0040-SA</t>
  </si>
  <si>
    <t>02-0036-GF</t>
  </si>
  <si>
    <t>02-0026-KH</t>
  </si>
  <si>
    <t>01-0020-LA</t>
  </si>
  <si>
    <t>02-0016-OA</t>
  </si>
  <si>
    <t>02-0013-PD</t>
  </si>
  <si>
    <t>03-0012-GL</t>
  </si>
  <si>
    <t>02-0005-DH</t>
  </si>
  <si>
    <t>02-0004-BH</t>
  </si>
  <si>
    <t>03-0002-GI</t>
  </si>
  <si>
    <t>cMC</t>
  </si>
  <si>
    <t>MDSC</t>
  </si>
  <si>
    <t>149Sm_CREB</t>
  </si>
  <si>
    <t>167Er_ERK12</t>
  </si>
  <si>
    <t>164Dy_IkB</t>
  </si>
  <si>
    <t>159Tb_pMAPKAPK2</t>
  </si>
  <si>
    <t>166Er_NFkB</t>
  </si>
  <si>
    <t>151Eu_p38</t>
  </si>
  <si>
    <t>155Gd_S6</t>
  </si>
  <si>
    <t>153Eu_STAT1</t>
  </si>
  <si>
    <t>154Sm_STAT3</t>
  </si>
  <si>
    <t>150Nd_STAT5</t>
  </si>
  <si>
    <t>168Er_STAT6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</si>
</sst>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Menlo-Italic"/>
    </font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Calibri (Corps)"/>
    </font>
    <font>
      <b/>
      <sz val="12"/>
      <color rgb="FFFF0000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2" fillId="0" borderId="0" xfId="0" applyFont="1" applyFill="1"/>
    <xf numFmtId="0" fontId="1" fillId="0" borderId="1" xfId="1"/>
    <xf numFmtId="0" fontId="7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 vertical="center"/>
    </xf>
    <xf numFmtId="16" fontId="7" fillId="0" borderId="2" xfId="1" applyNumberFormat="1" applyFont="1" applyBorder="1" applyAlignment="1">
      <alignment horizontal="left" vertical="center"/>
    </xf>
    <xf numFmtId="0" fontId="8" fillId="0" borderId="0" xfId="0" applyFont="1" applyAlignment="1"/>
    <xf numFmtId="0" fontId="0" fillId="0" borderId="0" xfId="0"/>
    <xf numFmtId="0" fontId="6" fillId="0" borderId="0" xfId="0" applyFont="1" applyFill="1"/>
    <xf numFmtId="0" fontId="6" fillId="0" borderId="0" xfId="0" applyFont="1" applyFill="1" applyAlignment="1"/>
  </cellXfs>
  <cellStyles count="2">
    <cellStyle name="Normal" xfId="0" builtinId="0"/>
    <cellStyle name="Normal 2" xfId="1" xr:uid="{09CED7E4-5DF2-E548-A6C7-949F8BA441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9"/>
  <sheetViews>
    <sheetView workbookViewId="0">
      <selection activeCell="B1" sqref="B1:L1"/>
    </sheetView>
  </sheetViews>
  <sheetFormatPr baseColWidth="10" defaultColWidth="12.6640625" defaultRowHeight="15" customHeight="1"/>
  <cols>
    <col min="1" max="1" width="28.1640625" customWidth="1"/>
    <col min="2" max="2" width="11.1640625" bestFit="1" customWidth="1"/>
    <col min="3" max="3" width="11.33203125" bestFit="1" customWidth="1"/>
    <col min="4" max="4" width="9.33203125" bestFit="1" customWidth="1"/>
    <col min="5" max="5" width="16.5" bestFit="1" customWidth="1"/>
    <col min="6" max="6" width="10.33203125" bestFit="1" customWidth="1"/>
    <col min="7" max="7" width="9.83203125" bestFit="1" customWidth="1"/>
    <col min="8" max="8" width="9" bestFit="1" customWidth="1"/>
    <col min="9" max="9" width="11.33203125" bestFit="1" customWidth="1"/>
    <col min="10" max="10" width="11.83203125" bestFit="1" customWidth="1"/>
    <col min="11" max="11" width="11.6640625" bestFit="1" customWidth="1"/>
    <col min="12" max="12" width="11" bestFit="1" customWidth="1"/>
    <col min="13" max="26" width="7.6640625" customWidth="1"/>
  </cols>
  <sheetData>
    <row r="1" spans="1:14"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</row>
    <row r="2" spans="1:14">
      <c r="A2" s="5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N2" s="1">
        <f>COUNTIF(B2:L31,1)</f>
        <v>330</v>
      </c>
    </row>
    <row r="3" spans="1:14">
      <c r="A3" s="5" t="s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4" spans="1:14">
      <c r="A4" s="5" t="s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spans="1:14">
      <c r="A5" s="5" t="s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</row>
    <row r="6" spans="1:14">
      <c r="A6" s="6" t="s">
        <v>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5" t="s">
        <v>104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5" t="s">
        <v>105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5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5" t="s">
        <v>13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5" t="s">
        <v>14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>
      <c r="A12" s="14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4">
      <c r="A13" s="14" t="s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4">
      <c r="A14" s="14" t="s">
        <v>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4" t="s">
        <v>15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5" t="s">
        <v>16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N16" s="3"/>
    </row>
    <row r="17" spans="1:15">
      <c r="A17" s="14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s="3"/>
      <c r="O17" s="2"/>
    </row>
    <row r="18" spans="1:15">
      <c r="A18" s="14" t="s">
        <v>19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N18" s="3"/>
      <c r="O18" s="2"/>
    </row>
    <row r="19" spans="1:15">
      <c r="A19" s="14" t="s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5">
      <c r="A20" s="14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5" ht="15.75" customHeight="1">
      <c r="A21" s="5" t="s">
        <v>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5" ht="15.75" customHeight="1">
      <c r="A22" s="14" t="s">
        <v>21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5" ht="15.75" customHeight="1">
      <c r="A23" s="14" t="s">
        <v>22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5" ht="15.75" customHeight="1">
      <c r="A24" s="14" t="s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5" ht="15.75" customHeight="1">
      <c r="A25" s="14" t="s">
        <v>4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5" ht="15.75" customHeight="1">
      <c r="A26" s="5" t="s">
        <v>25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5" ht="15.75" customHeight="1">
      <c r="A27" s="5" t="s">
        <v>26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5" ht="15.75" customHeight="1">
      <c r="A28" s="5" t="s">
        <v>24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5" ht="15.75" customHeight="1">
      <c r="A29" s="5" t="s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5" ht="15.75" customHeight="1">
      <c r="A30" s="5" t="s">
        <v>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5" ht="15.75" customHeight="1">
      <c r="A31" s="5" t="s">
        <v>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87"/>
  <sheetViews>
    <sheetView zoomScale="130" zoomScaleNormal="130" workbookViewId="0">
      <selection activeCell="D11" sqref="D11:D12"/>
    </sheetView>
  </sheetViews>
  <sheetFormatPr baseColWidth="10" defaultColWidth="12.6640625" defaultRowHeight="15" customHeight="1"/>
  <cols>
    <col min="1" max="1" width="19.1640625" bestFit="1" customWidth="1"/>
    <col min="2" max="2" width="11.1640625" bestFit="1" customWidth="1"/>
    <col min="3" max="3" width="11.33203125" bestFit="1" customWidth="1"/>
    <col min="4" max="4" width="9.33203125" bestFit="1" customWidth="1"/>
    <col min="5" max="5" width="16.5" bestFit="1" customWidth="1"/>
    <col min="6" max="6" width="10.33203125" bestFit="1" customWidth="1"/>
    <col min="7" max="7" width="9.83203125" bestFit="1" customWidth="1"/>
    <col min="8" max="8" width="9" bestFit="1" customWidth="1"/>
    <col min="9" max="9" width="11.33203125" bestFit="1" customWidth="1"/>
    <col min="10" max="10" width="11.83203125" bestFit="1" customWidth="1"/>
    <col min="11" max="11" width="11.6640625" bestFit="1" customWidth="1"/>
    <col min="12" max="12" width="11" bestFit="1" customWidth="1"/>
    <col min="13" max="13" width="7.6640625" customWidth="1"/>
    <col min="14" max="14" width="4.1640625" bestFit="1" customWidth="1"/>
    <col min="15" max="26" width="7.6640625" customWidth="1"/>
  </cols>
  <sheetData>
    <row r="1" spans="1:19"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</row>
    <row r="2" spans="1:19">
      <c r="A2" s="5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N2" s="1">
        <f>COUNTIF(B2:L31,1)</f>
        <v>128</v>
      </c>
    </row>
    <row r="3" spans="1:19">
      <c r="A3" s="5" t="s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N3" s="1">
        <f>COUNTIF(B2:L31,0)</f>
        <v>202</v>
      </c>
    </row>
    <row r="4" spans="1:19">
      <c r="A4" s="5" t="s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</row>
    <row r="5" spans="1:19">
      <c r="A5" s="5" t="s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</row>
    <row r="6" spans="1:19">
      <c r="A6" s="6" t="s">
        <v>9</v>
      </c>
      <c r="B6" s="4">
        <v>1</v>
      </c>
      <c r="C6" s="4">
        <v>1</v>
      </c>
      <c r="D6" s="4">
        <v>1</v>
      </c>
      <c r="E6" s="4">
        <v>1</v>
      </c>
      <c r="F6" s="1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9">
      <c r="A7" s="5" t="s">
        <v>104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</row>
    <row r="8" spans="1:19">
      <c r="A8" s="5" t="s">
        <v>105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</row>
    <row r="9" spans="1:19">
      <c r="A9" s="5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</row>
    <row r="10" spans="1:19">
      <c r="A10" s="5" t="s">
        <v>13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</row>
    <row r="11" spans="1:19">
      <c r="A11" s="5" t="s">
        <v>14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</row>
    <row r="12" spans="1:19">
      <c r="A12" s="14" t="s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</row>
    <row r="13" spans="1:19">
      <c r="A13" s="14" t="s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</row>
    <row r="14" spans="1:19">
      <c r="A14" s="14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9">
      <c r="A15" s="14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9">
      <c r="A16" s="15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R16" s="3"/>
      <c r="S16" s="3"/>
    </row>
    <row r="17" spans="1:12">
      <c r="A17" s="14" t="s">
        <v>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</row>
    <row r="18" spans="1:12" ht="15.75" customHeight="1">
      <c r="A18" s="14" t="s">
        <v>19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7">
        <v>0</v>
      </c>
      <c r="J18" s="7">
        <v>0</v>
      </c>
      <c r="K18" s="7">
        <v>0</v>
      </c>
      <c r="L18" s="1">
        <v>1</v>
      </c>
    </row>
    <row r="19" spans="1:12" ht="15.75" customHeight="1">
      <c r="A19" s="14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</row>
    <row r="20" spans="1:12" ht="15.75" customHeight="1">
      <c r="A20" s="14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</row>
    <row r="21" spans="1:12" ht="15.75" customHeight="1">
      <c r="A21" s="5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</row>
    <row r="22" spans="1:12" ht="15.75" customHeight="1">
      <c r="A22" s="14" t="s">
        <v>21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1</v>
      </c>
    </row>
    <row r="23" spans="1:12" ht="15.75" customHeight="1">
      <c r="A23" s="14" t="s">
        <v>22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1</v>
      </c>
    </row>
    <row r="24" spans="1:12" ht="15.75" customHeight="1">
      <c r="A24" s="14" t="s">
        <v>23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</row>
    <row r="25" spans="1:12" ht="15.75" customHeight="1">
      <c r="A25" s="14" t="s">
        <v>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</row>
    <row r="26" spans="1:12" ht="15.75" customHeight="1">
      <c r="A26" s="5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</row>
    <row r="27" spans="1:12" ht="15.75" customHeight="1">
      <c r="A27" s="5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</row>
    <row r="28" spans="1:12" ht="15.75" customHeight="1">
      <c r="A28" s="5" t="s">
        <v>24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</row>
    <row r="29" spans="1:12" ht="15.75" customHeight="1">
      <c r="A29" s="5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ht="15.75" customHeight="1">
      <c r="A30" s="5" t="s">
        <v>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ht="15.75" customHeight="1">
      <c r="A31" s="5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9"/>
  <sheetViews>
    <sheetView tabSelected="1" zoomScale="120" zoomScaleNormal="120" workbookViewId="0">
      <selection activeCell="D36" sqref="D36"/>
    </sheetView>
  </sheetViews>
  <sheetFormatPr baseColWidth="10" defaultColWidth="12.6640625" defaultRowHeight="15" customHeight="1"/>
  <cols>
    <col min="1" max="1" width="19.1640625" bestFit="1" customWidth="1"/>
    <col min="2" max="2" width="11.1640625" bestFit="1" customWidth="1"/>
    <col min="3" max="3" width="11.33203125" bestFit="1" customWidth="1"/>
    <col min="4" max="4" width="9.33203125" bestFit="1" customWidth="1"/>
    <col min="5" max="5" width="16.5" bestFit="1" customWidth="1"/>
    <col min="6" max="6" width="10.33203125" bestFit="1" customWidth="1"/>
    <col min="7" max="7" width="9.83203125" bestFit="1" customWidth="1"/>
    <col min="8" max="8" width="9" bestFit="1" customWidth="1"/>
    <col min="9" max="9" width="11.33203125" bestFit="1" customWidth="1"/>
    <col min="10" max="10" width="11.83203125" bestFit="1" customWidth="1"/>
    <col min="11" max="11" width="11.6640625" bestFit="1" customWidth="1"/>
    <col min="12" max="12" width="11" bestFit="1" customWidth="1"/>
    <col min="13" max="13" width="7.6640625" customWidth="1"/>
    <col min="14" max="14" width="4.1640625" bestFit="1" customWidth="1"/>
    <col min="15" max="16" width="7.6640625" customWidth="1"/>
    <col min="17" max="17" width="10.5" customWidth="1"/>
    <col min="18" max="26" width="7.6640625" customWidth="1"/>
  </cols>
  <sheetData>
    <row r="1" spans="1:18"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</row>
    <row r="2" spans="1:18">
      <c r="A2" s="5" t="s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N2" s="1">
        <f>COUNTIF(B2:L31,1)</f>
        <v>95</v>
      </c>
      <c r="Q2" s="3"/>
      <c r="R2" s="3"/>
    </row>
    <row r="3" spans="1:18">
      <c r="A3" s="5" t="s">
        <v>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1</v>
      </c>
      <c r="N3" s="1">
        <f>COUNTIF(B2:L31,0)</f>
        <v>235</v>
      </c>
    </row>
    <row r="4" spans="1:18">
      <c r="A4" s="5" t="s">
        <v>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1</v>
      </c>
      <c r="L4" s="7">
        <v>1</v>
      </c>
    </row>
    <row r="5" spans="1:18">
      <c r="A5" s="5" t="s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</row>
    <row r="6" spans="1:18">
      <c r="A6" s="6" t="s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8">
      <c r="A7" s="5" t="s">
        <v>104</v>
      </c>
      <c r="B7" s="7">
        <v>0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1</v>
      </c>
    </row>
    <row r="8" spans="1:18">
      <c r="A8" s="5" t="s">
        <v>105</v>
      </c>
      <c r="B8" s="7">
        <v>0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1</v>
      </c>
    </row>
    <row r="9" spans="1:18">
      <c r="A9" s="5" t="s">
        <v>12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</row>
    <row r="10" spans="1:18">
      <c r="A10" s="5" t="s">
        <v>13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</row>
    <row r="11" spans="1:18">
      <c r="A11" s="5" t="s">
        <v>14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</row>
    <row r="12" spans="1:18">
      <c r="A12" s="14" t="s">
        <v>11</v>
      </c>
      <c r="B12" s="7">
        <v>0</v>
      </c>
      <c r="C12" s="7">
        <v>1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</row>
    <row r="13" spans="1:18">
      <c r="A13" s="14" t="s">
        <v>10</v>
      </c>
      <c r="B13" s="7">
        <v>0</v>
      </c>
      <c r="C13" s="7">
        <v>1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</row>
    <row r="14" spans="1:18">
      <c r="A14" s="14" t="s">
        <v>2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1</v>
      </c>
      <c r="L14" s="7">
        <v>1</v>
      </c>
    </row>
    <row r="15" spans="1:18">
      <c r="A15" s="14" t="s">
        <v>15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1</v>
      </c>
      <c r="L15" s="7">
        <v>1</v>
      </c>
    </row>
    <row r="16" spans="1:18">
      <c r="A16" s="15" t="s">
        <v>16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v>1</v>
      </c>
    </row>
    <row r="17" spans="1:12">
      <c r="A17" s="14" t="s">
        <v>17</v>
      </c>
      <c r="B17" s="7">
        <v>0</v>
      </c>
      <c r="C17" s="7">
        <v>1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1</v>
      </c>
    </row>
    <row r="18" spans="1:12">
      <c r="A18" s="14" t="s">
        <v>19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1</v>
      </c>
      <c r="L18" s="7">
        <v>1</v>
      </c>
    </row>
    <row r="19" spans="1:12">
      <c r="A19" s="14" t="s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1</v>
      </c>
      <c r="L19" s="7">
        <v>1</v>
      </c>
    </row>
    <row r="20" spans="1:12" ht="15.75" customHeight="1">
      <c r="A20" s="14" t="s">
        <v>20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1</v>
      </c>
      <c r="L20" s="7">
        <v>1</v>
      </c>
    </row>
    <row r="21" spans="1:12" ht="15.75" customHeight="1">
      <c r="A21" s="5" t="s">
        <v>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1</v>
      </c>
      <c r="L21" s="7">
        <v>1</v>
      </c>
    </row>
    <row r="22" spans="1:12" ht="15.75" customHeight="1">
      <c r="A22" s="14" t="s">
        <v>21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1</v>
      </c>
      <c r="L22" s="7">
        <v>1</v>
      </c>
    </row>
    <row r="23" spans="1:12" ht="15.75" customHeight="1">
      <c r="A23" s="14" t="s">
        <v>22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1</v>
      </c>
      <c r="H23" s="7">
        <v>1</v>
      </c>
      <c r="I23" s="7">
        <v>0</v>
      </c>
      <c r="J23" s="7">
        <v>0</v>
      </c>
      <c r="K23" s="7">
        <v>1</v>
      </c>
      <c r="L23" s="7">
        <v>1</v>
      </c>
    </row>
    <row r="24" spans="1:12" ht="15.75" customHeight="1">
      <c r="A24" s="14" t="s">
        <v>23</v>
      </c>
      <c r="B24" s="7">
        <v>0</v>
      </c>
      <c r="C24" s="7">
        <v>0</v>
      </c>
      <c r="D24" s="7">
        <v>0</v>
      </c>
      <c r="E24" s="7">
        <v>1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1</v>
      </c>
      <c r="L24" s="7">
        <v>1</v>
      </c>
    </row>
    <row r="25" spans="1:12" ht="15.75" customHeight="1">
      <c r="A25" s="14" t="s">
        <v>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1</v>
      </c>
      <c r="L25" s="7">
        <v>1</v>
      </c>
    </row>
    <row r="26" spans="1:12" ht="15.75" customHeight="1">
      <c r="A26" s="5" t="s">
        <v>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1</v>
      </c>
      <c r="L26" s="7">
        <v>1</v>
      </c>
    </row>
    <row r="27" spans="1:12" ht="15.75" customHeight="1">
      <c r="A27" s="5" t="s">
        <v>26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</row>
    <row r="28" spans="1:12" ht="15.75" customHeight="1">
      <c r="A28" s="5" t="s">
        <v>24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</row>
    <row r="29" spans="1:12" ht="15.75" customHeight="1">
      <c r="A29" s="5" t="s">
        <v>27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1</v>
      </c>
      <c r="L29" s="7">
        <v>1</v>
      </c>
    </row>
    <row r="30" spans="1:12" ht="15.75" customHeight="1">
      <c r="A30" s="5" t="s">
        <v>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1</v>
      </c>
      <c r="L30" s="7">
        <v>1</v>
      </c>
    </row>
    <row r="31" spans="1:12" ht="15.75" customHeight="1">
      <c r="A31" s="5" t="s">
        <v>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</row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9463-5A67-4748-9A86-191A35C921C2}">
  <sheetPr filterMode="1"/>
  <dimension ref="A1:F75"/>
  <sheetViews>
    <sheetView workbookViewId="0">
      <selection activeCell="F5" sqref="F5:F31"/>
    </sheetView>
  </sheetViews>
  <sheetFormatPr baseColWidth="10" defaultRowHeight="16"/>
  <cols>
    <col min="1" max="16384" width="10.83203125" style="8"/>
  </cols>
  <sheetData>
    <row r="1" spans="1:6" ht="17">
      <c r="A1" s="10" t="s">
        <v>103</v>
      </c>
      <c r="B1" s="8" t="s">
        <v>35</v>
      </c>
      <c r="E1" s="12" t="s">
        <v>35</v>
      </c>
      <c r="F1" s="13">
        <v>-0.17948453483903415</v>
      </c>
    </row>
    <row r="2" spans="1:6" ht="17" hidden="1">
      <c r="A2" s="11" t="s">
        <v>102</v>
      </c>
      <c r="B2" s="8" t="s">
        <v>35</v>
      </c>
      <c r="E2" s="12" t="s">
        <v>35</v>
      </c>
      <c r="F2" s="13">
        <v>6.3539403009307827E-2</v>
      </c>
    </row>
    <row r="3" spans="1:6" ht="17" hidden="1">
      <c r="A3" s="10" t="s">
        <v>101</v>
      </c>
      <c r="B3" s="8">
        <v>1</v>
      </c>
      <c r="E3" s="12" t="s">
        <v>35</v>
      </c>
      <c r="F3" s="13">
        <v>-0.48406576634511467</v>
      </c>
    </row>
    <row r="4" spans="1:6" ht="17" hidden="1">
      <c r="A4" s="10" t="s">
        <v>100</v>
      </c>
      <c r="B4" s="8">
        <v>0</v>
      </c>
      <c r="E4" s="12">
        <v>1</v>
      </c>
      <c r="F4" s="13">
        <v>0.33273412288146065</v>
      </c>
    </row>
    <row r="5" spans="1:6" ht="17">
      <c r="A5" s="10" t="s">
        <v>99</v>
      </c>
      <c r="B5" s="8">
        <v>0</v>
      </c>
      <c r="E5" s="12">
        <v>0</v>
      </c>
      <c r="F5" s="13">
        <v>0.34521456728564448</v>
      </c>
    </row>
    <row r="6" spans="1:6" ht="17" hidden="1">
      <c r="A6" s="10" t="s">
        <v>98</v>
      </c>
      <c r="B6" s="8" t="s">
        <v>35</v>
      </c>
      <c r="E6" s="12">
        <v>1</v>
      </c>
      <c r="F6" s="13">
        <v>0.12122441113662163</v>
      </c>
    </row>
    <row r="7" spans="1:6" ht="17" hidden="1">
      <c r="A7" s="10" t="s">
        <v>97</v>
      </c>
      <c r="B7" s="8">
        <v>0</v>
      </c>
      <c r="E7" s="12">
        <v>1</v>
      </c>
      <c r="F7" s="13">
        <v>-2.0734125602949321E-2</v>
      </c>
    </row>
    <row r="8" spans="1:6" ht="17">
      <c r="A8" s="10" t="s">
        <v>96</v>
      </c>
      <c r="B8" s="8">
        <v>0</v>
      </c>
      <c r="E8" s="12">
        <v>0</v>
      </c>
      <c r="F8" s="13">
        <v>-0.30450169365262408</v>
      </c>
    </row>
    <row r="9" spans="1:6" ht="17" hidden="1">
      <c r="A9" s="10" t="s">
        <v>95</v>
      </c>
      <c r="B9" s="8">
        <v>0</v>
      </c>
      <c r="E9" s="12" t="s">
        <v>35</v>
      </c>
      <c r="F9" s="13">
        <v>0.25248951221538196</v>
      </c>
    </row>
    <row r="10" spans="1:6" ht="17" hidden="1">
      <c r="A10" s="10" t="s">
        <v>94</v>
      </c>
      <c r="B10" s="8">
        <v>0</v>
      </c>
      <c r="E10" s="12">
        <v>1</v>
      </c>
      <c r="F10" s="13">
        <v>3.189179358133154E-2</v>
      </c>
    </row>
    <row r="11" spans="1:6" ht="17">
      <c r="A11" s="10" t="s">
        <v>93</v>
      </c>
      <c r="B11" s="8">
        <v>1</v>
      </c>
      <c r="E11" s="12">
        <v>0</v>
      </c>
      <c r="F11" s="13">
        <v>-0.57124239288692014</v>
      </c>
    </row>
    <row r="12" spans="1:6" ht="17" hidden="1">
      <c r="A12" s="10" t="s">
        <v>92</v>
      </c>
      <c r="B12" s="8">
        <v>1</v>
      </c>
      <c r="E12" s="12">
        <v>1</v>
      </c>
      <c r="F12" s="13">
        <v>0.28287863590919027</v>
      </c>
    </row>
    <row r="13" spans="1:6" ht="17">
      <c r="A13" s="10" t="s">
        <v>91</v>
      </c>
      <c r="B13" s="8">
        <v>1</v>
      </c>
      <c r="E13" s="12">
        <v>0</v>
      </c>
      <c r="F13" s="13">
        <v>-0.47120638780739132</v>
      </c>
    </row>
    <row r="14" spans="1:6" ht="17">
      <c r="A14" s="10" t="s">
        <v>90</v>
      </c>
      <c r="B14" s="8">
        <v>0</v>
      </c>
      <c r="E14" s="12">
        <v>0</v>
      </c>
      <c r="F14" s="13">
        <v>1.4465068489813993E-3</v>
      </c>
    </row>
    <row r="15" spans="1:6" ht="17" hidden="1">
      <c r="A15" s="10" t="s">
        <v>89</v>
      </c>
      <c r="B15" s="8">
        <v>0</v>
      </c>
      <c r="E15" s="12">
        <v>1</v>
      </c>
      <c r="F15" s="13">
        <v>-0.33884100789391236</v>
      </c>
    </row>
    <row r="16" spans="1:6" ht="17">
      <c r="A16" s="10" t="s">
        <v>88</v>
      </c>
      <c r="B16" s="8">
        <v>0</v>
      </c>
      <c r="E16" s="12">
        <v>0</v>
      </c>
      <c r="F16" s="13">
        <v>-0.12271539575372492</v>
      </c>
    </row>
    <row r="17" spans="1:6" ht="17" hidden="1">
      <c r="A17" s="10" t="s">
        <v>87</v>
      </c>
      <c r="B17" s="8">
        <v>1</v>
      </c>
      <c r="E17" s="12">
        <v>1</v>
      </c>
      <c r="F17" s="13">
        <v>-3.0918274634118614E-2</v>
      </c>
    </row>
    <row r="18" spans="1:6" ht="17">
      <c r="A18" s="10" t="s">
        <v>86</v>
      </c>
      <c r="B18" s="8" t="s">
        <v>35</v>
      </c>
      <c r="E18" s="12">
        <v>0</v>
      </c>
      <c r="F18" s="13">
        <v>-0.31487432558713957</v>
      </c>
    </row>
    <row r="19" spans="1:6" ht="17">
      <c r="A19" s="10" t="s">
        <v>85</v>
      </c>
      <c r="B19" s="8">
        <v>0</v>
      </c>
      <c r="E19" s="12">
        <v>0</v>
      </c>
      <c r="F19" s="13">
        <v>-0.35999210692693978</v>
      </c>
    </row>
    <row r="20" spans="1:6" ht="17" hidden="1">
      <c r="A20" s="10" t="s">
        <v>84</v>
      </c>
      <c r="B20" s="8">
        <v>1</v>
      </c>
      <c r="E20" s="12">
        <v>1</v>
      </c>
      <c r="F20" s="13">
        <v>5.9165705450017203E-2</v>
      </c>
    </row>
    <row r="21" spans="1:6" ht="17" hidden="1">
      <c r="A21" s="10" t="s">
        <v>83</v>
      </c>
      <c r="B21" s="8" t="s">
        <v>35</v>
      </c>
      <c r="E21" s="12">
        <v>1</v>
      </c>
      <c r="F21" s="13">
        <v>-0.28471047242853875</v>
      </c>
    </row>
    <row r="22" spans="1:6" ht="17">
      <c r="A22" s="10" t="s">
        <v>82</v>
      </c>
      <c r="B22" s="8">
        <v>1</v>
      </c>
      <c r="E22" s="12">
        <v>0</v>
      </c>
      <c r="F22" s="13">
        <v>0.11073680959291735</v>
      </c>
    </row>
    <row r="23" spans="1:6" ht="17">
      <c r="A23" s="10" t="s">
        <v>81</v>
      </c>
      <c r="B23" s="8">
        <v>1</v>
      </c>
      <c r="E23" s="12">
        <v>0</v>
      </c>
      <c r="F23" s="13">
        <v>-0.25857059970342577</v>
      </c>
    </row>
    <row r="24" spans="1:6" ht="17">
      <c r="A24" s="10" t="s">
        <v>80</v>
      </c>
      <c r="B24" s="8">
        <v>1</v>
      </c>
      <c r="E24" s="12">
        <v>0</v>
      </c>
      <c r="F24" s="13">
        <v>-0.29554725369960794</v>
      </c>
    </row>
    <row r="25" spans="1:6" ht="17">
      <c r="A25" s="10" t="s">
        <v>79</v>
      </c>
      <c r="B25" s="8">
        <v>0</v>
      </c>
      <c r="E25" s="12">
        <v>0</v>
      </c>
      <c r="F25" s="13">
        <v>-0.72825403758770635</v>
      </c>
    </row>
    <row r="26" spans="1:6" ht="17">
      <c r="A26" s="10" t="s">
        <v>78</v>
      </c>
      <c r="B26" s="8">
        <v>0</v>
      </c>
      <c r="E26" s="12">
        <v>0</v>
      </c>
      <c r="F26" s="13" t="e">
        <v>#VALUE!</v>
      </c>
    </row>
    <row r="27" spans="1:6" ht="17" hidden="1">
      <c r="A27" s="10" t="s">
        <v>77</v>
      </c>
      <c r="B27" s="8">
        <v>0</v>
      </c>
      <c r="E27" s="12">
        <v>1</v>
      </c>
      <c r="F27" s="13">
        <v>-2.4372397764856224E-2</v>
      </c>
    </row>
    <row r="28" spans="1:6" ht="17" hidden="1">
      <c r="A28" s="10" t="s">
        <v>76</v>
      </c>
      <c r="B28" s="8" t="s">
        <v>35</v>
      </c>
      <c r="E28" s="12" t="s">
        <v>35</v>
      </c>
      <c r="F28" s="13">
        <v>0.46159262346406771</v>
      </c>
    </row>
    <row r="29" spans="1:6" ht="17">
      <c r="A29" s="10" t="s">
        <v>75</v>
      </c>
      <c r="B29" s="8">
        <v>1</v>
      </c>
      <c r="E29" s="12">
        <v>0</v>
      </c>
      <c r="F29" s="13">
        <v>-0.1471446453502665</v>
      </c>
    </row>
    <row r="30" spans="1:6" ht="17" hidden="1">
      <c r="A30" s="10" t="s">
        <v>74</v>
      </c>
      <c r="B30" s="8" t="s">
        <v>35</v>
      </c>
      <c r="E30" s="12">
        <v>1</v>
      </c>
      <c r="F30" s="13">
        <v>-4.0730964376454182E-2</v>
      </c>
    </row>
    <row r="31" spans="1:6" ht="17">
      <c r="A31" s="10" t="s">
        <v>73</v>
      </c>
      <c r="B31" s="8" t="s">
        <v>35</v>
      </c>
      <c r="E31" s="12">
        <v>0</v>
      </c>
      <c r="F31" s="13">
        <v>0.30630642528094765</v>
      </c>
    </row>
    <row r="32" spans="1:6" ht="17" hidden="1">
      <c r="A32" s="10" t="s">
        <v>72</v>
      </c>
      <c r="B32" s="8">
        <v>1</v>
      </c>
      <c r="E32" s="12" t="s">
        <v>35</v>
      </c>
      <c r="F32" s="13">
        <v>-0.49421979488795587</v>
      </c>
    </row>
    <row r="33" spans="1:2">
      <c r="A33" s="10" t="s">
        <v>71</v>
      </c>
      <c r="B33" s="8">
        <v>1</v>
      </c>
    </row>
    <row r="34" spans="1:2">
      <c r="A34" s="10" t="s">
        <v>70</v>
      </c>
      <c r="B34" s="8">
        <v>0</v>
      </c>
    </row>
    <row r="35" spans="1:2">
      <c r="A35" s="10" t="s">
        <v>69</v>
      </c>
      <c r="B35" s="8">
        <v>0</v>
      </c>
    </row>
    <row r="36" spans="1:2">
      <c r="A36" s="10" t="s">
        <v>68</v>
      </c>
      <c r="B36" s="8">
        <v>1</v>
      </c>
    </row>
    <row r="37" spans="1:2">
      <c r="A37" s="10" t="s">
        <v>67</v>
      </c>
      <c r="B37" s="8">
        <v>0</v>
      </c>
    </row>
    <row r="38" spans="1:2">
      <c r="A38" s="10" t="s">
        <v>66</v>
      </c>
      <c r="B38" s="8">
        <v>1</v>
      </c>
    </row>
    <row r="39" spans="1:2">
      <c r="A39" s="10" t="s">
        <v>65</v>
      </c>
      <c r="B39" s="8">
        <v>0</v>
      </c>
    </row>
    <row r="40" spans="1:2">
      <c r="A40" s="10" t="s">
        <v>64</v>
      </c>
      <c r="B40" s="8" t="s">
        <v>35</v>
      </c>
    </row>
    <row r="41" spans="1:2">
      <c r="A41" s="10" t="s">
        <v>63</v>
      </c>
      <c r="B41" s="8">
        <v>0</v>
      </c>
    </row>
    <row r="42" spans="1:2">
      <c r="A42" s="10" t="s">
        <v>62</v>
      </c>
      <c r="B42" s="8">
        <v>0</v>
      </c>
    </row>
    <row r="43" spans="1:2">
      <c r="A43" s="10" t="s">
        <v>61</v>
      </c>
      <c r="B43" s="8">
        <v>1</v>
      </c>
    </row>
    <row r="44" spans="1:2">
      <c r="A44" s="10" t="s">
        <v>60</v>
      </c>
      <c r="B44" s="8" t="s">
        <v>35</v>
      </c>
    </row>
    <row r="45" spans="1:2">
      <c r="A45" s="10" t="s">
        <v>59</v>
      </c>
      <c r="B45" s="8">
        <v>1</v>
      </c>
    </row>
    <row r="46" spans="1:2">
      <c r="A46" s="10" t="s">
        <v>58</v>
      </c>
      <c r="B46" s="8">
        <v>0</v>
      </c>
    </row>
    <row r="47" spans="1:2">
      <c r="A47" s="10" t="s">
        <v>57</v>
      </c>
      <c r="B47" s="8">
        <v>0</v>
      </c>
    </row>
    <row r="48" spans="1:2">
      <c r="A48" s="10" t="s">
        <v>56</v>
      </c>
      <c r="B48" s="8">
        <v>0</v>
      </c>
    </row>
    <row r="49" spans="1:2">
      <c r="A49" s="10" t="s">
        <v>55</v>
      </c>
      <c r="B49" s="8">
        <v>0</v>
      </c>
    </row>
    <row r="50" spans="1:2">
      <c r="A50" s="10" t="s">
        <v>54</v>
      </c>
      <c r="B50" s="8">
        <v>1</v>
      </c>
    </row>
    <row r="51" spans="1:2">
      <c r="A51" s="10" t="s">
        <v>53</v>
      </c>
      <c r="B51" s="8" t="s">
        <v>35</v>
      </c>
    </row>
    <row r="52" spans="1:2">
      <c r="A52" s="10" t="s">
        <v>52</v>
      </c>
      <c r="B52" s="8" t="s">
        <v>35</v>
      </c>
    </row>
    <row r="53" spans="1:2">
      <c r="A53" s="10" t="s">
        <v>51</v>
      </c>
      <c r="B53" s="8">
        <v>1</v>
      </c>
    </row>
    <row r="54" spans="1:2">
      <c r="A54" s="10" t="s">
        <v>50</v>
      </c>
      <c r="B54" s="8">
        <v>0</v>
      </c>
    </row>
    <row r="55" spans="1:2">
      <c r="A55" s="10" t="s">
        <v>49</v>
      </c>
      <c r="B55" s="8">
        <v>0</v>
      </c>
    </row>
    <row r="56" spans="1:2">
      <c r="A56" s="10" t="s">
        <v>48</v>
      </c>
      <c r="B56" s="8">
        <v>0</v>
      </c>
    </row>
    <row r="57" spans="1:2">
      <c r="A57" s="10" t="s">
        <v>47</v>
      </c>
      <c r="B57" s="8">
        <v>1</v>
      </c>
    </row>
    <row r="58" spans="1:2">
      <c r="A58" s="10" t="s">
        <v>46</v>
      </c>
      <c r="B58" s="8" t="s">
        <v>35</v>
      </c>
    </row>
    <row r="59" spans="1:2">
      <c r="A59" s="10" t="s">
        <v>45</v>
      </c>
      <c r="B59" s="8" t="s">
        <v>35</v>
      </c>
    </row>
    <row r="60" spans="1:2">
      <c r="A60" s="10" t="s">
        <v>44</v>
      </c>
      <c r="B60" s="8">
        <v>1</v>
      </c>
    </row>
    <row r="61" spans="1:2">
      <c r="A61" s="9" t="s">
        <v>43</v>
      </c>
      <c r="B61" s="8">
        <v>0</v>
      </c>
    </row>
    <row r="62" spans="1:2">
      <c r="A62" s="9" t="s">
        <v>42</v>
      </c>
      <c r="B62" s="8" t="s">
        <v>35</v>
      </c>
    </row>
    <row r="63" spans="1:2">
      <c r="A63" s="9" t="s">
        <v>41</v>
      </c>
      <c r="B63" s="8">
        <v>1</v>
      </c>
    </row>
    <row r="64" spans="1:2">
      <c r="A64" s="9" t="s">
        <v>40</v>
      </c>
      <c r="B64" s="8">
        <v>0</v>
      </c>
    </row>
    <row r="65" spans="1:2">
      <c r="A65" s="9" t="s">
        <v>39</v>
      </c>
      <c r="B65" s="8">
        <v>0</v>
      </c>
    </row>
    <row r="66" spans="1:2">
      <c r="A66" s="9" t="s">
        <v>38</v>
      </c>
      <c r="B66" s="8">
        <v>0</v>
      </c>
    </row>
    <row r="67" spans="1:2">
      <c r="A67" s="9" t="s">
        <v>37</v>
      </c>
      <c r="B67" s="8">
        <v>0</v>
      </c>
    </row>
    <row r="68" spans="1:2">
      <c r="A68" s="9" t="s">
        <v>36</v>
      </c>
      <c r="B68" s="8" t="s">
        <v>35</v>
      </c>
    </row>
    <row r="69" spans="1:2">
      <c r="A69" s="9" t="s">
        <v>34</v>
      </c>
      <c r="B69" s="8">
        <v>1</v>
      </c>
    </row>
    <row r="70" spans="1:2">
      <c r="A70" s="9" t="s">
        <v>33</v>
      </c>
      <c r="B70" s="8">
        <v>1</v>
      </c>
    </row>
    <row r="71" spans="1:2">
      <c r="A71" s="9" t="s">
        <v>32</v>
      </c>
      <c r="B71" s="8">
        <v>0</v>
      </c>
    </row>
    <row r="72" spans="1:2">
      <c r="A72" s="9" t="s">
        <v>31</v>
      </c>
      <c r="B72" s="8">
        <v>1</v>
      </c>
    </row>
    <row r="73" spans="1:2">
      <c r="A73" s="9" t="s">
        <v>30</v>
      </c>
      <c r="B73" s="8">
        <v>1</v>
      </c>
    </row>
    <row r="74" spans="1:2">
      <c r="A74" s="9" t="s">
        <v>29</v>
      </c>
    </row>
    <row r="75" spans="1:2">
      <c r="A75" s="9" t="s">
        <v>28</v>
      </c>
    </row>
  </sheetData>
  <autoFilter ref="E1:F32" xr:uid="{297D1701-740C-3843-AF68-56F9315D1103}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unstim</vt:lpstr>
      <vt:lpstr>LPSCpG</vt:lpstr>
      <vt:lpstr>IL2412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Xiaoyuan Han</dc:creator>
  <cp:lastModifiedBy>Microsoft Office User</cp:lastModifiedBy>
  <dcterms:created xsi:type="dcterms:W3CDTF">2019-07-03T16:40:39Z</dcterms:created>
  <dcterms:modified xsi:type="dcterms:W3CDTF">2022-04-06T09:48:49Z</dcterms:modified>
</cp:coreProperties>
</file>