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5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6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0.xml" ContentType="application/vnd.ms-excel.person+xml"/>
  <Override PartName="/xl/persons/person4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580" documentId="8_{13E7F7E4-CAAE-4E28-8545-1717342D4731}" xr6:coauthVersionLast="47" xr6:coauthVersionMax="47" xr10:uidLastSave="{65DFC769-D3D5-4392-B72B-736370E60056}"/>
  <bookViews>
    <workbookView xWindow="-120" yWindow="-120" windowWidth="20730" windowHeight="11160" tabRatio="816" xr2:uid="{43C66751-8BE9-435C-8DF0-6BA65D0AAEBD}"/>
  </bookViews>
  <sheets>
    <sheet name="Análise Comparativa" sheetId="15" r:id="rId1"/>
    <sheet name="Ano 2017" sheetId="10" r:id="rId2"/>
    <sheet name="Ano 2018" sheetId="11" r:id="rId3"/>
    <sheet name="Ano 2019" sheetId="12" r:id="rId4"/>
    <sheet name="Ano 2020" sheetId="13" r:id="rId5"/>
    <sheet name="Ano 2021" sheetId="14" r:id="rId6"/>
    <sheet name="Total" sheetId="1" state="hidden" r:id="rId7"/>
    <sheet name="por Idade" sheetId="2" state="hidden" r:id="rId8"/>
    <sheet name="Sexo" sheetId="3" state="hidden" r:id="rId9"/>
    <sheet name="Raça" sheetId="4" state="hidden" r:id="rId10"/>
    <sheet name="Nacionalidade" sheetId="5" state="hidden" r:id="rId11"/>
    <sheet name="Tipo da Escola" sheetId="6" state="hidden" r:id="rId12"/>
    <sheet name="Tipo da Escola por Raça" sheetId="7" state="hidden" r:id="rId13"/>
    <sheet name="Estado" sheetId="8" state="hidden" r:id="rId14"/>
    <sheet name="Outros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4" l="1"/>
  <c r="D50" i="14"/>
  <c r="D48" i="14"/>
  <c r="D46" i="14"/>
  <c r="D44" i="14"/>
  <c r="D42" i="14"/>
  <c r="D40" i="14"/>
  <c r="D38" i="14"/>
  <c r="D36" i="14"/>
  <c r="D34" i="14"/>
  <c r="D22" i="14"/>
  <c r="D12" i="14"/>
  <c r="D10" i="14"/>
  <c r="D52" i="13"/>
  <c r="D50" i="13"/>
  <c r="D48" i="13"/>
  <c r="D46" i="13"/>
  <c r="D44" i="13"/>
  <c r="D42" i="13"/>
  <c r="D40" i="13"/>
  <c r="D38" i="13"/>
  <c r="D36" i="13"/>
  <c r="D34" i="13"/>
  <c r="D22" i="13"/>
  <c r="D12" i="13"/>
  <c r="D10" i="13"/>
  <c r="D52" i="12"/>
  <c r="D50" i="12"/>
  <c r="D48" i="12"/>
  <c r="D46" i="12"/>
  <c r="D44" i="12"/>
  <c r="D42" i="12"/>
  <c r="D40" i="12"/>
  <c r="D38" i="12"/>
  <c r="D36" i="12"/>
  <c r="D34" i="12"/>
  <c r="D22" i="12"/>
  <c r="D12" i="12"/>
  <c r="D10" i="12"/>
  <c r="D52" i="11"/>
  <c r="D50" i="11"/>
  <c r="D48" i="11"/>
  <c r="D46" i="11"/>
  <c r="D44" i="11"/>
  <c r="D42" i="11"/>
  <c r="D40" i="11"/>
  <c r="D38" i="11"/>
  <c r="D36" i="11"/>
  <c r="D34" i="11"/>
  <c r="D22" i="11"/>
  <c r="D12" i="11"/>
  <c r="D10" i="11"/>
  <c r="D52" i="10"/>
  <c r="D50" i="10"/>
  <c r="D48" i="10"/>
  <c r="D46" i="10"/>
  <c r="D44" i="10"/>
  <c r="D42" i="10"/>
  <c r="D40" i="10"/>
  <c r="D38" i="10"/>
  <c r="D36" i="10"/>
  <c r="D34" i="10"/>
  <c r="D22" i="10"/>
  <c r="D12" i="10"/>
  <c r="D10" i="10"/>
  <c r="B22" i="14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<sst xmlns="http://schemas.openxmlformats.org/spreadsheetml/2006/main" count="768" uniqueCount="280">
  <si>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</si>
  <si>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</si>
  <si>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</si>
  <si>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</si>
  <si>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</si>
  <si>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</si>
  <si>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</si>
  <si>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</si>
  <si>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</si>
  <si>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</si>
  <si>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</si>
  <si>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</si>
  <si>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</si>
  <si>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</si>
  <si>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</si>
  <si>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</si>
  <si>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</si>
  <si>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</si>
  <si>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</si>
  <si>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</si>
  <si>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</si>
  <si>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</si>
  <si>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</si>
  <si>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</si>
  <si>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</si>
  <si>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</si>
  <si>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</si>
  <si>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</si>
  <si>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</si>
  <si>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</si>
  <si>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</si>
  <si>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</si>
  <si>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</si>
  <si>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</si>
  <si>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</si>
  <si>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</si>
  <si>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</si>
  <si>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</si>
  <si>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</si>
  <si>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</si>
  <si>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</si>
  <si>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</si>
  <si>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</si>
  <si>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</si>
  <si>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</si>
  <si>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</si>
  <si>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</si>
  <si>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</si>
  <si>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</si>
  <si>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</si>
  <si>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</si>
  <si>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</si>
  <si>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</si>
  <si>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</si>
  <si>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</si>
  <si>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</si>
  <si>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</si>
  <si>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</si>
  <si>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</si>
  <si>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</si>
  <si>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</si>
  <si>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</si>
  <si>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</si>
  <si>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</si>
  <si>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</si>
  <si>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</si>
  <si>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</si>
  <si>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</si>
  <si>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</si>
  <si>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</si>
  <si>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</si>
  <si>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</si>
  <si>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</si>
  <si>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</si>
  <si>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</si>
  <si>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</si>
  <si>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</si>
  <si>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</si>
  <si>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</si>
  <si>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</si>
  <si>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</si>
  <si>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</si>
  <si>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</si>
  <si>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</si>
  <si>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</si>
  <si>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</si>
  <si>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</si>
  <si>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</si>
  <si>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</si>
  <si>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</si>
  <si>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</si>
  <si>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</si>
  <si>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</si>
  <si>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</si>
  <si>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</si>
  <si>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</si>
  <si>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</si>
  <si>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</si>
  <si>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</si>
  <si>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</si>
  <si>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</si>
  <si>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</si>
  <si>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</si>
  <si>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</si>
  <si>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</si>
  <si>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</si>
  <si>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</si>
  <si>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</si>
  <si>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</si>
  <si>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</si>
  <si>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</si>
  <si>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</si>
  <si>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</si>
  <si>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</si>
  <si>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</si>
  <si>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</si>
  <si>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</si>
  <si>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</si>
  <si>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</si>
  <si>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</si>
  <si>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</si>
  <si>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</si>
  <si>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</si>
  <si>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</si>
  <si>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</si>
  <si>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</si>
  <si>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</si>
  <si>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</si>
  <si>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</si>
  <si>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</si>
  <si>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</si>
  <si>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</si>
  <si>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</si>
  <si>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</si>
  <si>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</si>
  <si>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</si>
  <si>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</si>
  <si>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</si>
  <si>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</si>
  <si>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</si>
  <si>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</si>
  <si>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</si>
  <si>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</si>
  <si>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</si>
  <si>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</si>
  <si>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</si>
  <si>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</si>
  <si>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</si>
  <si>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</si>
  <si>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</si>
  <si>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</si>
  <si>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</si>
  <si>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</si>
  <si>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</si>
  <si>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</si>
  <si>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</si>
  <si>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</si>
  <si>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</si>
  <si>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</si>
  <si>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</si>
  <si>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</si>
  <si>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</si>
  <si>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</si>
  <si>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</si>
  <si>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</si>
  <si>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</si>
  <si>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</si>
  <si>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</si>
  <si>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</si>
  <si>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</si>
  <si>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</si>
  <si>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</si>
  <si>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</si>
  <si>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</si>
  <si>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</si>
  <si>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</si>
  <si>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</si>
  <si>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</si>
  <si>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</si>
  <si>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</si>
  <si>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</si>
  <si>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</si>
  <si>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</si>
  <si>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</si>
  <si>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</si>
  <si>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</si>
  <si>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</si>
  <si>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</si>
  <si>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</si>
  <si>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</si>
  <si>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</si>
  <si>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</si>
  <si>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</si>
  <si>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</si>
  <si>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</si>
  <si>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</si>
  <si>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</si>
  <si>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</si>
  <si>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</si>
  <si>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</si>
  <si>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</si>
  <si>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</si>
  <si>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</si>
  <si>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</si>
  <si>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</si>
  <si>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</si>
  <si>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</si>
  <si>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</si>
  <si>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</si>
  <si>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</si>
  <si>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</si>
  <si>
    <t>Comparação do total de candidatos em todos os anos analisados</t>
  </si>
  <si>
    <t>em relação ao ano de 2017</t>
  </si>
  <si>
    <t>em relação ao ano de 2018</t>
  </si>
  <si>
    <t>em relação ao ano de 2019</t>
  </si>
  <si>
    <t>em relação ao ano de 2020</t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</si>
  <si>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</si>
  <si>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t>em relação ao ano de2018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</si>
  <si>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18%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</si>
  <si>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49%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</si>
  <si>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</si>
  <si>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</si>
  <si>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</si>
  <si>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</si>
  <si>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</si>
  <si>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6%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</si>
  <si>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</si>
  <si>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46%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</si>
  <si>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</si>
  <si>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</si>
  <si>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</si>
  <si>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</si>
  <si>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</si>
  <si>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</si>
  <si>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</si>
  <si>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 xml:space="preserve">32% </t>
    </r>
    <r>
      <rPr>
        <sz val="12"/>
        <color theme="1"/>
        <rFont val="Calibri"/>
        <family val="2"/>
        <scheme val="minor"/>
      </rPr>
      <t>no número de candidatos declarados brancos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</si>
  <si>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</si>
  <si>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</si>
  <si>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</si>
  <si>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40%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</si>
  <si>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</si>
  <si>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</si>
  <si>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</si>
  <si>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2021 houve um aumento de </t>
    </r>
    <r>
      <rPr>
        <b/>
        <sz val="12"/>
        <color theme="1"/>
        <rFont val="Calibri"/>
        <family val="2"/>
        <scheme val="minor"/>
      </rPr>
      <t>44%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</si>
  <si>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</si>
  <si>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</si>
  <si>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</si>
  <si>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2021 uma queda considerável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em relação ao ano anterior</t>
    </r>
  </si>
  <si>
    <r>
      <t xml:space="preserve">No ano de 2018 houve uma queda no número de candidatos de </t>
    </r>
    <r>
      <rPr>
        <b/>
        <sz val="12"/>
        <color theme="1"/>
        <rFont val="Calibri"/>
        <family val="2"/>
        <scheme val="minor"/>
      </rPr>
      <t>18,09%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</si>
  <si>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2019 houve uma queda no número de candidatos de </t>
    </r>
    <r>
      <rPr>
        <b/>
        <sz val="12"/>
        <color theme="1"/>
        <rFont val="Calibri"/>
        <family val="2"/>
        <scheme val="minor"/>
      </rPr>
      <t>7,59%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</si>
  <si>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no número de candidatos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</si>
  <si>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</si>
  <si>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</si>
  <si>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</si>
  <si>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</si>
  <si>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</si>
  <si>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</si>
  <si>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</si>
  <si>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>No ano de 2019 houve uma queda de 3</t>
    </r>
    <r>
      <rPr>
        <b/>
        <sz val="12"/>
        <color theme="1"/>
        <rFont val="Calibri"/>
        <family val="2"/>
        <scheme val="minor"/>
      </rPr>
      <t>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</si>
  <si>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</si>
  <si>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31%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</si>
  <si>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</si>
  <si>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</si>
  <si>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</si>
  <si>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</si>
  <si>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</si>
  <si>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</si>
  <si>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</si>
  <si>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</si>
  <si>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95%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</si>
  <si>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94%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</si>
  <si>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</si>
  <si>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</si>
  <si>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</si>
  <si>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27%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</si>
  <si>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</si>
  <si>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</si>
  <si>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</si>
  <si>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25%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</si>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</sst>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  <xf numFmtId="0" fontId="8" fillId="0" borderId="0" xfId="0" applyFont="1"/>
    <xf numFmtId="9" fontId="0" fillId="0" borderId="0" xfId="1" applyFont="1"/>
    <xf numFmtId="10" fontId="0" fillId="0" borderId="0" xfId="0" applyNumberFormat="1"/>
    <xf numFmtId="164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32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7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31" Type="http://schemas.microsoft.com/office/2017/10/relationships/person" Target="persons/pers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microsoft.com/office/2017/10/relationships/person" Target="persons/person11.xml"/><Relationship Id="rId27" Type="http://schemas.microsoft.com/office/2017/10/relationships/person" Target="persons/person4.xml"/><Relationship Id="rId22" Type="http://schemas.microsoft.com/office/2017/10/relationships/person" Target="persons/pers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por ano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9542796384901668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AD-4A5D-B216-B94945FCF5D9}"/>
                </c:ext>
              </c:extLst>
            </c:dLbl>
            <c:dLbl>
              <c:idx val="1"/>
              <c:layout>
                <c:manualLayout>
                  <c:x val="-5.7416267942583692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AD-4A5D-B216-B94945FCF5D9}"/>
                </c:ext>
              </c:extLst>
            </c:dLbl>
            <c:dLbl>
              <c:idx val="2"/>
              <c:layout>
                <c:manualLayout>
                  <c:x val="-5.9542796384901647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D-4A5D-B216-B94945FCF5D9}"/>
                </c:ext>
              </c:extLst>
            </c:dLbl>
            <c:dLbl>
              <c:idx val="3"/>
              <c:layout>
                <c:manualLayout>
                  <c:x val="-6.3795853269537559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AD-4A5D-B216-B94945FCF5D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Comparativa'!$B$10:$F$10</c:f>
              <c:numCache>
                <c:formatCode>_-* #,##0_-;\-* #,##0_-;_-* "-"??_-;_-@_-</c:formatCode>
                <c:ptCount val="5"/>
                <c:pt idx="0">
                  <c:v>6731278</c:v>
                </c:pt>
                <c:pt idx="1">
                  <c:v>5513733</c:v>
                </c:pt>
                <c:pt idx="2">
                  <c:v>5095171</c:v>
                </c:pt>
                <c:pt idx="3">
                  <c:v>5783109</c:v>
                </c:pt>
                <c:pt idx="4">
                  <c:v>3389832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C-4D88-B5E0-2ABA16B73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687455"/>
        <c:axId val="300695359"/>
      </c:lineChart>
      <c:catAx>
        <c:axId val="3006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695359"/>
        <c:crosses val="autoZero"/>
        <c:auto val="1"/>
        <c:lblAlgn val="ctr"/>
        <c:lblOffset val="100"/>
        <c:noMultiLvlLbl val="0"/>
      </c:catAx>
      <c:valAx>
        <c:axId val="300695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006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 naturalizados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4883720930232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97-4ED3-9BDD-3B7954BDDB45}"/>
                </c:ext>
              </c:extLst>
            </c:dLbl>
            <c:dLbl>
              <c:idx val="1"/>
              <c:layout>
                <c:manualLayout>
                  <c:x val="-3.1847133757961783E-2"/>
                  <c:y val="-4.6511627906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97-4ED3-9BDD-3B7954BDDB45}"/>
                </c:ext>
              </c:extLst>
            </c:dLbl>
            <c:dLbl>
              <c:idx val="2"/>
              <c:layout>
                <c:manualLayout>
                  <c:x val="-4.4585987261146494E-2"/>
                  <c:y val="4.2635658914728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97-4ED3-9BDD-3B7954BDDB45}"/>
                </c:ext>
              </c:extLst>
            </c:dLbl>
            <c:dLbl>
              <c:idx val="3"/>
              <c:layout>
                <c:manualLayout>
                  <c:x val="-4.8832271762207988E-2"/>
                  <c:y val="-3.4883720930232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97-4ED3-9BDD-3B7954BDDB4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Comparativa'!$B$181:$F$181</c:f>
              <c:numCache>
                <c:formatCode>_-* #,##0_-;\-* #,##0_-;_-* "-"??_-;_-@_-</c:formatCode>
                <c:ptCount val="5"/>
                <c:pt idx="0">
                  <c:v>202616</c:v>
                </c:pt>
                <c:pt idx="1">
                  <c:v>164645</c:v>
                </c:pt>
                <c:pt idx="2">
                  <c:v>124331</c:v>
                </c:pt>
                <c:pt idx="3">
                  <c:v>139381</c:v>
                </c:pt>
                <c:pt idx="4">
                  <c:v>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7-4ED3-9BDD-3B7954BDD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brasileiros nascidos</a:t>
            </a:r>
            <a:r>
              <a:rPr lang="pt-BR" sz="1400" baseline="0"/>
              <a:t> no exterior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0303030303030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73-4173-B78E-A2A0BBA45A0B}"/>
                </c:ext>
              </c:extLst>
            </c:dLbl>
            <c:dLbl>
              <c:idx val="1"/>
              <c:layout>
                <c:manualLayout>
                  <c:x val="-2.1231422505307854E-2"/>
                  <c:y val="-3.78787878787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73-4173-B78E-A2A0BBA45A0B}"/>
                </c:ext>
              </c:extLst>
            </c:dLbl>
            <c:dLbl>
              <c:idx val="2"/>
              <c:layout>
                <c:manualLayout>
                  <c:x val="-3.1847133757961783E-2"/>
                  <c:y val="3.409090909090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73-4173-B78E-A2A0BBA45A0B}"/>
                </c:ext>
              </c:extLst>
            </c:dLbl>
            <c:dLbl>
              <c:idx val="3"/>
              <c:layout>
                <c:manualLayout>
                  <c:x val="-4.2462845010615709E-2"/>
                  <c:y val="-3.0303030303030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73-4173-B78E-A2A0BBA45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Comparativa'!$B$203:$F$203</c:f>
              <c:numCache>
                <c:formatCode>_-* #,##0_-;\-* #,##0_-;_-* "-"??_-;_-@_-</c:formatCode>
                <c:ptCount val="5"/>
                <c:pt idx="0">
                  <c:v>16367</c:v>
                </c:pt>
                <c:pt idx="1">
                  <c:v>12475</c:v>
                </c:pt>
                <c:pt idx="2">
                  <c:v>8233</c:v>
                </c:pt>
                <c:pt idx="3">
                  <c:v>9411</c:v>
                </c:pt>
                <c:pt idx="4">
                  <c:v>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3-4173-B78E-A2A0BBA45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estrangeiros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D6-447D-BF24-03CB65D5FB42}"/>
                </c:ext>
              </c:extLst>
            </c:dLbl>
            <c:dLbl>
              <c:idx val="1"/>
              <c:layout>
                <c:manualLayout>
                  <c:x val="-1.9108280254777107E-2"/>
                  <c:y val="-5.185185185185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D6-447D-BF24-03CB65D5FB42}"/>
                </c:ext>
              </c:extLst>
            </c:dLbl>
            <c:dLbl>
              <c:idx val="2"/>
              <c:layout>
                <c:manualLayout>
                  <c:x val="-4.0339702760084924E-2"/>
                  <c:y val="4.0740740740740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6-447D-BF24-03CB65D5FB42}"/>
                </c:ext>
              </c:extLst>
            </c:dLbl>
            <c:dLbl>
              <c:idx val="3"/>
              <c:layout>
                <c:manualLayout>
                  <c:x val="-4.4585987261146418E-2"/>
                  <c:y val="-3.3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6-447D-BF24-03CB65D5FB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Comparativa'!$B$222:$F$222</c:f>
              <c:numCache>
                <c:formatCode>_-* #,##0_-;\-* #,##0_-;_-* "-"??_-;_-@_-</c:formatCode>
                <c:ptCount val="5"/>
                <c:pt idx="0">
                  <c:v>8300</c:v>
                </c:pt>
                <c:pt idx="1">
                  <c:v>6876</c:v>
                </c:pt>
                <c:pt idx="2">
                  <c:v>5935</c:v>
                </c:pt>
                <c:pt idx="3">
                  <c:v>8036</c:v>
                </c:pt>
                <c:pt idx="4">
                  <c:v>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6-447D-BF24-03CB65D5F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2608695652173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85-4714-A235-21C97338D51C}"/>
                </c:ext>
              </c:extLst>
            </c:dLbl>
            <c:dLbl>
              <c:idx val="1"/>
              <c:layout>
                <c:manualLayout>
                  <c:x val="-5.3078556263269676E-2"/>
                  <c:y val="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85-4714-A235-21C97338D51C}"/>
                </c:ext>
              </c:extLst>
            </c:dLbl>
            <c:dLbl>
              <c:idx val="2"/>
              <c:layout>
                <c:manualLayout>
                  <c:x val="-5.0955414012738856E-2"/>
                  <c:y val="-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85-4714-A235-21C97338D51C}"/>
                </c:ext>
              </c:extLst>
            </c:dLbl>
            <c:dLbl>
              <c:idx val="3"/>
              <c:layout>
                <c:manualLayout>
                  <c:x val="-5.7324840764331211E-2"/>
                  <c:y val="-3.62318840579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85-4714-A235-21C97338D51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Comparativa'!$B$243:$F$243</c:f>
              <c:numCache>
                <c:formatCode>_-* #,##0_-;\-* #,##0_-;_-* "-"??_-;_-@_-</c:formatCode>
                <c:ptCount val="5"/>
                <c:pt idx="0">
                  <c:v>1488632</c:v>
                </c:pt>
                <c:pt idx="1">
                  <c:v>1137488</c:v>
                </c:pt>
                <c:pt idx="2">
                  <c:v>1247234</c:v>
                </c:pt>
                <c:pt idx="3">
                  <c:v>1194496</c:v>
                </c:pt>
                <c:pt idx="4">
                  <c:v>958611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5-4714-A235-21C97338D5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5460992907801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44-4E47-AD59-8108B66D7596}"/>
                </c:ext>
              </c:extLst>
            </c:dLbl>
            <c:dLbl>
              <c:idx val="2"/>
              <c:layout>
                <c:manualLayout>
                  <c:x val="-4.6709129511677279E-2"/>
                  <c:y val="-3.9007092198581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44-4E47-AD59-8108B66D7596}"/>
                </c:ext>
              </c:extLst>
            </c:dLbl>
            <c:dLbl>
              <c:idx val="3"/>
              <c:layout>
                <c:manualLayout>
                  <c:x val="-4.6709129511677279E-2"/>
                  <c:y val="-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44-4E47-AD59-8108B66D759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Comparativa'!$B$265:$F$265</c:f>
              <c:numCache>
                <c:formatCode>_-* #,##0_-;\-* #,##0_-;_-* "-"??_-;_-@_-</c:formatCode>
                <c:ptCount val="5"/>
                <c:pt idx="0">
                  <c:v>293449</c:v>
                </c:pt>
                <c:pt idx="1">
                  <c:v>13877</c:v>
                </c:pt>
                <c:pt idx="2">
                  <c:v>218627</c:v>
                </c:pt>
                <c:pt idx="3">
                  <c:v>201331</c:v>
                </c:pt>
                <c:pt idx="4">
                  <c:v>192244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4-4E47-AD59-8108B66D75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brancos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4D-4809-AE8B-0C1A55D05657}"/>
                </c:ext>
              </c:extLst>
            </c:dLbl>
            <c:dLbl>
              <c:idx val="1"/>
              <c:layout>
                <c:manualLayout>
                  <c:x val="-4.8832271762208106E-2"/>
                  <c:y val="3.819444444444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4D-4809-AE8B-0C1A55D05657}"/>
                </c:ext>
              </c:extLst>
            </c:dLbl>
            <c:dLbl>
              <c:idx val="2"/>
              <c:layout>
                <c:manualLayout>
                  <c:x val="-5.0955414012738856E-2"/>
                  <c:y val="-3.819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D-4809-AE8B-0C1A55D05657}"/>
                </c:ext>
              </c:extLst>
            </c:dLbl>
            <c:dLbl>
              <c:idx val="3"/>
              <c:layout>
                <c:manualLayout>
                  <c:x val="-4.883227176220798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4D-4809-AE8B-0C1A55D0565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Comparativa'!$B$287:$F$287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366232</c:v>
                </c:pt>
                <c:pt idx="2">
                  <c:v>425238</c:v>
                </c:pt>
                <c:pt idx="3">
                  <c:v>402597</c:v>
                </c:pt>
                <c:pt idx="4">
                  <c:v>344109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D-4809-AE8B-0C1A55D056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negros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898828541001065E-2"/>
                  <c:y val="-3.401360544217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1E-4A3C-A6DD-6F2BF851B9BA}"/>
                </c:ext>
              </c:extLst>
            </c:dLbl>
            <c:dLbl>
              <c:idx val="1"/>
              <c:layout>
                <c:manualLayout>
                  <c:x val="-4.472843450479233E-2"/>
                  <c:y val="3.0612244897959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1E-4A3C-A6DD-6F2BF851B9BA}"/>
                </c:ext>
              </c:extLst>
            </c:dLbl>
            <c:dLbl>
              <c:idx val="2"/>
              <c:layout>
                <c:manualLayout>
                  <c:x val="-4.6858359957401494E-2"/>
                  <c:y val="-3.4013605442176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1E-4A3C-A6DD-6F2BF851B9BA}"/>
                </c:ext>
              </c:extLst>
            </c:dLbl>
            <c:dLbl>
              <c:idx val="3"/>
              <c:layout>
                <c:manualLayout>
                  <c:x val="-5.1118210862619806E-2"/>
                  <c:y val="-3.0612244897959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1E-4A3C-A6DD-6F2BF851B9B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Comparativa'!$B$309:$F$309</c:f>
              <c:numCache>
                <c:formatCode>_-* #,##0_-;\-* #,##0_-;_-* "-"??_-;_-@_-</c:formatCode>
                <c:ptCount val="5"/>
                <c:pt idx="0">
                  <c:v>186889</c:v>
                </c:pt>
                <c:pt idx="1">
                  <c:v>140625</c:v>
                </c:pt>
                <c:pt idx="2">
                  <c:v>154433</c:v>
                </c:pt>
                <c:pt idx="3">
                  <c:v>141561</c:v>
                </c:pt>
                <c:pt idx="4">
                  <c:v>112658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E-4A3C-A6DD-6F2BF851B9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1571125265392782E-2"/>
                  <c:y val="-5.4054054054054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6-4F71-8979-63F178764B83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6-4F71-8979-63F178764B83}"/>
                </c:ext>
              </c:extLst>
            </c:dLbl>
            <c:dLbl>
              <c:idx val="2"/>
              <c:layout>
                <c:manualLayout>
                  <c:x val="-5.9447983014861996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6-4F71-8979-63F178764B83}"/>
                </c:ext>
              </c:extLst>
            </c:dLbl>
            <c:dLbl>
              <c:idx val="3"/>
              <c:layout>
                <c:manualLayout>
                  <c:x val="-6.1571125265392782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6-4F71-8979-63F178764B8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Comparativa'!$B$27:$F$27</c:f>
              <c:numCache>
                <c:formatCode>_-* #,##0_-;\-* #,##0_-;_-* "-"??_-;_-@_-</c:formatCode>
                <c:ptCount val="5"/>
                <c:pt idx="0">
                  <c:v>2784564</c:v>
                </c:pt>
                <c:pt idx="1">
                  <c:v>2256035</c:v>
                </c:pt>
                <c:pt idx="2">
                  <c:v>2063411</c:v>
                </c:pt>
                <c:pt idx="3">
                  <c:v>2314304</c:v>
                </c:pt>
                <c:pt idx="4">
                  <c:v>1299306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70-AAE1-A0197076B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do sexo feminino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4.954954954954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B-4D5F-AA7F-60D00CE282EE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B-4D5F-AA7F-60D00CE282EE}"/>
                </c:ext>
              </c:extLst>
            </c:dLbl>
            <c:dLbl>
              <c:idx val="2"/>
              <c:layout>
                <c:manualLayout>
                  <c:x val="-5.944798301486199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B-4D5F-AA7F-60D00CE282EE}"/>
                </c:ext>
              </c:extLst>
            </c:dLbl>
            <c:dLbl>
              <c:idx val="3"/>
              <c:layout>
                <c:manualLayout>
                  <c:x val="-5.7324840764331211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B-4D5F-AA7F-60D00CE282E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Comparativa'!$B$45:$F$45</c:f>
              <c:numCache>
                <c:formatCode>_-* #,##0_-;\-* #,##0_-;_-* "-"??_-;_-@_-</c:formatCode>
                <c:ptCount val="5"/>
                <c:pt idx="0">
                  <c:v>3946714</c:v>
                </c:pt>
                <c:pt idx="1">
                  <c:v>3257698</c:v>
                </c:pt>
                <c:pt idx="2">
                  <c:v>3031760</c:v>
                </c:pt>
                <c:pt idx="3">
                  <c:v>3468805</c:v>
                </c:pt>
                <c:pt idx="4">
                  <c:v>2090526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3-4372-BCE9-EDEEB7F2B8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5.2631578947368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1-42AC-95EA-996A6183950F}"/>
                </c:ext>
              </c:extLst>
            </c:dLbl>
            <c:dLbl>
              <c:idx val="1"/>
              <c:layout>
                <c:manualLayout>
                  <c:x val="-5.5201698513800461E-2"/>
                  <c:y val="-5.2631578947368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1-42AC-95EA-996A6183950F}"/>
                </c:ext>
              </c:extLst>
            </c:dLbl>
            <c:dLbl>
              <c:idx val="2"/>
              <c:layout>
                <c:manualLayout>
                  <c:x val="-5.7324840764331211E-2"/>
                  <c:y val="-4.824561403508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1-42AC-95EA-996A6183950F}"/>
                </c:ext>
              </c:extLst>
            </c:dLbl>
            <c:dLbl>
              <c:idx val="3"/>
              <c:layout>
                <c:manualLayout>
                  <c:x val="-5.7324840764331211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1-42AC-95EA-996A6183950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Comparativa'!$B$63:$F$63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1981654</c:v>
                </c:pt>
                <c:pt idx="2">
                  <c:v>1831750</c:v>
                </c:pt>
                <c:pt idx="3">
                  <c:v>2007633</c:v>
                </c:pt>
                <c:pt idx="4">
                  <c:v>1362256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2AC-95EA-996A61839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negros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E-4A5B-BC5B-2F57EB4554F5}"/>
                </c:ext>
              </c:extLst>
            </c:dLbl>
            <c:dLbl>
              <c:idx val="1"/>
              <c:layout>
                <c:manualLayout>
                  <c:x val="-4.883227176220810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E-4A5B-BC5B-2F57EB4554F5}"/>
                </c:ext>
              </c:extLst>
            </c:dLbl>
            <c:dLbl>
              <c:idx val="2"/>
              <c:layout>
                <c:manualLayout>
                  <c:x val="-5.307855626326964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E-4A5B-BC5B-2F57EB4554F5}"/>
                </c:ext>
              </c:extLst>
            </c:dLbl>
            <c:dLbl>
              <c:idx val="3"/>
              <c:layout>
                <c:manualLayout>
                  <c:x val="-5.3078556263269641E-2"/>
                  <c:y val="-4.273504273504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E-4A5B-BC5B-2F57EB4554F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Comparativa'!$B$81:$F$81</c:f>
              <c:numCache>
                <c:formatCode>_-* #,##0_-;\-* #,##0_-;_-* "-"??_-;_-@_-</c:formatCode>
                <c:ptCount val="5"/>
                <c:pt idx="0">
                  <c:v>894907</c:v>
                </c:pt>
                <c:pt idx="1">
                  <c:v>698694</c:v>
                </c:pt>
                <c:pt idx="2">
                  <c:v>648298</c:v>
                </c:pt>
                <c:pt idx="3">
                  <c:v>771740</c:v>
                </c:pt>
                <c:pt idx="4">
                  <c:v>411302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E-4A5B-BC5B-2F57EB455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pardos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1-46F2-AE0B-C943958965AE}"/>
                </c:ext>
              </c:extLst>
            </c:dLbl>
            <c:dLbl>
              <c:idx val="1"/>
              <c:layout>
                <c:manualLayout>
                  <c:x val="-4.4585987261146535E-2"/>
                  <c:y val="-4.7008547008547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1-46F2-AE0B-C943958965AE}"/>
                </c:ext>
              </c:extLst>
            </c:dLbl>
            <c:dLbl>
              <c:idx val="2"/>
              <c:layout>
                <c:manualLayout>
                  <c:x val="-5.0955414012738856E-2"/>
                  <c:y val="4.273504273504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1-46F2-AE0B-C943958965AE}"/>
                </c:ext>
              </c:extLst>
            </c:dLbl>
            <c:dLbl>
              <c:idx val="3"/>
              <c:layout>
                <c:manualLayout>
                  <c:x val="-5.944798301486192E-2"/>
                  <c:y val="-4.700854700854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1-46F2-AE0B-C943958965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Comparativa'!$B$101:$F$101</c:f>
              <c:numCache>
                <c:formatCode>_-* #,##0_-;\-* #,##0_-;_-* "-"??_-;_-@_-</c:formatCode>
                <c:ptCount val="5"/>
                <c:pt idx="0">
                  <c:v>3154495</c:v>
                </c:pt>
                <c:pt idx="1">
                  <c:v>2561307</c:v>
                </c:pt>
                <c:pt idx="2">
                  <c:v>2364011</c:v>
                </c:pt>
                <c:pt idx="3">
                  <c:v>2720485</c:v>
                </c:pt>
                <c:pt idx="4">
                  <c:v>1457454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1-46F2-AE0B-C94395896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amarelos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DC-4B00-BE74-086071DBAC44}"/>
                </c:ext>
              </c:extLst>
            </c:dLbl>
            <c:dLbl>
              <c:idx val="1"/>
              <c:layout>
                <c:manualLayout>
                  <c:x val="-5.3078556263269676E-2"/>
                  <c:y val="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C-4B00-BE74-086071DBAC44}"/>
                </c:ext>
              </c:extLst>
            </c:dLbl>
            <c:dLbl>
              <c:idx val="2"/>
              <c:layout>
                <c:manualLayout>
                  <c:x val="-5.0955414012738856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DC-4B00-BE74-086071DBAC44}"/>
                </c:ext>
              </c:extLst>
            </c:dLbl>
            <c:dLbl>
              <c:idx val="3"/>
              <c:layout>
                <c:manualLayout>
                  <c:x val="-4.67091295116772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B00-BE74-086071DBA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Comparativa'!$B$120:$F$120</c:f>
              <c:numCache>
                <c:formatCode>_-* #,##0_-;\-* #,##0_-;_-* "-"??_-;_-@_-</c:formatCode>
                <c:ptCount val="5"/>
                <c:pt idx="0">
                  <c:v>155344</c:v>
                </c:pt>
                <c:pt idx="1">
                  <c:v>123611</c:v>
                </c:pt>
                <c:pt idx="2">
                  <c:v>116157</c:v>
                </c:pt>
                <c:pt idx="3">
                  <c:v>128522</c:v>
                </c:pt>
                <c:pt idx="4">
                  <c:v>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C-4B00-BE74-086071DBAC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indígenas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4.065040650406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50-4DB9-BDDB-1BC2DC15B04D}"/>
                </c:ext>
              </c:extLst>
            </c:dLbl>
            <c:dLbl>
              <c:idx val="1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50-4DB9-BDDB-1BC2DC15B04D}"/>
                </c:ext>
              </c:extLst>
            </c:dLbl>
            <c:dLbl>
              <c:idx val="2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50-4DB9-BDDB-1BC2DC15B04D}"/>
                </c:ext>
              </c:extLst>
            </c:dLbl>
            <c:dLbl>
              <c:idx val="3"/>
              <c:layout>
                <c:manualLayout>
                  <c:x val="-5.0955414012738856E-2"/>
                  <c:y val="-3.658536585365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50-4DB9-BDDB-1BC2DC15B0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Comparativa'!$B$141:$F$141</c:f>
              <c:numCache>
                <c:formatCode>_-* #,##0_-;\-* #,##0_-;_-* "-"??_-;_-@_-</c:formatCode>
                <c:ptCount val="5"/>
                <c:pt idx="0">
                  <c:v>43797</c:v>
                </c:pt>
                <c:pt idx="1">
                  <c:v>34033</c:v>
                </c:pt>
                <c:pt idx="2">
                  <c:v>31756</c:v>
                </c:pt>
                <c:pt idx="3">
                  <c:v>37846</c:v>
                </c:pt>
                <c:pt idx="4">
                  <c:v>19175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0-4DB9-BDDB-1BC2DC15B0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D2-45F3-B41E-83D3DEA03DDA}"/>
                </c:ext>
              </c:extLst>
            </c:dLbl>
            <c:dLbl>
              <c:idx val="1"/>
              <c:layout>
                <c:manualLayout>
                  <c:x val="-5.0955414012738856E-2"/>
                  <c:y val="3.968253968253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D2-45F3-B41E-83D3DEA03DDA}"/>
                </c:ext>
              </c:extLst>
            </c:dLbl>
            <c:dLbl>
              <c:idx val="2"/>
              <c:layout>
                <c:manualLayout>
                  <c:x val="-5.0955414012738856E-2"/>
                  <c:y val="3.5714285714285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D2-45F3-B41E-83D3DEA03DDA}"/>
                </c:ext>
              </c:extLst>
            </c:dLbl>
            <c:dLbl>
              <c:idx val="3"/>
              <c:layout>
                <c:manualLayout>
                  <c:x val="-5.7324840764331211E-2"/>
                  <c:y val="-4.3650793650793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2-45F3-B41E-83D3DEA03D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Comparativa'!$B$162:$F$162</c:f>
              <c:numCache>
                <c:formatCode>_-* #,##0_-;\-* #,##0_-;_-* "-"??_-;_-@_-</c:formatCode>
                <c:ptCount val="5"/>
                <c:pt idx="0">
                  <c:v>6501506</c:v>
                </c:pt>
                <c:pt idx="1">
                  <c:v>5327950</c:v>
                </c:pt>
                <c:pt idx="2">
                  <c:v>4949923</c:v>
                </c:pt>
                <c:pt idx="3">
                  <c:v>5624622</c:v>
                </c:pt>
                <c:pt idx="4">
                  <c:v>3310876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2-45F3-B41E-83D3DEA03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10" Type="http://schemas.openxmlformats.org/officeDocument/2006/relationships/chart" Target="../charts/chart86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7</xdr:row>
      <xdr:rowOff>180975</xdr:rowOff>
    </xdr:from>
    <xdr:to>
      <xdr:col>9</xdr:col>
      <xdr:colOff>476249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46237-A36E-FA6A-D92A-56D5F33A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24</xdr:row>
      <xdr:rowOff>157162</xdr:rowOff>
    </xdr:from>
    <xdr:to>
      <xdr:col>9</xdr:col>
      <xdr:colOff>466725</xdr:colOff>
      <xdr:row>39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6434A4-EA13-2D56-0F4C-E40DE471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142875</xdr:rowOff>
    </xdr:from>
    <xdr:to>
      <xdr:col>9</xdr:col>
      <xdr:colOff>476250</xdr:colOff>
      <xdr:row>57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E5D3C7-0A3D-47AE-9522-DDF7CC49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95249</xdr:rowOff>
    </xdr:from>
    <xdr:to>
      <xdr:col>9</xdr:col>
      <xdr:colOff>495300</xdr:colOff>
      <xdr:row>74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CFE60-735D-4067-A91D-2F87175F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9</xdr:col>
      <xdr:colOff>495300</xdr:colOff>
      <xdr:row>93</xdr:row>
      <xdr:rowOff>66676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1EE9D-90C6-43FB-A38C-9AA038F1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98</xdr:row>
      <xdr:rowOff>114300</xdr:rowOff>
    </xdr:from>
    <xdr:to>
      <xdr:col>9</xdr:col>
      <xdr:colOff>485775</xdr:colOff>
      <xdr:row>112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197D7E-2699-4DD0-AC96-409F29E0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409575</xdr:colOff>
      <xdr:row>117</xdr:row>
      <xdr:rowOff>47625</xdr:rowOff>
    </xdr:from>
    <xdr:to>
      <xdr:col>9</xdr:col>
      <xdr:colOff>457200</xdr:colOff>
      <xdr:row>131</xdr:row>
      <xdr:rowOff>114301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A42EC0-37A7-4931-9642-06FF4C9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137</xdr:row>
      <xdr:rowOff>161924</xdr:rowOff>
    </xdr:from>
    <xdr:to>
      <xdr:col>9</xdr:col>
      <xdr:colOff>447675</xdr:colOff>
      <xdr:row>152</xdr:row>
      <xdr:rowOff>38099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B936A7-31FF-4246-A3C4-41667012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158</xdr:row>
      <xdr:rowOff>76200</xdr:rowOff>
    </xdr:from>
    <xdr:to>
      <xdr:col>9</xdr:col>
      <xdr:colOff>476250</xdr:colOff>
      <xdr:row>172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4531ED5-4494-47AB-8CD2-4747377A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177</xdr:row>
      <xdr:rowOff>95250</xdr:rowOff>
    </xdr:from>
    <xdr:to>
      <xdr:col>9</xdr:col>
      <xdr:colOff>485775</xdr:colOff>
      <xdr:row>192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4E8AEFC-489D-496E-B51A-B2D6657FF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198</xdr:row>
      <xdr:rowOff>19050</xdr:rowOff>
    </xdr:from>
    <xdr:to>
      <xdr:col>9</xdr:col>
      <xdr:colOff>495300</xdr:colOff>
      <xdr:row>212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6B78B4C-18E7-486B-B61E-80259C8B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219</xdr:row>
      <xdr:rowOff>66675</xdr:rowOff>
    </xdr:from>
    <xdr:to>
      <xdr:col>9</xdr:col>
      <xdr:colOff>495300</xdr:colOff>
      <xdr:row>233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A356B80-77EF-4669-9EAE-4C8F3FC90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241</xdr:row>
      <xdr:rowOff>47625</xdr:rowOff>
    </xdr:from>
    <xdr:to>
      <xdr:col>9</xdr:col>
      <xdr:colOff>504825</xdr:colOff>
      <xdr:row>255</xdr:row>
      <xdr:rowOff>152401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C553E6-A789-4C89-AC72-284F1AC5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263</xdr:row>
      <xdr:rowOff>38100</xdr:rowOff>
    </xdr:from>
    <xdr:to>
      <xdr:col>9</xdr:col>
      <xdr:colOff>495300</xdr:colOff>
      <xdr:row>278</xdr:row>
      <xdr:rowOff>57150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31D71B0-BD54-4669-B93B-CD6577016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400050</xdr:colOff>
      <xdr:row>284</xdr:row>
      <xdr:rowOff>190499</xdr:rowOff>
    </xdr:from>
    <xdr:to>
      <xdr:col>9</xdr:col>
      <xdr:colOff>476250</xdr:colOff>
      <xdr:row>300</xdr:row>
      <xdr:rowOff>114300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362745-D7BC-443F-A1E7-F1C0204C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390525</xdr:colOff>
      <xdr:row>307</xdr:row>
      <xdr:rowOff>0</xdr:rowOff>
    </xdr:from>
    <xdr:to>
      <xdr:col>9</xdr:col>
      <xdr:colOff>466725</xdr:colOff>
      <xdr:row>322</xdr:row>
      <xdr:rowOff>104776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DA5EF37-10BA-4642-AF3C-2E51365D5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700-EB77-4B88-8589-73FD7F252FF1}">
  <dimension ref="B3:P320"/>
  <sheetViews>
    <sheetView showGridLines="0" tabSelected="1" topLeftCell="A304" workbookViewId="0">
      <selection activeCell="L324" sqref="L324"/>
    </sheetView>
  </sheetViews>
  <sheetFormatPr defaultRowHeight="15" x14ac:dyDescent="0.25"/>
  <cols>
    <col min="1" max="1" width="6.42578125" customWidth="1"/>
    <col min="2" max="2" width="12.140625" customWidth="1"/>
    <col min="3" max="6" width="10.5703125" bestFit="1" customWidth="1"/>
    <col min="11" max="14" width="13.28515625" bestFit="1" customWidth="1"/>
    <col min="15" max="16" width="10.5703125" bestFit="1" customWidth="1"/>
  </cols>
  <sheetData>
    <row r="3" spans="2:16" ht="21" x14ac:dyDescent="0.35">
      <c r="B3" s="12" t="s">
        <v>211</v>
      </c>
    </row>
    <row r="4" spans="2:16" x14ac:dyDescent="0.25">
      <c r="K4" s="19"/>
      <c r="L4" s="20"/>
      <c r="M4" s="20"/>
      <c r="N4" s="20"/>
    </row>
    <row r="5" spans="2:16" x14ac:dyDescent="0.25">
      <c r="P5" s="21"/>
    </row>
    <row r="6" spans="2:16" ht="15.75" x14ac:dyDescent="0.25">
      <c r="B6" s="11"/>
      <c r="O6" s="19"/>
    </row>
    <row r="7" spans="2:16" ht="15.75" x14ac:dyDescent="0.25">
      <c r="B7" s="11"/>
    </row>
    <row r="8" spans="2:16" ht="15.75" x14ac:dyDescent="0.25">
      <c r="B8" s="11"/>
    </row>
    <row r="9" spans="2:16" ht="15.75" x14ac:dyDescent="0.25">
      <c r="B9" s="11"/>
    </row>
    <row r="10" spans="2:16" ht="15.75" x14ac:dyDescent="0.25">
      <c r="B10" s="13">
        <v>6731278</v>
      </c>
      <c r="C10" s="13">
        <v>5513733</v>
      </c>
      <c r="D10" s="13">
        <v>5095171</v>
      </c>
      <c r="E10" s="13">
        <v>5783109</v>
      </c>
      <c r="F10" s="13">
        <v>3389832</v>
      </c>
      <c r="K10" s="18" t="s">
        <v>248</v>
      </c>
    </row>
    <row r="11" spans="2:16" ht="15.75" x14ac:dyDescent="0.25">
      <c r="K11" s="18" t="s">
        <v>212</v>
      </c>
    </row>
    <row r="13" spans="2:16" ht="15.75" x14ac:dyDescent="0.25">
      <c r="K13" s="18" t="s">
        <v>249</v>
      </c>
    </row>
    <row r="14" spans="2:16" ht="15.75" x14ac:dyDescent="0.25">
      <c r="K14" s="18" t="s">
        <v>213</v>
      </c>
    </row>
    <row r="16" spans="2:16" ht="15.75" x14ac:dyDescent="0.25">
      <c r="K16" s="18" t="s">
        <v>250</v>
      </c>
    </row>
    <row r="17" spans="2:15" ht="15.75" x14ac:dyDescent="0.25">
      <c r="K17" s="18" t="s">
        <v>214</v>
      </c>
    </row>
    <row r="19" spans="2:15" ht="15.75" x14ac:dyDescent="0.25">
      <c r="K19" s="18" t="s">
        <v>247</v>
      </c>
    </row>
    <row r="24" spans="2:15" ht="15.75" x14ac:dyDescent="0.25">
      <c r="B24" s="11"/>
      <c r="K24" s="15"/>
      <c r="L24" s="15"/>
      <c r="M24" s="19"/>
      <c r="N24" s="21"/>
      <c r="O24" s="21"/>
    </row>
    <row r="27" spans="2:15" ht="15.75" x14ac:dyDescent="0.25">
      <c r="B27" s="13">
        <v>2784564</v>
      </c>
      <c r="C27" s="13">
        <v>2256035</v>
      </c>
      <c r="D27" s="13">
        <v>2063411</v>
      </c>
      <c r="E27" s="13">
        <v>2314304</v>
      </c>
      <c r="F27" s="13">
        <v>1299306</v>
      </c>
      <c r="K27" s="18" t="s">
        <v>246</v>
      </c>
    </row>
    <row r="28" spans="2:15" ht="15.75" x14ac:dyDescent="0.25">
      <c r="K28" s="18" t="s">
        <v>212</v>
      </c>
    </row>
    <row r="30" spans="2:15" ht="15.75" x14ac:dyDescent="0.25">
      <c r="K30" s="18" t="s">
        <v>245</v>
      </c>
    </row>
    <row r="31" spans="2:15" ht="15.75" x14ac:dyDescent="0.25">
      <c r="K31" s="18" t="s">
        <v>213</v>
      </c>
    </row>
    <row r="33" spans="2:15" ht="15.75" x14ac:dyDescent="0.25">
      <c r="K33" s="18" t="s">
        <v>244</v>
      </c>
    </row>
    <row r="34" spans="2:15" ht="15.75" x14ac:dyDescent="0.25">
      <c r="K34" s="18" t="s">
        <v>214</v>
      </c>
    </row>
    <row r="36" spans="2:15" ht="15.75" x14ac:dyDescent="0.25">
      <c r="K36" s="18" t="s">
        <v>243</v>
      </c>
    </row>
    <row r="37" spans="2:15" ht="15.75" x14ac:dyDescent="0.25">
      <c r="K37" s="18" t="s">
        <v>215</v>
      </c>
    </row>
    <row r="42" spans="2:15" ht="15.75" x14ac:dyDescent="0.25">
      <c r="B42" s="11"/>
      <c r="K42" s="15"/>
      <c r="L42" s="15"/>
      <c r="M42" s="19"/>
      <c r="N42" s="21"/>
      <c r="O42" s="21"/>
    </row>
    <row r="45" spans="2:15" x14ac:dyDescent="0.25">
      <c r="B45" s="13">
        <v>3946714</v>
      </c>
      <c r="C45" s="13">
        <v>3257698</v>
      </c>
      <c r="D45" s="13">
        <v>3031760</v>
      </c>
      <c r="E45" s="13">
        <v>3468805</v>
      </c>
      <c r="F45" s="13">
        <v>2090526</v>
      </c>
    </row>
    <row r="46" spans="2:15" ht="15.75" x14ac:dyDescent="0.25">
      <c r="K46" s="18" t="s">
        <v>242</v>
      </c>
    </row>
    <row r="47" spans="2:15" ht="15.75" x14ac:dyDescent="0.25">
      <c r="K47" s="18" t="s">
        <v>212</v>
      </c>
    </row>
    <row r="49" spans="2:15" ht="15.75" x14ac:dyDescent="0.25">
      <c r="K49" s="18" t="s">
        <v>241</v>
      </c>
    </row>
    <row r="50" spans="2:15" ht="15.75" x14ac:dyDescent="0.25">
      <c r="K50" s="18" t="s">
        <v>213</v>
      </c>
    </row>
    <row r="52" spans="2:15" ht="15.75" x14ac:dyDescent="0.25">
      <c r="K52" s="18" t="s">
        <v>240</v>
      </c>
    </row>
    <row r="53" spans="2:15" ht="15.75" x14ac:dyDescent="0.25">
      <c r="K53" s="18" t="s">
        <v>214</v>
      </c>
    </row>
    <row r="55" spans="2:15" ht="15.75" x14ac:dyDescent="0.25">
      <c r="K55" s="18" t="s">
        <v>239</v>
      </c>
    </row>
    <row r="56" spans="2:15" ht="15.75" x14ac:dyDescent="0.25">
      <c r="K56" s="18" t="s">
        <v>215</v>
      </c>
    </row>
    <row r="60" spans="2:15" ht="15.75" x14ac:dyDescent="0.25">
      <c r="B60" s="11"/>
      <c r="K60" s="15"/>
      <c r="L60" s="15"/>
      <c r="M60" s="19"/>
      <c r="N60" s="21"/>
      <c r="O60" s="21"/>
    </row>
    <row r="63" spans="2:15" x14ac:dyDescent="0.25">
      <c r="B63" s="15">
        <v>2355229</v>
      </c>
      <c r="C63" s="15">
        <v>1981654</v>
      </c>
      <c r="D63" s="15">
        <v>1831750</v>
      </c>
      <c r="E63" s="15">
        <v>2007633</v>
      </c>
      <c r="F63" s="15">
        <v>1362256</v>
      </c>
    </row>
    <row r="64" spans="2:15" ht="15.75" x14ac:dyDescent="0.25">
      <c r="K64" s="18" t="s">
        <v>238</v>
      </c>
    </row>
    <row r="65" spans="2:13" ht="15.75" x14ac:dyDescent="0.25">
      <c r="K65" s="18" t="s">
        <v>212</v>
      </c>
    </row>
    <row r="67" spans="2:13" ht="15.75" x14ac:dyDescent="0.25">
      <c r="K67" s="18" t="s">
        <v>237</v>
      </c>
    </row>
    <row r="68" spans="2:13" ht="15.75" x14ac:dyDescent="0.25">
      <c r="K68" s="18" t="s">
        <v>213</v>
      </c>
    </row>
    <row r="70" spans="2:13" ht="15.75" x14ac:dyDescent="0.25">
      <c r="K70" s="18" t="s">
        <v>236</v>
      </c>
    </row>
    <row r="71" spans="2:13" ht="15.75" x14ac:dyDescent="0.25">
      <c r="K71" s="18" t="s">
        <v>214</v>
      </c>
    </row>
    <row r="73" spans="2:13" ht="15.75" x14ac:dyDescent="0.25">
      <c r="K73" s="18" t="s">
        <v>235</v>
      </c>
    </row>
    <row r="74" spans="2:13" ht="15.75" x14ac:dyDescent="0.25">
      <c r="K74" s="18" t="s">
        <v>215</v>
      </c>
    </row>
    <row r="78" spans="2:13" ht="15.75" x14ac:dyDescent="0.25">
      <c r="B78" s="11"/>
      <c r="K78" s="15"/>
      <c r="L78" s="15"/>
      <c r="M78" s="19"/>
    </row>
    <row r="81" spans="2:11" x14ac:dyDescent="0.25">
      <c r="B81" s="15">
        <v>894907</v>
      </c>
      <c r="C81" s="15">
        <v>698694</v>
      </c>
      <c r="D81" s="15">
        <v>648298</v>
      </c>
      <c r="E81" s="15">
        <v>771740</v>
      </c>
      <c r="F81" s="15">
        <v>411302</v>
      </c>
    </row>
    <row r="82" spans="2:11" ht="15.75" x14ac:dyDescent="0.25">
      <c r="K82" s="18" t="s">
        <v>234</v>
      </c>
    </row>
    <row r="83" spans="2:11" ht="15.75" x14ac:dyDescent="0.25">
      <c r="K83" s="18" t="s">
        <v>212</v>
      </c>
    </row>
    <row r="85" spans="2:11" ht="15.75" x14ac:dyDescent="0.25">
      <c r="K85" s="18" t="s">
        <v>233</v>
      </c>
    </row>
    <row r="86" spans="2:11" ht="15.75" x14ac:dyDescent="0.25">
      <c r="K86" s="18" t="s">
        <v>213</v>
      </c>
    </row>
    <row r="88" spans="2:11" ht="15.75" x14ac:dyDescent="0.25">
      <c r="K88" s="18" t="s">
        <v>232</v>
      </c>
    </row>
    <row r="89" spans="2:11" ht="15.75" x14ac:dyDescent="0.25">
      <c r="K89" s="18" t="s">
        <v>214</v>
      </c>
    </row>
    <row r="91" spans="2:11" ht="15.75" x14ac:dyDescent="0.25">
      <c r="K91" s="18" t="s">
        <v>231</v>
      </c>
    </row>
    <row r="92" spans="2:11" ht="15.75" x14ac:dyDescent="0.25">
      <c r="K92" s="18" t="s">
        <v>215</v>
      </c>
    </row>
    <row r="97" spans="2:13" ht="15.75" x14ac:dyDescent="0.25">
      <c r="B97" s="11"/>
      <c r="K97" s="15"/>
      <c r="L97" s="15"/>
      <c r="M97" s="19"/>
    </row>
    <row r="101" spans="2:13" ht="15.75" x14ac:dyDescent="0.25">
      <c r="B101" s="15">
        <v>3154495</v>
      </c>
      <c r="C101" s="15">
        <v>2561307</v>
      </c>
      <c r="D101" s="15">
        <v>2364011</v>
      </c>
      <c r="E101" s="15">
        <v>2720485</v>
      </c>
      <c r="F101" s="15">
        <v>1457454</v>
      </c>
      <c r="K101" s="18" t="s">
        <v>230</v>
      </c>
    </row>
    <row r="102" spans="2:13" ht="15.75" x14ac:dyDescent="0.25">
      <c r="K102" s="18" t="s">
        <v>212</v>
      </c>
    </row>
    <row r="104" spans="2:13" ht="15.75" x14ac:dyDescent="0.25">
      <c r="K104" s="18" t="s">
        <v>229</v>
      </c>
    </row>
    <row r="105" spans="2:13" ht="15.75" x14ac:dyDescent="0.25">
      <c r="K105" s="18" t="s">
        <v>213</v>
      </c>
    </row>
    <row r="107" spans="2:13" ht="15.75" x14ac:dyDescent="0.25">
      <c r="K107" s="18" t="s">
        <v>228</v>
      </c>
    </row>
    <row r="108" spans="2:13" ht="15.75" x14ac:dyDescent="0.25">
      <c r="K108" s="18" t="s">
        <v>214</v>
      </c>
    </row>
    <row r="110" spans="2:13" ht="15.75" x14ac:dyDescent="0.25">
      <c r="K110" s="18" t="s">
        <v>227</v>
      </c>
    </row>
    <row r="111" spans="2:13" ht="15.75" x14ac:dyDescent="0.25">
      <c r="K111" s="18" t="s">
        <v>215</v>
      </c>
    </row>
    <row r="116" spans="2:13" ht="15.75" x14ac:dyDescent="0.25">
      <c r="B116" s="11"/>
      <c r="K116" s="15"/>
      <c r="L116" s="15"/>
      <c r="M116" s="19"/>
    </row>
    <row r="120" spans="2:13" ht="15.75" x14ac:dyDescent="0.25">
      <c r="B120" s="15">
        <v>155344</v>
      </c>
      <c r="C120" s="15">
        <v>123611</v>
      </c>
      <c r="D120" s="15">
        <v>116157</v>
      </c>
      <c r="E120" s="15">
        <v>128522</v>
      </c>
      <c r="F120" s="15">
        <v>68491</v>
      </c>
      <c r="K120" s="18" t="s">
        <v>226</v>
      </c>
    </row>
    <row r="121" spans="2:13" ht="15.75" x14ac:dyDescent="0.25">
      <c r="K121" s="18" t="s">
        <v>212</v>
      </c>
    </row>
    <row r="123" spans="2:13" ht="15.75" x14ac:dyDescent="0.25">
      <c r="K123" s="18" t="s">
        <v>225</v>
      </c>
    </row>
    <row r="124" spans="2:13" ht="15.75" x14ac:dyDescent="0.25">
      <c r="K124" s="18" t="s">
        <v>213</v>
      </c>
    </row>
    <row r="126" spans="2:13" ht="15.75" x14ac:dyDescent="0.25">
      <c r="K126" s="18" t="s">
        <v>224</v>
      </c>
    </row>
    <row r="127" spans="2:13" ht="15.75" x14ac:dyDescent="0.25">
      <c r="K127" s="18" t="s">
        <v>214</v>
      </c>
    </row>
    <row r="129" spans="2:13" ht="15.75" x14ac:dyDescent="0.25">
      <c r="K129" s="18" t="s">
        <v>223</v>
      </c>
    </row>
    <row r="130" spans="2:13" ht="15.75" x14ac:dyDescent="0.25">
      <c r="K130" s="18" t="s">
        <v>215</v>
      </c>
    </row>
    <row r="136" spans="2:13" ht="15.75" x14ac:dyDescent="0.25">
      <c r="B136" s="11"/>
      <c r="K136" s="15"/>
      <c r="L136" s="15"/>
      <c r="M136" s="19"/>
    </row>
    <row r="140" spans="2:13" ht="15.75" x14ac:dyDescent="0.25">
      <c r="K140" s="18" t="s">
        <v>222</v>
      </c>
    </row>
    <row r="141" spans="2:13" ht="15.75" x14ac:dyDescent="0.25">
      <c r="B141" s="15">
        <v>43797</v>
      </c>
      <c r="C141" s="15">
        <v>34033</v>
      </c>
      <c r="D141" s="15">
        <v>31756</v>
      </c>
      <c r="E141" s="15">
        <v>37846</v>
      </c>
      <c r="F141" s="15">
        <v>19175</v>
      </c>
      <c r="K141" s="18" t="s">
        <v>212</v>
      </c>
    </row>
    <row r="143" spans="2:13" ht="15.75" x14ac:dyDescent="0.25">
      <c r="K143" s="18" t="s">
        <v>221</v>
      </c>
    </row>
    <row r="144" spans="2:13" ht="15.75" x14ac:dyDescent="0.25">
      <c r="K144" s="18" t="s">
        <v>213</v>
      </c>
    </row>
    <row r="146" spans="2:13" ht="15.75" x14ac:dyDescent="0.25">
      <c r="K146" s="18" t="s">
        <v>220</v>
      </c>
    </row>
    <row r="147" spans="2:13" ht="15.75" x14ac:dyDescent="0.25">
      <c r="K147" s="18" t="s">
        <v>214</v>
      </c>
    </row>
    <row r="149" spans="2:13" ht="15.75" x14ac:dyDescent="0.25">
      <c r="K149" s="18" t="s">
        <v>219</v>
      </c>
    </row>
    <row r="150" spans="2:13" ht="15.75" x14ac:dyDescent="0.25">
      <c r="K150" s="18" t="s">
        <v>215</v>
      </c>
    </row>
    <row r="157" spans="2:13" ht="15.75" x14ac:dyDescent="0.25">
      <c r="B157" s="11"/>
      <c r="K157" s="15"/>
      <c r="L157" s="15"/>
      <c r="M157" s="19"/>
    </row>
    <row r="161" spans="2:11" ht="15.75" x14ac:dyDescent="0.25">
      <c r="K161" s="18" t="s">
        <v>218</v>
      </c>
    </row>
    <row r="162" spans="2:11" ht="15.75" x14ac:dyDescent="0.25">
      <c r="B162" s="15">
        <v>6501506</v>
      </c>
      <c r="C162" s="15">
        <v>5327950</v>
      </c>
      <c r="D162" s="15">
        <v>4949923</v>
      </c>
      <c r="E162" s="15">
        <v>5624622</v>
      </c>
      <c r="F162" s="15">
        <v>3310876</v>
      </c>
      <c r="K162" s="18" t="s">
        <v>212</v>
      </c>
    </row>
    <row r="164" spans="2:11" ht="15.75" x14ac:dyDescent="0.25">
      <c r="K164" s="18" t="s">
        <v>216</v>
      </c>
    </row>
    <row r="165" spans="2:11" ht="15.75" x14ac:dyDescent="0.25">
      <c r="K165" s="18" t="s">
        <v>217</v>
      </c>
    </row>
    <row r="167" spans="2:11" ht="15.75" x14ac:dyDescent="0.25">
      <c r="K167" s="18" t="s">
        <v>251</v>
      </c>
    </row>
    <row r="168" spans="2:11" ht="15.75" x14ac:dyDescent="0.25">
      <c r="K168" s="18" t="s">
        <v>214</v>
      </c>
    </row>
    <row r="170" spans="2:11" ht="15.75" x14ac:dyDescent="0.25">
      <c r="K170" s="18" t="s">
        <v>252</v>
      </c>
    </row>
    <row r="171" spans="2:11" ht="15.75" x14ac:dyDescent="0.25">
      <c r="K171" s="18" t="s">
        <v>215</v>
      </c>
    </row>
    <row r="177" spans="2:13" ht="15.75" x14ac:dyDescent="0.25">
      <c r="B177" s="11"/>
      <c r="K177" s="15"/>
      <c r="L177" s="15"/>
      <c r="M177" s="19"/>
    </row>
    <row r="180" spans="2:13" ht="15.75" x14ac:dyDescent="0.25">
      <c r="K180" s="18" t="s">
        <v>253</v>
      </c>
    </row>
    <row r="181" spans="2:13" ht="15.75" x14ac:dyDescent="0.25">
      <c r="B181" s="15">
        <v>202616</v>
      </c>
      <c r="C181" s="15">
        <v>164645</v>
      </c>
      <c r="D181" s="15">
        <v>124331</v>
      </c>
      <c r="E181" s="15">
        <v>139381</v>
      </c>
      <c r="F181" s="15">
        <v>65525</v>
      </c>
      <c r="K181" s="18" t="s">
        <v>212</v>
      </c>
    </row>
    <row r="183" spans="2:13" ht="15.75" x14ac:dyDescent="0.25">
      <c r="K183" s="18" t="s">
        <v>254</v>
      </c>
    </row>
    <row r="184" spans="2:13" ht="15.75" x14ac:dyDescent="0.25">
      <c r="K184" s="18" t="s">
        <v>213</v>
      </c>
    </row>
    <row r="186" spans="2:13" ht="15.75" x14ac:dyDescent="0.25">
      <c r="K186" s="18" t="s">
        <v>255</v>
      </c>
    </row>
    <row r="187" spans="2:13" ht="15.75" x14ac:dyDescent="0.25">
      <c r="K187" s="18" t="s">
        <v>214</v>
      </c>
    </row>
    <row r="189" spans="2:13" ht="15.75" x14ac:dyDescent="0.25">
      <c r="K189" s="18" t="s">
        <v>256</v>
      </c>
    </row>
    <row r="190" spans="2:13" ht="15.75" x14ac:dyDescent="0.25">
      <c r="K190" s="18" t="s">
        <v>215</v>
      </c>
    </row>
    <row r="197" spans="2:13" ht="15.75" x14ac:dyDescent="0.25">
      <c r="B197" s="11"/>
      <c r="M197" s="19"/>
    </row>
    <row r="201" spans="2:13" ht="15.75" x14ac:dyDescent="0.25">
      <c r="K201" s="18" t="s">
        <v>257</v>
      </c>
    </row>
    <row r="202" spans="2:13" ht="15.75" x14ac:dyDescent="0.25">
      <c r="K202" s="18" t="s">
        <v>212</v>
      </c>
    </row>
    <row r="203" spans="2:13" x14ac:dyDescent="0.25">
      <c r="B203" s="15">
        <v>16367</v>
      </c>
      <c r="C203" s="15">
        <v>12475</v>
      </c>
      <c r="D203" s="15">
        <v>8233</v>
      </c>
      <c r="E203" s="15">
        <v>9411</v>
      </c>
      <c r="F203" s="15">
        <v>6526</v>
      </c>
    </row>
    <row r="204" spans="2:13" ht="15.75" x14ac:dyDescent="0.25">
      <c r="K204" s="18" t="s">
        <v>258</v>
      </c>
    </row>
    <row r="205" spans="2:13" ht="15.75" x14ac:dyDescent="0.25">
      <c r="K205" s="18" t="s">
        <v>213</v>
      </c>
    </row>
    <row r="207" spans="2:13" ht="15.75" x14ac:dyDescent="0.25">
      <c r="K207" s="18" t="s">
        <v>259</v>
      </c>
    </row>
    <row r="208" spans="2:13" ht="15.75" x14ac:dyDescent="0.25">
      <c r="K208" s="18" t="s">
        <v>214</v>
      </c>
    </row>
    <row r="210" spans="2:13" ht="15.75" x14ac:dyDescent="0.25">
      <c r="K210" s="18" t="s">
        <v>260</v>
      </c>
    </row>
    <row r="211" spans="2:13" ht="15.75" x14ac:dyDescent="0.25">
      <c r="K211" s="18" t="s">
        <v>215</v>
      </c>
    </row>
    <row r="218" spans="2:13" ht="15.75" x14ac:dyDescent="0.25">
      <c r="B218" s="11"/>
    </row>
    <row r="219" spans="2:13" x14ac:dyDescent="0.25">
      <c r="M219" s="19"/>
    </row>
    <row r="222" spans="2:13" ht="15.75" x14ac:dyDescent="0.25">
      <c r="B222" s="15">
        <v>8300</v>
      </c>
      <c r="C222" s="15">
        <v>6876</v>
      </c>
      <c r="D222" s="15">
        <v>5935</v>
      </c>
      <c r="E222" s="15">
        <v>8036</v>
      </c>
      <c r="F222" s="15">
        <v>4562</v>
      </c>
      <c r="K222" s="18" t="s">
        <v>261</v>
      </c>
    </row>
    <row r="223" spans="2:13" ht="15.75" x14ac:dyDescent="0.25">
      <c r="K223" s="18" t="s">
        <v>212</v>
      </c>
    </row>
    <row r="225" spans="2:13" ht="15.75" x14ac:dyDescent="0.25">
      <c r="K225" s="18" t="s">
        <v>262</v>
      </c>
    </row>
    <row r="226" spans="2:13" ht="15.75" x14ac:dyDescent="0.25">
      <c r="K226" s="18" t="s">
        <v>213</v>
      </c>
    </row>
    <row r="228" spans="2:13" ht="15.75" x14ac:dyDescent="0.25">
      <c r="K228" s="18" t="s">
        <v>263</v>
      </c>
    </row>
    <row r="229" spans="2:13" ht="15.75" x14ac:dyDescent="0.25">
      <c r="K229" s="18" t="s">
        <v>214</v>
      </c>
    </row>
    <row r="231" spans="2:13" ht="15.75" x14ac:dyDescent="0.25">
      <c r="K231" s="18" t="s">
        <v>264</v>
      </c>
    </row>
    <row r="232" spans="2:13" ht="15.75" x14ac:dyDescent="0.25">
      <c r="K232" s="18" t="s">
        <v>215</v>
      </c>
    </row>
    <row r="239" spans="2:13" ht="15.75" x14ac:dyDescent="0.25">
      <c r="B239" s="11"/>
      <c r="M239" s="19"/>
    </row>
    <row r="243" spans="2:11" x14ac:dyDescent="0.25">
      <c r="B243" s="15">
        <v>1488632</v>
      </c>
      <c r="C243" s="15">
        <v>1137488</v>
      </c>
      <c r="D243" s="15">
        <v>1247234</v>
      </c>
      <c r="E243" s="15">
        <v>1194496</v>
      </c>
      <c r="F243" s="15">
        <v>958611</v>
      </c>
    </row>
    <row r="244" spans="2:11" ht="15.75" x14ac:dyDescent="0.25">
      <c r="K244" s="18" t="s">
        <v>265</v>
      </c>
    </row>
    <row r="245" spans="2:11" ht="15.75" x14ac:dyDescent="0.25">
      <c r="K245" s="18" t="s">
        <v>212</v>
      </c>
    </row>
    <row r="247" spans="2:11" ht="15.75" x14ac:dyDescent="0.25">
      <c r="K247" s="18" t="s">
        <v>266</v>
      </c>
    </row>
    <row r="248" spans="2:11" ht="15.75" x14ac:dyDescent="0.25">
      <c r="K248" s="18" t="s">
        <v>213</v>
      </c>
    </row>
    <row r="250" spans="2:11" ht="15.75" x14ac:dyDescent="0.25">
      <c r="K250" s="18" t="s">
        <v>267</v>
      </c>
    </row>
    <row r="251" spans="2:11" ht="15.75" x14ac:dyDescent="0.25">
      <c r="K251" s="18" t="s">
        <v>214</v>
      </c>
    </row>
    <row r="253" spans="2:11" ht="15.75" x14ac:dyDescent="0.25">
      <c r="K253" s="18" t="s">
        <v>268</v>
      </c>
    </row>
    <row r="254" spans="2:11" ht="15.75" x14ac:dyDescent="0.25">
      <c r="K254" s="18" t="s">
        <v>215</v>
      </c>
    </row>
    <row r="261" spans="2:13" ht="15.75" x14ac:dyDescent="0.25">
      <c r="B261" s="11"/>
    </row>
    <row r="262" spans="2:13" x14ac:dyDescent="0.25">
      <c r="M262" s="19"/>
    </row>
    <row r="265" spans="2:13" x14ac:dyDescent="0.25">
      <c r="B265" s="15">
        <v>293449</v>
      </c>
      <c r="C265" s="15">
        <v>13877</v>
      </c>
      <c r="D265" s="15">
        <v>218627</v>
      </c>
      <c r="E265" s="15">
        <v>201331</v>
      </c>
      <c r="F265" s="15">
        <v>192244</v>
      </c>
    </row>
    <row r="266" spans="2:13" ht="15.75" x14ac:dyDescent="0.25">
      <c r="K266" s="18" t="s">
        <v>269</v>
      </c>
    </row>
    <row r="267" spans="2:13" ht="15.75" x14ac:dyDescent="0.25">
      <c r="K267" s="18" t="s">
        <v>212</v>
      </c>
    </row>
    <row r="269" spans="2:13" ht="15.75" x14ac:dyDescent="0.25">
      <c r="K269" s="18" t="s">
        <v>270</v>
      </c>
    </row>
    <row r="270" spans="2:13" ht="15.75" x14ac:dyDescent="0.25">
      <c r="K270" s="18" t="s">
        <v>213</v>
      </c>
    </row>
    <row r="272" spans="2:13" ht="15.75" x14ac:dyDescent="0.25">
      <c r="K272" s="18" t="s">
        <v>272</v>
      </c>
    </row>
    <row r="273" spans="2:13" ht="15.75" x14ac:dyDescent="0.25">
      <c r="K273" s="18" t="s">
        <v>214</v>
      </c>
    </row>
    <row r="275" spans="2:13" ht="15.75" x14ac:dyDescent="0.25">
      <c r="K275" s="18" t="s">
        <v>273</v>
      </c>
    </row>
    <row r="276" spans="2:13" ht="15.75" x14ac:dyDescent="0.25">
      <c r="K276" s="18" t="s">
        <v>215</v>
      </c>
    </row>
    <row r="283" spans="2:13" ht="15.75" x14ac:dyDescent="0.25">
      <c r="B283" s="11"/>
    </row>
    <row r="285" spans="2:13" x14ac:dyDescent="0.25">
      <c r="M285" s="19"/>
    </row>
    <row r="287" spans="2:13" x14ac:dyDescent="0.25">
      <c r="B287" s="15">
        <v>500144</v>
      </c>
      <c r="C287" s="15">
        <v>366232</v>
      </c>
      <c r="D287" s="15">
        <v>425238</v>
      </c>
      <c r="E287" s="15">
        <v>402597</v>
      </c>
      <c r="F287" s="15">
        <v>344109</v>
      </c>
    </row>
    <row r="288" spans="2:13" ht="15.75" x14ac:dyDescent="0.25">
      <c r="K288" s="18" t="s">
        <v>274</v>
      </c>
    </row>
    <row r="289" spans="11:11" ht="15.75" x14ac:dyDescent="0.25">
      <c r="K289" s="18" t="s">
        <v>212</v>
      </c>
    </row>
    <row r="291" spans="11:11" ht="15.75" x14ac:dyDescent="0.25">
      <c r="K291" s="18" t="s">
        <v>275</v>
      </c>
    </row>
    <row r="292" spans="11:11" ht="15.75" x14ac:dyDescent="0.25">
      <c r="K292" s="18" t="s">
        <v>213</v>
      </c>
    </row>
    <row r="294" spans="11:11" ht="15.75" x14ac:dyDescent="0.25">
      <c r="K294" s="18" t="s">
        <v>276</v>
      </c>
    </row>
    <row r="295" spans="11:11" ht="15.75" x14ac:dyDescent="0.25">
      <c r="K295" s="18" t="s">
        <v>214</v>
      </c>
    </row>
    <row r="297" spans="11:11" ht="15.75" x14ac:dyDescent="0.25">
      <c r="K297" s="18" t="s">
        <v>277</v>
      </c>
    </row>
    <row r="298" spans="11:11" ht="15.75" x14ac:dyDescent="0.25">
      <c r="K298" s="18" t="s">
        <v>215</v>
      </c>
    </row>
    <row r="305" spans="2:13" ht="15.75" x14ac:dyDescent="0.25">
      <c r="B305" s="11"/>
    </row>
    <row r="307" spans="2:13" x14ac:dyDescent="0.25">
      <c r="M307" s="19"/>
    </row>
    <row r="309" spans="2:13" x14ac:dyDescent="0.25">
      <c r="B309" s="15">
        <v>186889</v>
      </c>
      <c r="C309" s="15">
        <v>140625</v>
      </c>
      <c r="D309" s="15">
        <v>154433</v>
      </c>
      <c r="E309" s="15">
        <v>141561</v>
      </c>
      <c r="F309" s="15">
        <v>112658</v>
      </c>
    </row>
    <row r="310" spans="2:13" ht="15.75" x14ac:dyDescent="0.25">
      <c r="K310" s="18" t="s">
        <v>278</v>
      </c>
    </row>
    <row r="311" spans="2:13" ht="15.75" x14ac:dyDescent="0.25">
      <c r="K311" s="18" t="s">
        <v>212</v>
      </c>
    </row>
    <row r="313" spans="2:13" ht="15.75" x14ac:dyDescent="0.25">
      <c r="K313" s="18" t="s">
        <v>279</v>
      </c>
    </row>
    <row r="314" spans="2:13" ht="15.75" x14ac:dyDescent="0.25">
      <c r="K314" s="18" t="s">
        <v>213</v>
      </c>
    </row>
    <row r="316" spans="2:13" ht="15.75" x14ac:dyDescent="0.25">
      <c r="K316" s="18" t="s">
        <v>271</v>
      </c>
    </row>
    <row r="317" spans="2:13" ht="15.75" x14ac:dyDescent="0.25">
      <c r="K317" s="18" t="s">
        <v>214</v>
      </c>
    </row>
    <row r="319" spans="2:13" ht="15.75" x14ac:dyDescent="0.25">
      <c r="K319" s="18" t="s">
        <v>268</v>
      </c>
    </row>
    <row r="320" spans="2:13" ht="15.75" x14ac:dyDescent="0.25">
      <c r="K320" s="18" t="s">
        <v>215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opLeftCell="A111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118</v>
      </c>
    </row>
    <row r="4" spans="2:4" ht="15.75" x14ac:dyDescent="0.25">
      <c r="B4" s="11" t="s">
        <v>1</v>
      </c>
    </row>
    <row r="5" spans="2:4" x14ac:dyDescent="0.25">
      <c r="B5" s="13">
        <v>6731278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404148</v>
      </c>
      <c r="D10" s="14">
        <f>B10/$B$5</f>
        <v>6.0040307353224749E-2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3191434</v>
      </c>
      <c r="D12" s="14">
        <f>B12/$B$5</f>
        <v>0.4741200705126129</v>
      </c>
    </row>
    <row r="13" spans="2:4" ht="15.75" hidden="1" x14ac:dyDescent="0.25">
      <c r="B13" s="11" t="s">
        <v>120</v>
      </c>
    </row>
    <row r="14" spans="2:4" hidden="1" x14ac:dyDescent="0.25">
      <c r="B14" s="13">
        <v>965948</v>
      </c>
    </row>
    <row r="15" spans="2:4" ht="15.75" hidden="1" x14ac:dyDescent="0.25">
      <c r="B15" s="11" t="s">
        <v>121</v>
      </c>
    </row>
    <row r="16" spans="2:4" hidden="1" x14ac:dyDescent="0.25">
      <c r="B16" s="13">
        <v>980662</v>
      </c>
    </row>
    <row r="17" spans="2:4" ht="15.75" hidden="1" x14ac:dyDescent="0.25">
      <c r="B17" s="11" t="s">
        <v>122</v>
      </c>
    </row>
    <row r="18" spans="2:4" hidden="1" x14ac:dyDescent="0.25">
      <c r="B18" s="13">
        <v>694353</v>
      </c>
    </row>
    <row r="19" spans="2:4" ht="15.75" hidden="1" x14ac:dyDescent="0.25">
      <c r="B19" s="11" t="s">
        <v>123</v>
      </c>
    </row>
    <row r="20" spans="2:4" hidden="1" x14ac:dyDescent="0.25">
      <c r="B20" s="13">
        <v>550471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1502806</v>
      </c>
      <c r="D22" s="14">
        <f>B22/$B$5</f>
        <v>0.22325715859603482</v>
      </c>
    </row>
    <row r="23" spans="2:4" ht="15.75" hidden="1" x14ac:dyDescent="0.25">
      <c r="B23" s="11" t="s">
        <v>124</v>
      </c>
    </row>
    <row r="24" spans="2:4" hidden="1" x14ac:dyDescent="0.25">
      <c r="B24" s="13">
        <v>427367</v>
      </c>
    </row>
    <row r="25" spans="2:4" ht="15.75" hidden="1" x14ac:dyDescent="0.25">
      <c r="B25" s="11" t="s">
        <v>125</v>
      </c>
    </row>
    <row r="26" spans="2:4" hidden="1" x14ac:dyDescent="0.25">
      <c r="B26" s="13">
        <v>349924</v>
      </c>
    </row>
    <row r="27" spans="2:4" ht="15.75" hidden="1" x14ac:dyDescent="0.25">
      <c r="B27" s="11" t="s">
        <v>126</v>
      </c>
    </row>
    <row r="28" spans="2:4" hidden="1" x14ac:dyDescent="0.25">
      <c r="B28" s="13">
        <v>286688</v>
      </c>
    </row>
    <row r="29" spans="2:4" ht="15.75" hidden="1" x14ac:dyDescent="0.25">
      <c r="B29" s="11" t="s">
        <v>127</v>
      </c>
    </row>
    <row r="30" spans="2:4" hidden="1" x14ac:dyDescent="0.25">
      <c r="B30" s="13">
        <v>240521</v>
      </c>
    </row>
    <row r="31" spans="2:4" ht="15.75" hidden="1" x14ac:dyDescent="0.25">
      <c r="B31" s="11" t="s">
        <v>128</v>
      </c>
    </row>
    <row r="32" spans="2:4" hidden="1" x14ac:dyDescent="0.25">
      <c r="B32" s="13">
        <v>198306</v>
      </c>
    </row>
    <row r="33" spans="2:4" ht="15.75" x14ac:dyDescent="0.25">
      <c r="B33" s="11" t="s">
        <v>129</v>
      </c>
    </row>
    <row r="34" spans="2:4" x14ac:dyDescent="0.25">
      <c r="B34" s="13">
        <v>675889</v>
      </c>
      <c r="D34" s="14">
        <f>B34/$B$5</f>
        <v>0.10041020442180519</v>
      </c>
    </row>
    <row r="35" spans="2:4" ht="15.75" x14ac:dyDescent="0.25">
      <c r="B35" s="11" t="s">
        <v>130</v>
      </c>
    </row>
    <row r="36" spans="2:4" x14ac:dyDescent="0.25">
      <c r="B36" s="13">
        <v>399838</v>
      </c>
      <c r="D36" s="14">
        <f>B36/$B$5</f>
        <v>5.9400012895025285E-2</v>
      </c>
    </row>
    <row r="37" spans="2:4" ht="15.75" x14ac:dyDescent="0.25">
      <c r="B37" s="11" t="s">
        <v>131</v>
      </c>
    </row>
    <row r="38" spans="2:4" x14ac:dyDescent="0.25">
      <c r="B38" s="13">
        <v>250983</v>
      </c>
      <c r="D38" s="14">
        <f>B38/$B$5</f>
        <v>3.7286084455284717E-2</v>
      </c>
    </row>
    <row r="39" spans="2:4" ht="15.75" x14ac:dyDescent="0.25">
      <c r="B39" s="11" t="s">
        <v>132</v>
      </c>
    </row>
    <row r="40" spans="2:4" x14ac:dyDescent="0.25">
      <c r="B40" s="13">
        <v>145200</v>
      </c>
      <c r="D40" s="14">
        <f>B40/$B$5</f>
        <v>2.1570940911963522E-2</v>
      </c>
    </row>
    <row r="41" spans="2:4" ht="15.75" x14ac:dyDescent="0.25">
      <c r="B41" s="11" t="s">
        <v>133</v>
      </c>
    </row>
    <row r="42" spans="2:4" x14ac:dyDescent="0.25">
      <c r="B42" s="13">
        <v>85666</v>
      </c>
      <c r="D42" s="14">
        <f>B42/$B$5</f>
        <v>1.2726558017660242E-2</v>
      </c>
    </row>
    <row r="43" spans="2:4" ht="15.75" x14ac:dyDescent="0.25">
      <c r="B43" s="11" t="s">
        <v>134</v>
      </c>
    </row>
    <row r="44" spans="2:4" x14ac:dyDescent="0.25">
      <c r="B44" s="13">
        <v>46095</v>
      </c>
      <c r="D44" s="14">
        <f>B44/$B$5</f>
        <v>6.8478823783537091E-3</v>
      </c>
    </row>
    <row r="45" spans="2:4" ht="15.75" x14ac:dyDescent="0.25">
      <c r="B45" s="11" t="s">
        <v>135</v>
      </c>
    </row>
    <row r="46" spans="2:4" x14ac:dyDescent="0.25">
      <c r="B46" s="13">
        <v>19601</v>
      </c>
      <c r="D46" s="14">
        <f>B46/$B$5</f>
        <v>2.9119284629159576E-3</v>
      </c>
    </row>
    <row r="47" spans="2:4" ht="15.75" x14ac:dyDescent="0.25">
      <c r="B47" s="11" t="s">
        <v>136</v>
      </c>
    </row>
    <row r="48" spans="2:4" x14ac:dyDescent="0.25">
      <c r="B48" s="13">
        <v>6789</v>
      </c>
      <c r="D48" s="14">
        <f>B48/$B$5</f>
        <v>1.0085751918135011E-3</v>
      </c>
    </row>
    <row r="49" spans="2:4" ht="15.75" x14ac:dyDescent="0.25">
      <c r="B49" s="11" t="s">
        <v>137</v>
      </c>
    </row>
    <row r="50" spans="2:4" x14ac:dyDescent="0.25">
      <c r="B50" s="13">
        <v>2084</v>
      </c>
      <c r="D50" s="14">
        <f>B50/$B$5</f>
        <v>3.0959945496234148E-4</v>
      </c>
    </row>
    <row r="51" spans="2:4" ht="15.75" x14ac:dyDescent="0.25">
      <c r="B51" s="11" t="s">
        <v>138</v>
      </c>
    </row>
    <row r="52" spans="2:4" x14ac:dyDescent="0.25">
      <c r="B52" s="13">
        <v>745</v>
      </c>
      <c r="D52" s="14">
        <f>B52/$B$5</f>
        <v>1.1067734834306353E-4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111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205</v>
      </c>
    </row>
    <row r="4" spans="2:4" ht="15.75" x14ac:dyDescent="0.25">
      <c r="B4" s="11" t="s">
        <v>1</v>
      </c>
    </row>
    <row r="5" spans="2:4" x14ac:dyDescent="0.25">
      <c r="B5" s="13">
        <v>5513733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390454</v>
      </c>
      <c r="D10" s="14">
        <f>B10/$B$5</f>
        <v>7.0814818200300958E-2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2849330</v>
      </c>
      <c r="D12" s="14">
        <f>B12/$B$5</f>
        <v>0.51676967310531718</v>
      </c>
    </row>
    <row r="13" spans="2:4" ht="15.75" hidden="1" x14ac:dyDescent="0.25">
      <c r="B13" s="11" t="s">
        <v>120</v>
      </c>
    </row>
    <row r="14" spans="2:4" hidden="1" x14ac:dyDescent="0.25">
      <c r="B14" s="13">
        <v>878292</v>
      </c>
    </row>
    <row r="15" spans="2:4" ht="15.75" hidden="1" x14ac:dyDescent="0.25">
      <c r="B15" s="11" t="s">
        <v>121</v>
      </c>
    </row>
    <row r="16" spans="2:4" hidden="1" x14ac:dyDescent="0.25">
      <c r="B16" s="13">
        <v>928789</v>
      </c>
    </row>
    <row r="17" spans="2:4" ht="15.75" hidden="1" x14ac:dyDescent="0.25">
      <c r="B17" s="11" t="s">
        <v>122</v>
      </c>
    </row>
    <row r="18" spans="2:4" hidden="1" x14ac:dyDescent="0.25">
      <c r="B18" s="13">
        <v>617457</v>
      </c>
    </row>
    <row r="19" spans="2:4" ht="15.75" hidden="1" x14ac:dyDescent="0.25">
      <c r="B19" s="11" t="s">
        <v>123</v>
      </c>
    </row>
    <row r="20" spans="2:4" hidden="1" x14ac:dyDescent="0.25">
      <c r="B20" s="13">
        <v>424792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1104684</v>
      </c>
      <c r="D22" s="14">
        <f>B22/$B$5</f>
        <v>0.20035137718855808</v>
      </c>
    </row>
    <row r="23" spans="2:4" ht="15.75" hidden="1" x14ac:dyDescent="0.25">
      <c r="B23" s="11" t="s">
        <v>124</v>
      </c>
    </row>
    <row r="24" spans="2:4" hidden="1" x14ac:dyDescent="0.25">
      <c r="B24" s="13">
        <v>325778</v>
      </c>
    </row>
    <row r="25" spans="2:4" ht="15.75" hidden="1" x14ac:dyDescent="0.25">
      <c r="B25" s="11" t="s">
        <v>125</v>
      </c>
    </row>
    <row r="26" spans="2:4" hidden="1" x14ac:dyDescent="0.25">
      <c r="B26" s="13">
        <v>254331</v>
      </c>
    </row>
    <row r="27" spans="2:4" ht="15.75" hidden="1" x14ac:dyDescent="0.25">
      <c r="B27" s="11" t="s">
        <v>126</v>
      </c>
    </row>
    <row r="28" spans="2:4" hidden="1" x14ac:dyDescent="0.25">
      <c r="B28" s="13">
        <v>208829</v>
      </c>
    </row>
    <row r="29" spans="2:4" ht="15.75" hidden="1" x14ac:dyDescent="0.25">
      <c r="B29" s="11" t="s">
        <v>127</v>
      </c>
    </row>
    <row r="30" spans="2:4" hidden="1" x14ac:dyDescent="0.25">
      <c r="B30" s="13">
        <v>171932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470384</v>
      </c>
      <c r="D34" s="14">
        <f>B34/$B$5</f>
        <v>8.5311348953603663E-2</v>
      </c>
    </row>
    <row r="35" spans="2:4" ht="15.75" x14ac:dyDescent="0.25">
      <c r="B35" s="11" t="s">
        <v>130</v>
      </c>
    </row>
    <row r="36" spans="2:4" x14ac:dyDescent="0.25">
      <c r="B36" s="13">
        <v>279899</v>
      </c>
      <c r="D36" s="14">
        <f>B36/$B$5</f>
        <v>5.0763974243946887E-2</v>
      </c>
    </row>
    <row r="37" spans="2:4" ht="15.75" x14ac:dyDescent="0.25">
      <c r="B37" s="11" t="s">
        <v>131</v>
      </c>
    </row>
    <row r="38" spans="2:4" x14ac:dyDescent="0.25">
      <c r="B38" s="13">
        <v>186454</v>
      </c>
      <c r="D38" s="14">
        <f>B38/$B$5</f>
        <v>3.381629106813841E-2</v>
      </c>
    </row>
    <row r="39" spans="2:4" ht="15.75" x14ac:dyDescent="0.25">
      <c r="B39" s="11" t="s">
        <v>132</v>
      </c>
    </row>
    <row r="40" spans="2:4" x14ac:dyDescent="0.25">
      <c r="B40" s="13">
        <v>107100</v>
      </c>
      <c r="D40" s="14">
        <f>B40/$B$5</f>
        <v>1.9424226744385337E-2</v>
      </c>
    </row>
    <row r="41" spans="2:4" ht="15.75" x14ac:dyDescent="0.25">
      <c r="B41" s="11" t="s">
        <v>133</v>
      </c>
    </row>
    <row r="42" spans="2:4" x14ac:dyDescent="0.25">
      <c r="B42" s="13">
        <v>64532</v>
      </c>
      <c r="D42" s="14">
        <f>B42/$B$5</f>
        <v>1.1703867416140752E-2</v>
      </c>
    </row>
    <row r="43" spans="2:4" ht="15.75" x14ac:dyDescent="0.25">
      <c r="B43" s="11" t="s">
        <v>134</v>
      </c>
    </row>
    <row r="44" spans="2:4" x14ac:dyDescent="0.25">
      <c r="B44" s="13">
        <v>35940</v>
      </c>
      <c r="D44" s="14">
        <f>B44/$B$5</f>
        <v>6.5182699271074604E-3</v>
      </c>
    </row>
    <row r="45" spans="2:4" ht="15.75" x14ac:dyDescent="0.25">
      <c r="B45" s="11" t="s">
        <v>135</v>
      </c>
    </row>
    <row r="46" spans="2:4" x14ac:dyDescent="0.25">
      <c r="B46" s="13">
        <v>16252</v>
      </c>
      <c r="D46" s="14">
        <f>B46/$B$5</f>
        <v>2.9475493281956163E-3</v>
      </c>
    </row>
    <row r="47" spans="2:4" ht="15.75" x14ac:dyDescent="0.25">
      <c r="B47" s="11" t="s">
        <v>136</v>
      </c>
    </row>
    <row r="48" spans="2:4" x14ac:dyDescent="0.25">
      <c r="B48" s="13">
        <v>6011</v>
      </c>
      <c r="D48" s="14">
        <f>B48/$B$5</f>
        <v>1.0901869930952405E-3</v>
      </c>
    </row>
    <row r="49" spans="2:4" ht="15.75" x14ac:dyDescent="0.25">
      <c r="B49" s="11" t="s">
        <v>137</v>
      </c>
    </row>
    <row r="50" spans="2:4" x14ac:dyDescent="0.25">
      <c r="B50" s="13">
        <v>1993</v>
      </c>
      <c r="D50" s="14">
        <f>B50/$B$5</f>
        <v>3.6146110085490173E-4</v>
      </c>
    </row>
    <row r="51" spans="2:4" ht="15.75" x14ac:dyDescent="0.25">
      <c r="B51" s="11" t="s">
        <v>138</v>
      </c>
    </row>
    <row r="52" spans="2:4" x14ac:dyDescent="0.25">
      <c r="B52" s="13">
        <v>700</v>
      </c>
      <c r="D52" s="14">
        <f>B52/$B$5</f>
        <v>1.2695573035545972E-4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108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206</v>
      </c>
    </row>
    <row r="4" spans="2:4" ht="15.75" x14ac:dyDescent="0.25">
      <c r="B4" s="11" t="s">
        <v>1</v>
      </c>
    </row>
    <row r="5" spans="2:4" x14ac:dyDescent="0.25">
      <c r="B5" s="13">
        <v>5095171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400661</v>
      </c>
      <c r="D10" s="14">
        <f>B10/$B$5</f>
        <v>7.863543735823586E-2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2697983</v>
      </c>
      <c r="D12" s="14">
        <f>B12/$B$5</f>
        <v>0.52951765505024262</v>
      </c>
    </row>
    <row r="13" spans="2:4" ht="15.75" hidden="1" x14ac:dyDescent="0.25">
      <c r="B13" s="11" t="s">
        <v>120</v>
      </c>
    </row>
    <row r="14" spans="2:4" hidden="1" x14ac:dyDescent="0.25">
      <c r="B14" s="13">
        <v>847284</v>
      </c>
    </row>
    <row r="15" spans="2:4" ht="15.75" hidden="1" x14ac:dyDescent="0.25">
      <c r="B15" s="11" t="s">
        <v>121</v>
      </c>
    </row>
    <row r="16" spans="2:4" hidden="1" x14ac:dyDescent="0.25">
      <c r="B16" s="13">
        <v>864166</v>
      </c>
    </row>
    <row r="17" spans="2:4" ht="15.75" hidden="1" x14ac:dyDescent="0.25">
      <c r="B17" s="11" t="s">
        <v>122</v>
      </c>
    </row>
    <row r="18" spans="2:4" hidden="1" x14ac:dyDescent="0.25">
      <c r="B18" s="13">
        <v>577155</v>
      </c>
    </row>
    <row r="19" spans="2:4" ht="15.75" hidden="1" x14ac:dyDescent="0.25">
      <c r="B19" s="11" t="s">
        <v>123</v>
      </c>
    </row>
    <row r="20" spans="2:4" hidden="1" x14ac:dyDescent="0.25">
      <c r="B20" s="13">
        <v>409378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1011093</v>
      </c>
      <c r="D22" s="14">
        <f>B22/$B$5</f>
        <v>0.19844142620532265</v>
      </c>
    </row>
    <row r="23" spans="2:4" ht="15.75" hidden="1" x14ac:dyDescent="0.25">
      <c r="B23" s="11" t="s">
        <v>124</v>
      </c>
    </row>
    <row r="24" spans="2:4" hidden="1" x14ac:dyDescent="0.25">
      <c r="B24" s="13">
        <v>290307</v>
      </c>
    </row>
    <row r="25" spans="2:4" ht="15.75" hidden="1" x14ac:dyDescent="0.25">
      <c r="B25" s="11" t="s">
        <v>125</v>
      </c>
    </row>
    <row r="26" spans="2:4" hidden="1" x14ac:dyDescent="0.25">
      <c r="B26" s="13">
        <v>233034</v>
      </c>
    </row>
    <row r="27" spans="2:4" ht="15.75" hidden="1" x14ac:dyDescent="0.25">
      <c r="B27" s="11" t="s">
        <v>126</v>
      </c>
    </row>
    <row r="28" spans="2:4" hidden="1" x14ac:dyDescent="0.25">
      <c r="B28" s="13">
        <v>187679</v>
      </c>
    </row>
    <row r="29" spans="2:4" ht="15.75" hidden="1" x14ac:dyDescent="0.25">
      <c r="B29" s="11" t="s">
        <v>127</v>
      </c>
    </row>
    <row r="30" spans="2:4" hidden="1" x14ac:dyDescent="0.25">
      <c r="B30" s="13">
        <v>156259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403776</v>
      </c>
      <c r="D34" s="14">
        <f>B34/$B$5</f>
        <v>7.9246800548990401E-2</v>
      </c>
    </row>
    <row r="35" spans="2:4" ht="15.75" x14ac:dyDescent="0.25">
      <c r="B35" s="11" t="s">
        <v>130</v>
      </c>
    </row>
    <row r="36" spans="2:4" x14ac:dyDescent="0.25">
      <c r="B36" s="13">
        <v>235044</v>
      </c>
      <c r="D36" s="14">
        <f>B36/$B$5</f>
        <v>4.6130738301030524E-2</v>
      </c>
    </row>
    <row r="37" spans="2:4" ht="15.75" x14ac:dyDescent="0.25">
      <c r="B37" s="11" t="s">
        <v>131</v>
      </c>
    </row>
    <row r="38" spans="2:4" x14ac:dyDescent="0.25">
      <c r="B38" s="13">
        <v>158944</v>
      </c>
      <c r="D38" s="14">
        <f>B38/$B$5</f>
        <v>3.1195027605550433E-2</v>
      </c>
    </row>
    <row r="39" spans="2:4" ht="15.75" x14ac:dyDescent="0.25">
      <c r="B39" s="11" t="s">
        <v>132</v>
      </c>
    </row>
    <row r="40" spans="2:4" x14ac:dyDescent="0.25">
      <c r="B40" s="13">
        <v>93328</v>
      </c>
      <c r="D40" s="14">
        <f>B40/$B$5</f>
        <v>1.8316951482099424E-2</v>
      </c>
    </row>
    <row r="41" spans="2:4" ht="15.75" x14ac:dyDescent="0.25">
      <c r="B41" s="11" t="s">
        <v>133</v>
      </c>
    </row>
    <row r="42" spans="2:4" x14ac:dyDescent="0.25">
      <c r="B42" s="13">
        <v>55930</v>
      </c>
      <c r="D42" s="14">
        <f>B42/$B$5</f>
        <v>1.0977060436244437E-2</v>
      </c>
    </row>
    <row r="43" spans="2:4" ht="15.75" x14ac:dyDescent="0.25">
      <c r="B43" s="11" t="s">
        <v>134</v>
      </c>
    </row>
    <row r="44" spans="2:4" x14ac:dyDescent="0.25">
      <c r="B44" s="13">
        <v>31186</v>
      </c>
      <c r="D44" s="14">
        <f>B44/$B$5</f>
        <v>6.1206974211464151E-3</v>
      </c>
    </row>
    <row r="45" spans="2:4" ht="15.75" x14ac:dyDescent="0.25">
      <c r="B45" s="11" t="s">
        <v>135</v>
      </c>
    </row>
    <row r="46" spans="2:4" x14ac:dyDescent="0.25">
      <c r="B46" s="13">
        <v>14743</v>
      </c>
      <c r="D46" s="14">
        <f>B46/$B$5</f>
        <v>2.8935240838825625E-3</v>
      </c>
    </row>
    <row r="47" spans="2:4" ht="15.75" x14ac:dyDescent="0.25">
      <c r="B47" s="11" t="s">
        <v>136</v>
      </c>
    </row>
    <row r="48" spans="2:4" x14ac:dyDescent="0.25">
      <c r="B48" s="13">
        <v>5623</v>
      </c>
      <c r="D48" s="14">
        <f>B48/$B$5</f>
        <v>1.1035939716252899E-3</v>
      </c>
    </row>
    <row r="49" spans="2:4" ht="15.75" x14ac:dyDescent="0.25">
      <c r="B49" s="11" t="s">
        <v>137</v>
      </c>
    </row>
    <row r="50" spans="2:4" x14ac:dyDescent="0.25">
      <c r="B50" s="13">
        <v>1919</v>
      </c>
      <c r="D50" s="14">
        <f>B50/$B$5</f>
        <v>3.7663112778746777E-4</v>
      </c>
    </row>
    <row r="51" spans="2:4" ht="15.75" x14ac:dyDescent="0.25">
      <c r="B51" s="11" t="s">
        <v>138</v>
      </c>
    </row>
    <row r="52" spans="2:4" x14ac:dyDescent="0.25">
      <c r="B52" s="13">
        <v>717</v>
      </c>
      <c r="D52" s="14">
        <f>B52/$B$5</f>
        <v>1.4072147922022636E-4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topLeftCell="A108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207</v>
      </c>
    </row>
    <row r="4" spans="2:4" ht="15.75" x14ac:dyDescent="0.25">
      <c r="B4" s="11" t="s">
        <v>1</v>
      </c>
    </row>
    <row r="5" spans="2:4" x14ac:dyDescent="0.25">
      <c r="B5" s="13">
        <v>5783109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336805</v>
      </c>
      <c r="D10" s="14">
        <f>B10/$B$5</f>
        <v>5.823943487836733E-2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2732175</v>
      </c>
      <c r="D12" s="14">
        <f>B12/$B$5</f>
        <v>0.47244051599234943</v>
      </c>
    </row>
    <row r="13" spans="2:4" ht="15.75" hidden="1" x14ac:dyDescent="0.25">
      <c r="B13" s="11" t="s">
        <v>120</v>
      </c>
    </row>
    <row r="14" spans="2:4" hidden="1" x14ac:dyDescent="0.25">
      <c r="B14" s="13">
        <v>775404</v>
      </c>
    </row>
    <row r="15" spans="2:4" ht="15.75" hidden="1" x14ac:dyDescent="0.25">
      <c r="B15" s="11" t="s">
        <v>121</v>
      </c>
    </row>
    <row r="16" spans="2:4" hidden="1" x14ac:dyDescent="0.25">
      <c r="B16" s="13">
        <v>887715</v>
      </c>
    </row>
    <row r="17" spans="2:4" ht="15.75" hidden="1" x14ac:dyDescent="0.25">
      <c r="B17" s="11" t="s">
        <v>122</v>
      </c>
    </row>
    <row r="18" spans="2:4" hidden="1" x14ac:dyDescent="0.25">
      <c r="B18" s="13">
        <v>609450</v>
      </c>
    </row>
    <row r="19" spans="2:4" ht="15.75" hidden="1" x14ac:dyDescent="0.25">
      <c r="B19" s="11" t="s">
        <v>123</v>
      </c>
    </row>
    <row r="20" spans="2:4" hidden="1" x14ac:dyDescent="0.25">
      <c r="B20" s="13">
        <v>459606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1250288</v>
      </c>
      <c r="D22" s="14">
        <f>B22/$B$5</f>
        <v>0.21619651298289552</v>
      </c>
    </row>
    <row r="23" spans="2:4" ht="15.75" hidden="1" x14ac:dyDescent="0.25">
      <c r="B23" s="11" t="s">
        <v>124</v>
      </c>
    </row>
    <row r="24" spans="2:4" hidden="1" x14ac:dyDescent="0.25">
      <c r="B24" s="13">
        <v>353734</v>
      </c>
    </row>
    <row r="25" spans="2:4" ht="15.75" hidden="1" x14ac:dyDescent="0.25">
      <c r="B25" s="11" t="s">
        <v>125</v>
      </c>
    </row>
    <row r="26" spans="2:4" hidden="1" x14ac:dyDescent="0.25">
      <c r="B26" s="13">
        <v>274709</v>
      </c>
    </row>
    <row r="27" spans="2:4" ht="15.75" hidden="1" x14ac:dyDescent="0.25">
      <c r="B27" s="11" t="s">
        <v>126</v>
      </c>
    </row>
    <row r="28" spans="2:4" hidden="1" x14ac:dyDescent="0.25">
      <c r="B28" s="13">
        <v>239812</v>
      </c>
    </row>
    <row r="29" spans="2:4" ht="15.75" hidden="1" x14ac:dyDescent="0.25">
      <c r="B29" s="11" t="s">
        <v>127</v>
      </c>
    </row>
    <row r="30" spans="2:4" hidden="1" x14ac:dyDescent="0.25">
      <c r="B30" s="13">
        <v>204689</v>
      </c>
    </row>
    <row r="31" spans="2:4" ht="15.75" hidden="1" x14ac:dyDescent="0.25">
      <c r="B31" s="11" t="s">
        <v>128</v>
      </c>
    </row>
    <row r="32" spans="2:4" hidden="1" x14ac:dyDescent="0.25">
      <c r="B32" s="13">
        <v>177344</v>
      </c>
    </row>
    <row r="33" spans="2:4" ht="15.75" x14ac:dyDescent="0.25">
      <c r="B33" s="11" t="s">
        <v>129</v>
      </c>
    </row>
    <row r="34" spans="2:4" x14ac:dyDescent="0.25">
      <c r="B34" s="13">
        <v>575442</v>
      </c>
      <c r="D34" s="14">
        <f>B34/$B$5</f>
        <v>9.9503917356563748E-2</v>
      </c>
    </row>
    <row r="35" spans="2:4" ht="15.75" x14ac:dyDescent="0.25">
      <c r="B35" s="11" t="s">
        <v>130</v>
      </c>
    </row>
    <row r="36" spans="2:4" x14ac:dyDescent="0.25">
      <c r="B36" s="13">
        <v>341808</v>
      </c>
      <c r="D36" s="14">
        <f>B36/$B$5</f>
        <v>5.9104540481599084E-2</v>
      </c>
    </row>
    <row r="37" spans="2:4" ht="15.75" x14ac:dyDescent="0.25">
      <c r="B37" s="11" t="s">
        <v>131</v>
      </c>
    </row>
    <row r="38" spans="2:4" x14ac:dyDescent="0.25">
      <c r="B38" s="13">
        <v>235027</v>
      </c>
      <c r="D38" s="14">
        <f>B38/$B$5</f>
        <v>4.0640250771686995E-2</v>
      </c>
    </row>
    <row r="39" spans="2:4" ht="15.75" x14ac:dyDescent="0.25">
      <c r="B39" s="11" t="s">
        <v>132</v>
      </c>
    </row>
    <row r="40" spans="2:4" x14ac:dyDescent="0.25">
      <c r="B40" s="13">
        <v>143795</v>
      </c>
      <c r="D40" s="14">
        <f>B40/$B$5</f>
        <v>2.4864653251391249E-2</v>
      </c>
    </row>
    <row r="41" spans="2:4" ht="15.75" x14ac:dyDescent="0.25">
      <c r="B41" s="11" t="s">
        <v>133</v>
      </c>
    </row>
    <row r="42" spans="2:4" x14ac:dyDescent="0.25">
      <c r="B42" s="13">
        <v>86079</v>
      </c>
      <c r="D42" s="14">
        <f>B42/$B$5</f>
        <v>1.4884554311530355E-2</v>
      </c>
    </row>
    <row r="43" spans="2:4" ht="15.75" x14ac:dyDescent="0.25">
      <c r="B43" s="11" t="s">
        <v>134</v>
      </c>
    </row>
    <row r="44" spans="2:4" x14ac:dyDescent="0.25">
      <c r="B44" s="13">
        <v>47539</v>
      </c>
      <c r="D44" s="14">
        <f>B44/$B$5</f>
        <v>8.2203188630890402E-3</v>
      </c>
    </row>
    <row r="45" spans="2:4" ht="15.75" x14ac:dyDescent="0.25">
      <c r="B45" s="11" t="s">
        <v>135</v>
      </c>
    </row>
    <row r="46" spans="2:4" x14ac:dyDescent="0.25">
      <c r="B46" s="13">
        <v>22383</v>
      </c>
      <c r="D46" s="14">
        <f>B46/$B$5</f>
        <v>3.8704094977286439E-3</v>
      </c>
    </row>
    <row r="47" spans="2:4" ht="15.75" x14ac:dyDescent="0.25">
      <c r="B47" s="11" t="s">
        <v>136</v>
      </c>
    </row>
    <row r="48" spans="2:4" x14ac:dyDescent="0.25">
      <c r="B48" s="13">
        <v>8144</v>
      </c>
      <c r="D48" s="14">
        <f>B48/$B$5</f>
        <v>1.4082390631060214E-3</v>
      </c>
    </row>
    <row r="49" spans="2:4" ht="15.75" x14ac:dyDescent="0.25">
      <c r="B49" s="11" t="s">
        <v>137</v>
      </c>
    </row>
    <row r="50" spans="2:4" x14ac:dyDescent="0.25">
      <c r="B50" s="13">
        <v>2693</v>
      </c>
      <c r="D50" s="14">
        <f>B50/$B$5</f>
        <v>4.6566647801381576E-4</v>
      </c>
    </row>
    <row r="51" spans="2:4" ht="15.75" x14ac:dyDescent="0.25">
      <c r="B51" s="11" t="s">
        <v>138</v>
      </c>
    </row>
    <row r="52" spans="2:4" x14ac:dyDescent="0.25">
      <c r="B52" s="13">
        <v>931</v>
      </c>
      <c r="D52" s="14">
        <f>B52/$B$5</f>
        <v>1.6098607167874582E-4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111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208</v>
      </c>
    </row>
    <row r="4" spans="2:4" ht="15.75" x14ac:dyDescent="0.25">
      <c r="B4" s="11" t="s">
        <v>1</v>
      </c>
    </row>
    <row r="5" spans="2:4" x14ac:dyDescent="0.25">
      <c r="B5" s="13">
        <v>3389832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274318</v>
      </c>
      <c r="D10" s="14">
        <f>B10/$B$5</f>
        <v>8.0923774393539261E-2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1965528</v>
      </c>
      <c r="D12" s="14">
        <f>B12/$B$5</f>
        <v>0.57983050487457788</v>
      </c>
    </row>
    <row r="13" spans="2:4" ht="15.75" hidden="1" x14ac:dyDescent="0.25">
      <c r="B13" s="11" t="s">
        <v>120</v>
      </c>
    </row>
    <row r="14" spans="2:4" hidden="1" x14ac:dyDescent="0.25">
      <c r="B14" s="13">
        <v>620784</v>
      </c>
    </row>
    <row r="15" spans="2:4" ht="15.75" hidden="1" x14ac:dyDescent="0.25">
      <c r="B15" s="11" t="s">
        <v>121</v>
      </c>
    </row>
    <row r="16" spans="2:4" hidden="1" x14ac:dyDescent="0.25">
      <c r="B16" s="13">
        <v>699365</v>
      </c>
    </row>
    <row r="17" spans="2:4" ht="15.75" hidden="1" x14ac:dyDescent="0.25">
      <c r="B17" s="11" t="s">
        <v>122</v>
      </c>
    </row>
    <row r="18" spans="2:4" hidden="1" x14ac:dyDescent="0.25">
      <c r="B18" s="13">
        <v>394689</v>
      </c>
    </row>
    <row r="19" spans="2:4" ht="15.75" hidden="1" x14ac:dyDescent="0.25">
      <c r="B19" s="11" t="s">
        <v>123</v>
      </c>
    </row>
    <row r="20" spans="2:4" hidden="1" x14ac:dyDescent="0.25">
      <c r="B20" s="13">
        <v>250690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566659</v>
      </c>
      <c r="D22" s="14">
        <f>B22/$B$5</f>
        <v>0.16716433144769416</v>
      </c>
    </row>
    <row r="23" spans="2:4" ht="15.75" hidden="1" x14ac:dyDescent="0.25">
      <c r="B23" s="11" t="s">
        <v>124</v>
      </c>
    </row>
    <row r="24" spans="2:4" hidden="1" x14ac:dyDescent="0.25">
      <c r="B24" s="13">
        <v>177086</v>
      </c>
    </row>
    <row r="25" spans="2:4" ht="15.75" hidden="1" x14ac:dyDescent="0.25">
      <c r="B25" s="11" t="s">
        <v>125</v>
      </c>
    </row>
    <row r="26" spans="2:4" hidden="1" x14ac:dyDescent="0.25">
      <c r="B26" s="13">
        <v>132052</v>
      </c>
    </row>
    <row r="27" spans="2:4" ht="15.75" hidden="1" x14ac:dyDescent="0.25">
      <c r="B27" s="11" t="s">
        <v>126</v>
      </c>
    </row>
    <row r="28" spans="2:4" hidden="1" x14ac:dyDescent="0.25">
      <c r="B28" s="13">
        <v>100580</v>
      </c>
    </row>
    <row r="29" spans="2:4" ht="15.75" hidden="1" x14ac:dyDescent="0.25">
      <c r="B29" s="11" t="s">
        <v>127</v>
      </c>
    </row>
    <row r="30" spans="2:4" hidden="1" x14ac:dyDescent="0.25">
      <c r="B30" s="13">
        <v>85742</v>
      </c>
    </row>
    <row r="31" spans="2:4" ht="15.75" hidden="1" x14ac:dyDescent="0.25">
      <c r="B31" s="11" t="s">
        <v>128</v>
      </c>
    </row>
    <row r="32" spans="2:4" hidden="1" x14ac:dyDescent="0.25">
      <c r="B32" s="13">
        <v>71199</v>
      </c>
    </row>
    <row r="33" spans="2:4" ht="15.75" x14ac:dyDescent="0.25">
      <c r="B33" s="11" t="s">
        <v>129</v>
      </c>
    </row>
    <row r="34" spans="2:4" x14ac:dyDescent="0.25">
      <c r="B34" s="13">
        <v>227574</v>
      </c>
      <c r="D34" s="14">
        <f>B34/$B$5</f>
        <v>6.7134300460907792E-2</v>
      </c>
    </row>
    <row r="35" spans="2:4" ht="15.75" x14ac:dyDescent="0.25">
      <c r="B35" s="11" t="s">
        <v>130</v>
      </c>
    </row>
    <row r="36" spans="2:4" x14ac:dyDescent="0.25">
      <c r="B36" s="13">
        <v>130746</v>
      </c>
      <c r="D36" s="14">
        <f>B36/$B$5</f>
        <v>3.8570053029176668E-2</v>
      </c>
    </row>
    <row r="37" spans="2:4" ht="15.75" x14ac:dyDescent="0.25">
      <c r="B37" s="11" t="s">
        <v>131</v>
      </c>
    </row>
    <row r="38" spans="2:4" x14ac:dyDescent="0.25">
      <c r="B38" s="13">
        <v>93073</v>
      </c>
      <c r="D38" s="14">
        <f>B38/$B$5</f>
        <v>2.7456522919129915E-2</v>
      </c>
    </row>
    <row r="39" spans="2:4" ht="15.75" x14ac:dyDescent="0.25">
      <c r="B39" s="11" t="s">
        <v>132</v>
      </c>
    </row>
    <row r="40" spans="2:4" x14ac:dyDescent="0.25">
      <c r="B40" s="13">
        <v>58754</v>
      </c>
      <c r="D40" s="14">
        <f>B40/$B$5</f>
        <v>1.7332422373734155E-2</v>
      </c>
    </row>
    <row r="41" spans="2:4" ht="15.75" x14ac:dyDescent="0.25">
      <c r="B41" s="11" t="s">
        <v>133</v>
      </c>
    </row>
    <row r="42" spans="2:4" x14ac:dyDescent="0.25">
      <c r="B42" s="13">
        <v>35808</v>
      </c>
      <c r="D42" s="14">
        <f>B42/$B$5</f>
        <v>1.0563355352123644E-2</v>
      </c>
    </row>
    <row r="43" spans="2:4" ht="15.75" x14ac:dyDescent="0.25">
      <c r="B43" s="11" t="s">
        <v>134</v>
      </c>
    </row>
    <row r="44" spans="2:4" x14ac:dyDescent="0.25">
      <c r="B44" s="13">
        <v>20564</v>
      </c>
      <c r="D44" s="14">
        <f>B44/$B$5</f>
        <v>6.0663773307939742E-3</v>
      </c>
    </row>
    <row r="45" spans="2:4" ht="15.75" x14ac:dyDescent="0.25">
      <c r="B45" s="11" t="s">
        <v>135</v>
      </c>
    </row>
    <row r="46" spans="2:4" x14ac:dyDescent="0.25">
      <c r="B46" s="13">
        <v>10804</v>
      </c>
      <c r="D46" s="14">
        <f>B46/$B$5</f>
        <v>3.187178597641417E-3</v>
      </c>
    </row>
    <row r="47" spans="2:4" ht="15.75" x14ac:dyDescent="0.25">
      <c r="B47" s="11" t="s">
        <v>136</v>
      </c>
    </row>
    <row r="48" spans="2:4" x14ac:dyDescent="0.25">
      <c r="B48" s="13">
        <v>4102</v>
      </c>
      <c r="D48" s="14">
        <f>B48/$B$5</f>
        <v>1.2100894675606342E-3</v>
      </c>
    </row>
    <row r="49" spans="2:4" ht="15.75" x14ac:dyDescent="0.25">
      <c r="B49" s="11" t="s">
        <v>137</v>
      </c>
    </row>
    <row r="50" spans="2:4" x14ac:dyDescent="0.25">
      <c r="B50" s="13">
        <v>1342</v>
      </c>
      <c r="D50" s="14">
        <f>B50/$B$5</f>
        <v>3.9588982580847663E-4</v>
      </c>
    </row>
    <row r="51" spans="2:4" ht="15.75" x14ac:dyDescent="0.25">
      <c r="B51" s="11" t="s">
        <v>138</v>
      </c>
    </row>
    <row r="52" spans="2:4" x14ac:dyDescent="0.25">
      <c r="B52" s="13">
        <v>560</v>
      </c>
      <c r="D52" s="14">
        <f>B52/$B$5</f>
        <v>1.6519992731203197E-4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Análise Comparativa</vt:lpstr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2023-02-23T11:43:33Z</dcterms:modified>
</cp:coreProperties>
</file>