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nas/Desktop/P9/mortality/static/data/"/>
    </mc:Choice>
  </mc:AlternateContent>
  <bookViews>
    <workbookView xWindow="0" yWindow="0" windowWidth="60160" windowHeight="33840" tabRatio="500" activeTab="2"/>
  </bookViews>
  <sheets>
    <sheet name="demographics" sheetId="1" r:id="rId1"/>
    <sheet name="gender" sheetId="2" r:id="rId2"/>
    <sheet name="absolut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2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0" i="3"/>
  <c r="P3" i="3"/>
  <c r="P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P23" i="3"/>
  <c r="P24" i="3"/>
  <c r="P25" i="3"/>
  <c r="P26" i="3"/>
  <c r="P27" i="3"/>
  <c r="P2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K44" i="1"/>
  <c r="K43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<sst xmlns="http://schemas.openxmlformats.org/spreadsheetml/2006/main" count="12" uniqueCount="12">
  <si>
    <t>popshare-25</t>
  </si>
  <si>
    <t>popshare25-44</t>
  </si>
  <si>
    <t>popshare45-54</t>
  </si>
  <si>
    <t>popshare55-64</t>
  </si>
  <si>
    <t>popshare65-74</t>
  </si>
  <si>
    <t>popshare75+</t>
  </si>
  <si>
    <t>u25 to ü75</t>
  </si>
  <si>
    <t>25-44 to 65-74</t>
  </si>
  <si>
    <t>Everyone</t>
  </si>
  <si>
    <t>Females</t>
  </si>
  <si>
    <t>Males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</si>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</sst>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K2" sqref="K2:P44"/>
    </sheetView>
  </sheetViews>
  <sheetFormatPr baseColWidth="10" defaultRowHeight="16" x14ac:dyDescent="0.2"/>
  <cols>
    <col min="1" max="1" width="14.83203125" customWidth="1"/>
    <col min="6" max="6" width="12.33203125" customWidth="1"/>
    <col min="7" max="7" width="3.5" customWidth="1"/>
    <col min="9" max="9" width="16.6640625" customWidth="1"/>
    <col min="10" max="10" width="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16" x14ac:dyDescent="0.2">
      <c r="A2">
        <v>0.46139888499999998</v>
      </c>
      <c r="B2">
        <v>0.23700273299999999</v>
      </c>
      <c r="C2">
        <v>0.113905649</v>
      </c>
      <c r="D2">
        <v>9.0646404E-2</v>
      </c>
      <c r="E2">
        <v>6.1032337999999998E-2</v>
      </c>
      <c r="F2">
        <v>3.6013991000000002E-2</v>
      </c>
      <c r="H2">
        <v>0</v>
      </c>
      <c r="I2">
        <v>0</v>
      </c>
      <c r="K2">
        <f>A2-H2</f>
        <v>0.46139888499999998</v>
      </c>
      <c r="L2">
        <f>B2-I2</f>
        <v>0.23700273299999999</v>
      </c>
      <c r="M2">
        <f>C2</f>
        <v>0.113905649</v>
      </c>
      <c r="N2">
        <f>D2</f>
        <v>9.0646404E-2</v>
      </c>
      <c r="O2">
        <f>E2+I2</f>
        <v>6.1032337999999998E-2</v>
      </c>
      <c r="P2">
        <f>F2+H2</f>
        <v>3.6013991000000002E-2</v>
      </c>
    </row>
    <row r="3" spans="1:16" x14ac:dyDescent="0.2">
      <c r="A3">
        <v>0.46055976700000001</v>
      </c>
      <c r="B3">
        <v>0.23638648700000001</v>
      </c>
      <c r="C3">
        <v>0.11419459699999999</v>
      </c>
      <c r="D3">
        <v>9.1229665000000001E-2</v>
      </c>
      <c r="E3">
        <v>6.1026489000000003E-2</v>
      </c>
      <c r="F3">
        <v>3.6602994999999999E-2</v>
      </c>
      <c r="H3">
        <v>0</v>
      </c>
      <c r="I3">
        <v>0</v>
      </c>
      <c r="K3">
        <f t="shared" ref="K3:K44" si="0">A3-H3</f>
        <v>0.46055976700000001</v>
      </c>
      <c r="L3">
        <f t="shared" ref="L3:L44" si="1">B3-I3</f>
        <v>0.23638648700000001</v>
      </c>
      <c r="M3">
        <f t="shared" ref="M3:M44" si="2">C3</f>
        <v>0.11419459699999999</v>
      </c>
      <c r="N3">
        <f t="shared" ref="N3:N44" si="3">D3</f>
        <v>9.1229665000000001E-2</v>
      </c>
      <c r="O3">
        <f t="shared" ref="O3:O44" si="4">E3+I3</f>
        <v>6.1026489000000003E-2</v>
      </c>
      <c r="P3">
        <f t="shared" ref="P3:P44" si="5">F3+H3</f>
        <v>3.6602994999999999E-2</v>
      </c>
    </row>
    <row r="4" spans="1:16" x14ac:dyDescent="0.2">
      <c r="A4">
        <v>0.45998443900000002</v>
      </c>
      <c r="B4">
        <v>0.235897462</v>
      </c>
      <c r="C4">
        <v>0.114126518</v>
      </c>
      <c r="D4">
        <v>9.1369269000000003E-2</v>
      </c>
      <c r="E4">
        <v>6.1120496000000003E-2</v>
      </c>
      <c r="F4">
        <v>3.7501817E-2</v>
      </c>
      <c r="H4">
        <v>0</v>
      </c>
      <c r="I4">
        <v>0</v>
      </c>
      <c r="K4">
        <f t="shared" si="0"/>
        <v>0.45998443900000002</v>
      </c>
      <c r="L4">
        <f t="shared" si="1"/>
        <v>0.235897462</v>
      </c>
      <c r="M4">
        <f t="shared" si="2"/>
        <v>0.114126518</v>
      </c>
      <c r="N4">
        <f t="shared" si="3"/>
        <v>9.1369269000000003E-2</v>
      </c>
      <c r="O4">
        <f t="shared" si="4"/>
        <v>6.1120496000000003E-2</v>
      </c>
      <c r="P4">
        <f t="shared" si="5"/>
        <v>3.7501817E-2</v>
      </c>
    </row>
    <row r="5" spans="1:16" x14ac:dyDescent="0.2">
      <c r="A5">
        <v>0.45994101900000001</v>
      </c>
      <c r="B5">
        <v>0.235261153</v>
      </c>
      <c r="C5">
        <v>0.113665066</v>
      </c>
      <c r="D5">
        <v>9.1700008E-2</v>
      </c>
      <c r="E5">
        <v>6.1334838000000003E-2</v>
      </c>
      <c r="F5">
        <v>3.8097915000000003E-2</v>
      </c>
      <c r="H5">
        <v>0</v>
      </c>
      <c r="I5">
        <v>0</v>
      </c>
      <c r="K5">
        <f t="shared" si="0"/>
        <v>0.45994101900000001</v>
      </c>
      <c r="L5">
        <f t="shared" si="1"/>
        <v>0.235261153</v>
      </c>
      <c r="M5">
        <f t="shared" si="2"/>
        <v>0.113665066</v>
      </c>
      <c r="N5">
        <f t="shared" si="3"/>
        <v>9.1700008E-2</v>
      </c>
      <c r="O5">
        <f t="shared" si="4"/>
        <v>6.1334838000000003E-2</v>
      </c>
      <c r="P5">
        <f t="shared" si="5"/>
        <v>3.8097915000000003E-2</v>
      </c>
    </row>
    <row r="6" spans="1:16" x14ac:dyDescent="0.2">
      <c r="A6">
        <v>0.454461803</v>
      </c>
      <c r="B6">
        <v>0.240119584</v>
      </c>
      <c r="C6">
        <v>0.113144203</v>
      </c>
      <c r="D6">
        <v>9.1814364999999995E-2</v>
      </c>
      <c r="E6">
        <v>6.1757597999999997E-2</v>
      </c>
      <c r="F6">
        <v>3.8702448E-2</v>
      </c>
      <c r="H6">
        <v>0</v>
      </c>
      <c r="I6">
        <v>0</v>
      </c>
      <c r="K6">
        <f t="shared" si="0"/>
        <v>0.454461803</v>
      </c>
      <c r="L6">
        <f t="shared" si="1"/>
        <v>0.240119584</v>
      </c>
      <c r="M6">
        <f t="shared" si="2"/>
        <v>0.113144203</v>
      </c>
      <c r="N6">
        <f t="shared" si="3"/>
        <v>9.1814364999999995E-2</v>
      </c>
      <c r="O6">
        <f t="shared" si="4"/>
        <v>6.1757597999999997E-2</v>
      </c>
      <c r="P6">
        <f t="shared" si="5"/>
        <v>3.8702448E-2</v>
      </c>
    </row>
    <row r="7" spans="1:16" x14ac:dyDescent="0.2">
      <c r="A7">
        <v>0.44988210099999998</v>
      </c>
      <c r="B7">
        <v>0.243785584</v>
      </c>
      <c r="C7">
        <v>0.11258884700000001</v>
      </c>
      <c r="D7">
        <v>9.1913414999999998E-2</v>
      </c>
      <c r="E7">
        <v>6.2669743E-2</v>
      </c>
      <c r="F7">
        <v>3.9160309999999997E-2</v>
      </c>
      <c r="H7">
        <v>0</v>
      </c>
      <c r="I7">
        <v>0</v>
      </c>
      <c r="K7">
        <f t="shared" si="0"/>
        <v>0.44988210099999998</v>
      </c>
      <c r="L7">
        <f t="shared" si="1"/>
        <v>0.243785584</v>
      </c>
      <c r="M7">
        <f t="shared" si="2"/>
        <v>0.11258884700000001</v>
      </c>
      <c r="N7">
        <f t="shared" si="3"/>
        <v>9.1913414999999998E-2</v>
      </c>
      <c r="O7">
        <f t="shared" si="4"/>
        <v>6.2669743E-2</v>
      </c>
      <c r="P7">
        <f t="shared" si="5"/>
        <v>3.9160309999999997E-2</v>
      </c>
    </row>
    <row r="8" spans="1:16" x14ac:dyDescent="0.2">
      <c r="A8">
        <v>0.44525540000000002</v>
      </c>
      <c r="B8">
        <v>0.247511024</v>
      </c>
      <c r="C8">
        <v>0.111513021</v>
      </c>
      <c r="D8">
        <v>9.2355139000000003E-2</v>
      </c>
      <c r="E8">
        <v>6.3601917999999993E-2</v>
      </c>
      <c r="F8">
        <v>3.9763498000000001E-2</v>
      </c>
      <c r="H8">
        <v>0</v>
      </c>
      <c r="I8">
        <v>0</v>
      </c>
      <c r="K8">
        <f t="shared" si="0"/>
        <v>0.44525540000000002</v>
      </c>
      <c r="L8">
        <f t="shared" si="1"/>
        <v>0.247511024</v>
      </c>
      <c r="M8">
        <f t="shared" si="2"/>
        <v>0.111513021</v>
      </c>
      <c r="N8">
        <f t="shared" si="3"/>
        <v>9.2355139000000003E-2</v>
      </c>
      <c r="O8">
        <f t="shared" si="4"/>
        <v>6.3601917999999993E-2</v>
      </c>
      <c r="P8">
        <f t="shared" si="5"/>
        <v>3.9763498000000001E-2</v>
      </c>
    </row>
    <row r="9" spans="1:16" x14ac:dyDescent="0.2">
      <c r="A9">
        <v>0.44042714199999999</v>
      </c>
      <c r="B9">
        <v>0.25097792200000002</v>
      </c>
      <c r="C9">
        <v>0.110221428</v>
      </c>
      <c r="D9">
        <v>9.3034720000000001E-2</v>
      </c>
      <c r="E9">
        <v>6.4592875999999994E-2</v>
      </c>
      <c r="F9">
        <v>4.0745912000000002E-2</v>
      </c>
      <c r="H9">
        <f>H8+0.001</f>
        <v>1E-3</v>
      </c>
      <c r="I9">
        <v>0</v>
      </c>
      <c r="K9">
        <f t="shared" si="0"/>
        <v>0.43942714199999999</v>
      </c>
      <c r="L9">
        <f t="shared" si="1"/>
        <v>0.25097792200000002</v>
      </c>
      <c r="M9">
        <f t="shared" si="2"/>
        <v>0.110221428</v>
      </c>
      <c r="N9">
        <f t="shared" si="3"/>
        <v>9.3034720000000001E-2</v>
      </c>
      <c r="O9">
        <f t="shared" si="4"/>
        <v>6.4592875999999994E-2</v>
      </c>
      <c r="P9">
        <f t="shared" si="5"/>
        <v>4.1745912000000003E-2</v>
      </c>
    </row>
    <row r="10" spans="1:16" x14ac:dyDescent="0.2">
      <c r="A10">
        <v>0.43517884800000001</v>
      </c>
      <c r="B10">
        <v>0.25566159700000002</v>
      </c>
      <c r="C10">
        <v>0.108516943</v>
      </c>
      <c r="D10">
        <v>9.3674270000000004E-2</v>
      </c>
      <c r="E10">
        <v>6.5422643000000003E-2</v>
      </c>
      <c r="F10">
        <v>4.1545698999999998E-2</v>
      </c>
      <c r="H10">
        <f t="shared" ref="H10:H44" si="6">H9+0.001</f>
        <v>2E-3</v>
      </c>
      <c r="I10">
        <v>0</v>
      </c>
      <c r="K10">
        <f t="shared" si="0"/>
        <v>0.43317884800000001</v>
      </c>
      <c r="L10">
        <f t="shared" si="1"/>
        <v>0.25566159700000002</v>
      </c>
      <c r="M10">
        <f t="shared" si="2"/>
        <v>0.108516943</v>
      </c>
      <c r="N10">
        <f t="shared" si="3"/>
        <v>9.3674270000000004E-2</v>
      </c>
      <c r="O10">
        <f t="shared" si="4"/>
        <v>6.5422643000000003E-2</v>
      </c>
      <c r="P10">
        <f t="shared" si="5"/>
        <v>4.3545699E-2</v>
      </c>
    </row>
    <row r="11" spans="1:16" x14ac:dyDescent="0.2">
      <c r="A11">
        <v>0.42961293699999997</v>
      </c>
      <c r="B11">
        <v>0.26086782600000002</v>
      </c>
      <c r="C11">
        <v>0.10628791</v>
      </c>
      <c r="D11">
        <v>9.4536779000000001E-2</v>
      </c>
      <c r="E11">
        <v>6.6594291E-2</v>
      </c>
      <c r="F11">
        <v>4.2100257000000002E-2</v>
      </c>
      <c r="H11">
        <f t="shared" si="6"/>
        <v>3.0000000000000001E-3</v>
      </c>
      <c r="I11">
        <v>0</v>
      </c>
      <c r="K11">
        <f t="shared" si="0"/>
        <v>0.42661293699999997</v>
      </c>
      <c r="L11">
        <f t="shared" si="1"/>
        <v>0.26086782600000002</v>
      </c>
      <c r="M11">
        <f t="shared" si="2"/>
        <v>0.10628791</v>
      </c>
      <c r="N11">
        <f t="shared" si="3"/>
        <v>9.4536779000000001E-2</v>
      </c>
      <c r="O11">
        <f t="shared" si="4"/>
        <v>6.6594291E-2</v>
      </c>
      <c r="P11">
        <f t="shared" si="5"/>
        <v>4.5100257000000005E-2</v>
      </c>
    </row>
    <row r="12" spans="1:16" x14ac:dyDescent="0.2">
      <c r="A12">
        <v>0.423882543</v>
      </c>
      <c r="B12">
        <v>0.26644030899999999</v>
      </c>
      <c r="C12">
        <v>0.104303297</v>
      </c>
      <c r="D12">
        <v>9.5055306000000006E-2</v>
      </c>
      <c r="E12">
        <v>6.7513939999999995E-2</v>
      </c>
      <c r="F12">
        <v>4.2804604000000003E-2</v>
      </c>
      <c r="H12">
        <f t="shared" si="6"/>
        <v>4.0000000000000001E-3</v>
      </c>
      <c r="I12">
        <v>0</v>
      </c>
      <c r="K12">
        <f t="shared" si="0"/>
        <v>0.419882543</v>
      </c>
      <c r="L12">
        <f t="shared" si="1"/>
        <v>0.26644030899999999</v>
      </c>
      <c r="M12">
        <f t="shared" si="2"/>
        <v>0.104303297</v>
      </c>
      <c r="N12">
        <f t="shared" si="3"/>
        <v>9.5055306000000006E-2</v>
      </c>
      <c r="O12">
        <f t="shared" si="4"/>
        <v>6.7513939999999995E-2</v>
      </c>
      <c r="P12">
        <f t="shared" si="5"/>
        <v>4.6804604E-2</v>
      </c>
    </row>
    <row r="13" spans="1:16" x14ac:dyDescent="0.2">
      <c r="A13">
        <v>0.41831073299999999</v>
      </c>
      <c r="B13">
        <v>0.27222779899999999</v>
      </c>
      <c r="C13">
        <v>0.10209878</v>
      </c>
      <c r="D13">
        <v>9.5479164000000005E-2</v>
      </c>
      <c r="E13">
        <v>6.8279533000000003E-2</v>
      </c>
      <c r="F13">
        <v>4.3603992000000001E-2</v>
      </c>
      <c r="H13">
        <f t="shared" si="6"/>
        <v>5.0000000000000001E-3</v>
      </c>
      <c r="I13">
        <v>0</v>
      </c>
      <c r="K13">
        <f t="shared" si="0"/>
        <v>0.41331073299999999</v>
      </c>
      <c r="L13">
        <f t="shared" si="1"/>
        <v>0.27222779899999999</v>
      </c>
      <c r="M13">
        <f t="shared" si="2"/>
        <v>0.10209878</v>
      </c>
      <c r="N13">
        <f t="shared" si="3"/>
        <v>9.5479164000000005E-2</v>
      </c>
      <c r="O13">
        <f t="shared" si="4"/>
        <v>6.8279533000000003E-2</v>
      </c>
      <c r="P13">
        <f t="shared" si="5"/>
        <v>4.8603991999999999E-2</v>
      </c>
    </row>
    <row r="14" spans="1:16" x14ac:dyDescent="0.2">
      <c r="A14">
        <v>0.41414668900000001</v>
      </c>
      <c r="B14">
        <v>0.27674229700000003</v>
      </c>
      <c r="C14">
        <v>0.10060606900000001</v>
      </c>
      <c r="D14">
        <v>9.5765848000000001E-2</v>
      </c>
      <c r="E14">
        <v>6.8750792000000005E-2</v>
      </c>
      <c r="F14">
        <v>4.3988304999999998E-2</v>
      </c>
      <c r="H14">
        <f t="shared" si="6"/>
        <v>6.0000000000000001E-3</v>
      </c>
      <c r="I14">
        <v>0</v>
      </c>
      <c r="K14">
        <f t="shared" si="0"/>
        <v>0.40814668900000001</v>
      </c>
      <c r="L14">
        <f t="shared" si="1"/>
        <v>0.27674229700000003</v>
      </c>
      <c r="M14">
        <f t="shared" si="2"/>
        <v>0.10060606900000001</v>
      </c>
      <c r="N14">
        <f t="shared" si="3"/>
        <v>9.5765848000000001E-2</v>
      </c>
      <c r="O14">
        <f t="shared" si="4"/>
        <v>6.8750792000000005E-2</v>
      </c>
      <c r="P14">
        <f t="shared" si="5"/>
        <v>4.9988304999999997E-2</v>
      </c>
    </row>
    <row r="15" spans="1:16" x14ac:dyDescent="0.2">
      <c r="A15">
        <v>0.40733565500000002</v>
      </c>
      <c r="B15">
        <v>0.28452489800000003</v>
      </c>
      <c r="C15">
        <v>9.8391126999999995E-2</v>
      </c>
      <c r="D15">
        <v>9.5490264000000005E-2</v>
      </c>
      <c r="E15">
        <v>6.9240674000000002E-2</v>
      </c>
      <c r="F15">
        <v>4.5017382000000002E-2</v>
      </c>
      <c r="H15">
        <f t="shared" si="6"/>
        <v>7.0000000000000001E-3</v>
      </c>
      <c r="I15">
        <v>0</v>
      </c>
      <c r="K15">
        <f t="shared" si="0"/>
        <v>0.40033565500000001</v>
      </c>
      <c r="L15">
        <f t="shared" si="1"/>
        <v>0.28452489800000003</v>
      </c>
      <c r="M15">
        <f t="shared" si="2"/>
        <v>9.8391126999999995E-2</v>
      </c>
      <c r="N15">
        <f t="shared" si="3"/>
        <v>9.5490264000000005E-2</v>
      </c>
      <c r="O15">
        <f t="shared" si="4"/>
        <v>6.9240674000000002E-2</v>
      </c>
      <c r="P15">
        <f t="shared" si="5"/>
        <v>5.2017382000000001E-2</v>
      </c>
    </row>
    <row r="16" spans="1:16" x14ac:dyDescent="0.2">
      <c r="A16">
        <v>0.40142668999999997</v>
      </c>
      <c r="B16">
        <v>0.29109707000000001</v>
      </c>
      <c r="C16">
        <v>9.6785373999999993E-2</v>
      </c>
      <c r="D16">
        <v>9.5078798000000006E-2</v>
      </c>
      <c r="E16">
        <v>6.9692709000000005E-2</v>
      </c>
      <c r="F16">
        <v>4.5919359E-2</v>
      </c>
      <c r="H16">
        <f t="shared" si="6"/>
        <v>8.0000000000000002E-3</v>
      </c>
      <c r="I16">
        <v>0</v>
      </c>
      <c r="K16">
        <f t="shared" si="0"/>
        <v>0.39342668999999997</v>
      </c>
      <c r="L16">
        <f t="shared" si="1"/>
        <v>0.29109707000000001</v>
      </c>
      <c r="M16">
        <f t="shared" si="2"/>
        <v>9.6785373999999993E-2</v>
      </c>
      <c r="N16">
        <f t="shared" si="3"/>
        <v>9.5078798000000006E-2</v>
      </c>
      <c r="O16">
        <f t="shared" si="4"/>
        <v>6.9692709000000005E-2</v>
      </c>
      <c r="P16">
        <f t="shared" si="5"/>
        <v>5.3919359E-2</v>
      </c>
    </row>
    <row r="17" spans="1:16" x14ac:dyDescent="0.2">
      <c r="A17">
        <v>0.39557688200000002</v>
      </c>
      <c r="B17">
        <v>0.29717916900000002</v>
      </c>
      <c r="C17">
        <v>9.5625393000000003E-2</v>
      </c>
      <c r="D17">
        <v>9.4583442000000004E-2</v>
      </c>
      <c r="E17">
        <v>7.0208374000000004E-2</v>
      </c>
      <c r="F17">
        <v>4.6826739999999999E-2</v>
      </c>
      <c r="H17">
        <f t="shared" si="6"/>
        <v>9.0000000000000011E-3</v>
      </c>
      <c r="I17">
        <v>0</v>
      </c>
      <c r="K17">
        <f t="shared" si="0"/>
        <v>0.38657688200000001</v>
      </c>
      <c r="L17">
        <f t="shared" si="1"/>
        <v>0.29717916900000002</v>
      </c>
      <c r="M17">
        <f t="shared" si="2"/>
        <v>9.5625393000000003E-2</v>
      </c>
      <c r="N17">
        <f t="shared" si="3"/>
        <v>9.4583442000000004E-2</v>
      </c>
      <c r="O17">
        <f t="shared" si="4"/>
        <v>7.0208374000000004E-2</v>
      </c>
      <c r="P17">
        <f t="shared" si="5"/>
        <v>5.582674E-2</v>
      </c>
    </row>
    <row r="18" spans="1:16" x14ac:dyDescent="0.2">
      <c r="A18">
        <v>0.39013022800000002</v>
      </c>
      <c r="B18">
        <v>0.30291639999999997</v>
      </c>
      <c r="C18">
        <v>9.4884789999999997E-2</v>
      </c>
      <c r="D18">
        <v>9.3904568999999993E-2</v>
      </c>
      <c r="E18">
        <v>7.0474897999999994E-2</v>
      </c>
      <c r="F18">
        <v>4.7689113999999998E-2</v>
      </c>
      <c r="H18">
        <f t="shared" si="6"/>
        <v>1.0000000000000002E-2</v>
      </c>
      <c r="I18">
        <v>0</v>
      </c>
      <c r="K18">
        <f t="shared" si="0"/>
        <v>0.38013022800000001</v>
      </c>
      <c r="L18">
        <f t="shared" si="1"/>
        <v>0.30291639999999997</v>
      </c>
      <c r="M18">
        <f t="shared" si="2"/>
        <v>9.4884789999999997E-2</v>
      </c>
      <c r="N18">
        <f t="shared" si="3"/>
        <v>9.3904568999999993E-2</v>
      </c>
      <c r="O18">
        <f t="shared" si="4"/>
        <v>7.0474897999999994E-2</v>
      </c>
      <c r="P18">
        <f t="shared" si="5"/>
        <v>5.7689114E-2</v>
      </c>
    </row>
    <row r="19" spans="1:16" x14ac:dyDescent="0.2">
      <c r="A19">
        <v>0.38489695099999999</v>
      </c>
      <c r="B19">
        <v>0.308343172</v>
      </c>
      <c r="C19">
        <v>9.4364558000000001E-2</v>
      </c>
      <c r="D19">
        <v>9.3002477E-2</v>
      </c>
      <c r="E19">
        <v>7.0833005000000004E-2</v>
      </c>
      <c r="F19">
        <v>4.8559838000000001E-2</v>
      </c>
      <c r="H19">
        <f t="shared" si="6"/>
        <v>1.1000000000000003E-2</v>
      </c>
      <c r="I19">
        <v>0</v>
      </c>
      <c r="K19">
        <f t="shared" si="0"/>
        <v>0.37389695099999998</v>
      </c>
      <c r="L19">
        <f t="shared" si="1"/>
        <v>0.308343172</v>
      </c>
      <c r="M19">
        <f t="shared" si="2"/>
        <v>9.4364558000000001E-2</v>
      </c>
      <c r="N19">
        <f t="shared" si="3"/>
        <v>9.3002477E-2</v>
      </c>
      <c r="O19">
        <f t="shared" si="4"/>
        <v>7.0833005000000004E-2</v>
      </c>
      <c r="P19">
        <f t="shared" si="5"/>
        <v>5.9559838000000004E-2</v>
      </c>
    </row>
    <row r="20" spans="1:16" x14ac:dyDescent="0.2">
      <c r="A20">
        <v>0.37948626800000002</v>
      </c>
      <c r="B20">
        <v>0.31383797000000002</v>
      </c>
      <c r="C20">
        <v>9.4337558000000002E-2</v>
      </c>
      <c r="D20">
        <v>9.1568765999999996E-2</v>
      </c>
      <c r="E20">
        <v>7.1348796000000006E-2</v>
      </c>
      <c r="F20">
        <v>4.9420641000000001E-2</v>
      </c>
      <c r="H20">
        <f t="shared" si="6"/>
        <v>1.2000000000000004E-2</v>
      </c>
      <c r="I20">
        <v>0</v>
      </c>
      <c r="K20">
        <f t="shared" si="0"/>
        <v>0.367486268</v>
      </c>
      <c r="L20">
        <f t="shared" si="1"/>
        <v>0.31383797000000002</v>
      </c>
      <c r="M20">
        <f t="shared" si="2"/>
        <v>9.4337558000000002E-2</v>
      </c>
      <c r="N20">
        <f t="shared" si="3"/>
        <v>9.1568765999999996E-2</v>
      </c>
      <c r="O20">
        <f t="shared" si="4"/>
        <v>7.1348796000000006E-2</v>
      </c>
      <c r="P20">
        <f t="shared" si="5"/>
        <v>6.1420641000000005E-2</v>
      </c>
    </row>
    <row r="21" spans="1:16" x14ac:dyDescent="0.2">
      <c r="A21">
        <v>0.37482318599999997</v>
      </c>
      <c r="B21">
        <v>0.31793976899999998</v>
      </c>
      <c r="C21">
        <v>9.5281985E-2</v>
      </c>
      <c r="D21">
        <v>8.9732399000000004E-2</v>
      </c>
      <c r="E21">
        <v>7.1893716999999996E-2</v>
      </c>
      <c r="F21">
        <v>5.0328944E-2</v>
      </c>
      <c r="H21">
        <f t="shared" si="6"/>
        <v>1.3000000000000005E-2</v>
      </c>
      <c r="I21">
        <v>0</v>
      </c>
      <c r="K21">
        <f t="shared" si="0"/>
        <v>0.36182318599999996</v>
      </c>
      <c r="L21">
        <f t="shared" si="1"/>
        <v>0.31793976899999998</v>
      </c>
      <c r="M21">
        <f t="shared" si="2"/>
        <v>9.5281985E-2</v>
      </c>
      <c r="N21">
        <f t="shared" si="3"/>
        <v>8.9732399000000004E-2</v>
      </c>
      <c r="O21">
        <f t="shared" si="4"/>
        <v>7.1893716999999996E-2</v>
      </c>
      <c r="P21">
        <f t="shared" si="5"/>
        <v>6.3328943999999998E-2</v>
      </c>
    </row>
    <row r="22" spans="1:16" x14ac:dyDescent="0.2">
      <c r="A22">
        <v>0.37095478700000001</v>
      </c>
      <c r="B22">
        <v>0.32008968500000001</v>
      </c>
      <c r="C22">
        <v>9.7891093999999998E-2</v>
      </c>
      <c r="D22">
        <v>8.7936025000000001E-2</v>
      </c>
      <c r="E22">
        <v>7.2046448999999999E-2</v>
      </c>
      <c r="F22">
        <v>5.1081961000000002E-2</v>
      </c>
      <c r="H22">
        <f t="shared" si="6"/>
        <v>1.4000000000000005E-2</v>
      </c>
      <c r="I22">
        <v>0</v>
      </c>
      <c r="K22">
        <f t="shared" si="0"/>
        <v>0.356954787</v>
      </c>
      <c r="L22">
        <f t="shared" si="1"/>
        <v>0.32008968500000001</v>
      </c>
      <c r="M22">
        <f t="shared" si="2"/>
        <v>9.7891093999999998E-2</v>
      </c>
      <c r="N22">
        <f t="shared" si="3"/>
        <v>8.7936025000000001E-2</v>
      </c>
      <c r="O22">
        <f t="shared" si="4"/>
        <v>7.2046448999999999E-2</v>
      </c>
      <c r="P22">
        <f t="shared" si="5"/>
        <v>6.5081961000000008E-2</v>
      </c>
    </row>
    <row r="23" spans="1:16" x14ac:dyDescent="0.2">
      <c r="A23">
        <v>0.36758838199999999</v>
      </c>
      <c r="B23">
        <v>0.32247073599999998</v>
      </c>
      <c r="C23">
        <v>9.9728803000000005E-2</v>
      </c>
      <c r="D23">
        <v>8.5995329999999995E-2</v>
      </c>
      <c r="E23">
        <v>7.2323784000000002E-2</v>
      </c>
      <c r="F23">
        <v>5.1892965999999999E-2</v>
      </c>
      <c r="H23">
        <f t="shared" si="6"/>
        <v>1.5000000000000006E-2</v>
      </c>
      <c r="I23">
        <v>0</v>
      </c>
      <c r="K23">
        <f t="shared" si="0"/>
        <v>0.35258838199999998</v>
      </c>
      <c r="L23">
        <f t="shared" si="1"/>
        <v>0.32247073599999998</v>
      </c>
      <c r="M23">
        <f t="shared" si="2"/>
        <v>9.9728803000000005E-2</v>
      </c>
      <c r="N23">
        <f t="shared" si="3"/>
        <v>8.5995329999999995E-2</v>
      </c>
      <c r="O23">
        <f t="shared" si="4"/>
        <v>7.2323784000000002E-2</v>
      </c>
      <c r="P23">
        <f t="shared" si="5"/>
        <v>6.6892965999999998E-2</v>
      </c>
    </row>
    <row r="24" spans="1:16" x14ac:dyDescent="0.2">
      <c r="A24">
        <v>0.36589124499999998</v>
      </c>
      <c r="B24">
        <v>0.323777959</v>
      </c>
      <c r="C24">
        <v>0.100660604</v>
      </c>
      <c r="D24">
        <v>8.4816297999999998E-2</v>
      </c>
      <c r="E24">
        <v>7.2494543999999994E-2</v>
      </c>
      <c r="F24">
        <v>5.2359349999999999E-2</v>
      </c>
      <c r="H24">
        <f t="shared" si="6"/>
        <v>1.6000000000000007E-2</v>
      </c>
      <c r="I24">
        <v>0</v>
      </c>
      <c r="K24">
        <f t="shared" si="0"/>
        <v>0.34989124499999996</v>
      </c>
      <c r="L24">
        <f t="shared" si="1"/>
        <v>0.323777959</v>
      </c>
      <c r="M24">
        <f t="shared" si="2"/>
        <v>0.100660604</v>
      </c>
      <c r="N24">
        <f t="shared" si="3"/>
        <v>8.4816297999999998E-2</v>
      </c>
      <c r="O24">
        <f t="shared" si="4"/>
        <v>7.2494543999999994E-2</v>
      </c>
      <c r="P24">
        <f t="shared" si="5"/>
        <v>6.8359350000000013E-2</v>
      </c>
    </row>
    <row r="25" spans="1:16" x14ac:dyDescent="0.2">
      <c r="A25">
        <v>0.362944661</v>
      </c>
      <c r="B25">
        <v>0.326184749</v>
      </c>
      <c r="C25">
        <v>0.102020424</v>
      </c>
      <c r="D25">
        <v>8.3156275000000002E-2</v>
      </c>
      <c r="E25">
        <v>7.2282760000000001E-2</v>
      </c>
      <c r="F25">
        <v>5.3411131000000001E-2</v>
      </c>
      <c r="H25">
        <f t="shared" si="6"/>
        <v>1.7000000000000008E-2</v>
      </c>
      <c r="I25">
        <f>I24+0.001</f>
        <v>1E-3</v>
      </c>
      <c r="K25">
        <f t="shared" si="0"/>
        <v>0.34594466099999999</v>
      </c>
      <c r="L25">
        <f t="shared" si="1"/>
        <v>0.325184749</v>
      </c>
      <c r="M25">
        <f t="shared" si="2"/>
        <v>0.102020424</v>
      </c>
      <c r="N25">
        <f t="shared" si="3"/>
        <v>8.3156275000000002E-2</v>
      </c>
      <c r="O25">
        <f t="shared" si="4"/>
        <v>7.3282760000000002E-2</v>
      </c>
      <c r="P25">
        <f t="shared" si="5"/>
        <v>7.0411131000000016E-2</v>
      </c>
    </row>
    <row r="26" spans="1:16" x14ac:dyDescent="0.2">
      <c r="A26">
        <v>0.36137588999999998</v>
      </c>
      <c r="B26">
        <v>0.32334845699999998</v>
      </c>
      <c r="C26">
        <v>0.107353952</v>
      </c>
      <c r="D26">
        <v>8.1829810000000003E-2</v>
      </c>
      <c r="E26">
        <v>7.2040348000000004E-2</v>
      </c>
      <c r="F26">
        <v>5.4051542000000001E-2</v>
      </c>
      <c r="H26">
        <f t="shared" si="6"/>
        <v>1.8000000000000009E-2</v>
      </c>
      <c r="I26">
        <f t="shared" ref="I26:I44" si="7">I25+0.001</f>
        <v>2E-3</v>
      </c>
      <c r="K26">
        <f t="shared" si="0"/>
        <v>0.34337588999999996</v>
      </c>
      <c r="L26">
        <f t="shared" si="1"/>
        <v>0.32134845699999998</v>
      </c>
      <c r="M26">
        <f t="shared" si="2"/>
        <v>0.107353952</v>
      </c>
      <c r="N26">
        <f t="shared" si="3"/>
        <v>8.1829810000000003E-2</v>
      </c>
      <c r="O26">
        <f t="shared" si="4"/>
        <v>7.4040348000000006E-2</v>
      </c>
      <c r="P26">
        <f t="shared" si="5"/>
        <v>7.205154200000001E-2</v>
      </c>
    </row>
    <row r="27" spans="1:16" x14ac:dyDescent="0.2">
      <c r="A27">
        <v>0.36022148199999998</v>
      </c>
      <c r="B27">
        <v>0.32136934</v>
      </c>
      <c r="C27">
        <v>0.11100467</v>
      </c>
      <c r="D27">
        <v>8.0871071000000003E-2</v>
      </c>
      <c r="E27">
        <v>7.1887877000000003E-2</v>
      </c>
      <c r="F27">
        <v>5.4645560000000003E-2</v>
      </c>
      <c r="H27">
        <f t="shared" si="6"/>
        <v>1.900000000000001E-2</v>
      </c>
      <c r="I27">
        <f t="shared" si="7"/>
        <v>3.0000000000000001E-3</v>
      </c>
      <c r="K27">
        <f t="shared" si="0"/>
        <v>0.34122148199999996</v>
      </c>
      <c r="L27">
        <f t="shared" si="1"/>
        <v>0.31836934</v>
      </c>
      <c r="M27">
        <f t="shared" si="2"/>
        <v>0.11100467</v>
      </c>
      <c r="N27">
        <f t="shared" si="3"/>
        <v>8.0871071000000003E-2</v>
      </c>
      <c r="O27">
        <f t="shared" si="4"/>
        <v>7.4887877000000005E-2</v>
      </c>
      <c r="P27">
        <f t="shared" si="5"/>
        <v>7.3645560000000013E-2</v>
      </c>
    </row>
    <row r="28" spans="1:16" x14ac:dyDescent="0.2">
      <c r="A28">
        <v>0.35879738900000002</v>
      </c>
      <c r="B28">
        <v>0.319662469</v>
      </c>
      <c r="C28">
        <v>0.114544112</v>
      </c>
      <c r="D28">
        <v>8.0379192000000002E-2</v>
      </c>
      <c r="E28">
        <v>7.1378536000000006E-2</v>
      </c>
      <c r="F28">
        <v>5.5238302000000003E-2</v>
      </c>
      <c r="H28">
        <f t="shared" si="6"/>
        <v>2.0000000000000011E-2</v>
      </c>
      <c r="I28">
        <f t="shared" si="7"/>
        <v>4.0000000000000001E-3</v>
      </c>
      <c r="K28">
        <f t="shared" si="0"/>
        <v>0.338797389</v>
      </c>
      <c r="L28">
        <f t="shared" si="1"/>
        <v>0.315662469</v>
      </c>
      <c r="M28">
        <f t="shared" si="2"/>
        <v>0.114544112</v>
      </c>
      <c r="N28">
        <f t="shared" si="3"/>
        <v>8.0379192000000002E-2</v>
      </c>
      <c r="O28">
        <f t="shared" si="4"/>
        <v>7.537853600000001E-2</v>
      </c>
      <c r="P28">
        <f t="shared" si="5"/>
        <v>7.5238302000000007E-2</v>
      </c>
    </row>
    <row r="29" spans="1:16" x14ac:dyDescent="0.2">
      <c r="A29">
        <v>0.35682778900000001</v>
      </c>
      <c r="B29">
        <v>0.31819502999999999</v>
      </c>
      <c r="C29">
        <v>0.118175011</v>
      </c>
      <c r="D29">
        <v>8.0034140000000004E-2</v>
      </c>
      <c r="E29">
        <v>7.0822211999999996E-2</v>
      </c>
      <c r="F29">
        <v>5.5945818000000001E-2</v>
      </c>
      <c r="H29">
        <f t="shared" si="6"/>
        <v>2.1000000000000012E-2</v>
      </c>
      <c r="I29">
        <f t="shared" si="7"/>
        <v>5.0000000000000001E-3</v>
      </c>
      <c r="K29">
        <f t="shared" si="0"/>
        <v>0.33582778899999999</v>
      </c>
      <c r="L29">
        <f t="shared" si="1"/>
        <v>0.31319502999999999</v>
      </c>
      <c r="M29">
        <f t="shared" si="2"/>
        <v>0.118175011</v>
      </c>
      <c r="N29">
        <f t="shared" si="3"/>
        <v>8.0034140000000004E-2</v>
      </c>
      <c r="O29">
        <f t="shared" si="4"/>
        <v>7.5822212E-2</v>
      </c>
      <c r="P29">
        <f t="shared" si="5"/>
        <v>7.6945818000000013E-2</v>
      </c>
    </row>
    <row r="30" spans="1:16" x14ac:dyDescent="0.2">
      <c r="A30">
        <v>0.354852469</v>
      </c>
      <c r="B30">
        <v>0.316688882</v>
      </c>
      <c r="C30">
        <v>0.121688322</v>
      </c>
      <c r="D30">
        <v>8.0099144999999997E-2</v>
      </c>
      <c r="E30">
        <v>6.9839109999999996E-2</v>
      </c>
      <c r="F30">
        <v>5.6832071999999997E-2</v>
      </c>
      <c r="H30">
        <f t="shared" si="6"/>
        <v>2.2000000000000013E-2</v>
      </c>
      <c r="I30">
        <f t="shared" si="7"/>
        <v>6.0000000000000001E-3</v>
      </c>
      <c r="K30">
        <f t="shared" si="0"/>
        <v>0.33285246899999998</v>
      </c>
      <c r="L30">
        <f t="shared" si="1"/>
        <v>0.310688882</v>
      </c>
      <c r="M30">
        <f t="shared" si="2"/>
        <v>0.121688322</v>
      </c>
      <c r="N30">
        <f t="shared" si="3"/>
        <v>8.0099144999999997E-2</v>
      </c>
      <c r="O30">
        <f t="shared" si="4"/>
        <v>7.5839110000000001E-2</v>
      </c>
      <c r="P30">
        <f t="shared" si="5"/>
        <v>7.8832072000000003E-2</v>
      </c>
    </row>
    <row r="31" spans="1:16" x14ac:dyDescent="0.2">
      <c r="A31">
        <v>0.35386060400000002</v>
      </c>
      <c r="B31">
        <v>0.31371222300000001</v>
      </c>
      <c r="C31">
        <v>0.12529483199999999</v>
      </c>
      <c r="D31">
        <v>8.1016131000000005E-2</v>
      </c>
      <c r="E31">
        <v>6.8495130000000001E-2</v>
      </c>
      <c r="F31">
        <v>5.7621080999999998E-2</v>
      </c>
      <c r="H31">
        <f t="shared" si="6"/>
        <v>2.3000000000000013E-2</v>
      </c>
      <c r="I31">
        <f t="shared" si="7"/>
        <v>7.0000000000000001E-3</v>
      </c>
      <c r="K31">
        <f t="shared" si="0"/>
        <v>0.330860604</v>
      </c>
      <c r="L31">
        <f t="shared" si="1"/>
        <v>0.30671222300000001</v>
      </c>
      <c r="M31">
        <f t="shared" si="2"/>
        <v>0.12529483199999999</v>
      </c>
      <c r="N31">
        <f t="shared" si="3"/>
        <v>8.1016131000000005E-2</v>
      </c>
      <c r="O31">
        <f t="shared" si="4"/>
        <v>7.5495130000000008E-2</v>
      </c>
      <c r="P31">
        <f t="shared" si="5"/>
        <v>8.0621081000000011E-2</v>
      </c>
    </row>
    <row r="32" spans="1:16" x14ac:dyDescent="0.2">
      <c r="A32">
        <v>0.35382024899999998</v>
      </c>
      <c r="B32">
        <v>0.30976337300000001</v>
      </c>
      <c r="C32">
        <v>0.127636465</v>
      </c>
      <c r="D32">
        <v>8.3363103999999993E-2</v>
      </c>
      <c r="E32">
        <v>6.7275497000000004E-2</v>
      </c>
      <c r="F32">
        <v>5.8141312000000001E-2</v>
      </c>
      <c r="H32">
        <f t="shared" si="6"/>
        <v>2.4000000000000014E-2</v>
      </c>
      <c r="I32">
        <f t="shared" si="7"/>
        <v>8.0000000000000002E-3</v>
      </c>
      <c r="K32">
        <f t="shared" si="0"/>
        <v>0.32982024899999995</v>
      </c>
      <c r="L32">
        <f t="shared" si="1"/>
        <v>0.301763373</v>
      </c>
      <c r="M32">
        <f t="shared" si="2"/>
        <v>0.127636465</v>
      </c>
      <c r="N32">
        <f t="shared" si="3"/>
        <v>8.3363103999999993E-2</v>
      </c>
      <c r="O32">
        <f t="shared" si="4"/>
        <v>7.5275496999999997E-2</v>
      </c>
      <c r="P32">
        <f t="shared" si="5"/>
        <v>8.2141312000000022E-2</v>
      </c>
    </row>
    <row r="33" spans="1:16" x14ac:dyDescent="0.2">
      <c r="A33">
        <v>0.35346666999999998</v>
      </c>
      <c r="B33">
        <v>0.305529787</v>
      </c>
      <c r="C33">
        <v>0.13108442100000001</v>
      </c>
      <c r="D33">
        <v>8.5213630999999998E-2</v>
      </c>
      <c r="E33">
        <v>6.6008092000000004E-2</v>
      </c>
      <c r="F33">
        <v>5.8697398999999997E-2</v>
      </c>
      <c r="H33">
        <f t="shared" si="6"/>
        <v>2.5000000000000015E-2</v>
      </c>
      <c r="I33">
        <f t="shared" si="7"/>
        <v>9.0000000000000011E-3</v>
      </c>
      <c r="K33">
        <f t="shared" si="0"/>
        <v>0.32846666999999996</v>
      </c>
      <c r="L33">
        <f t="shared" si="1"/>
        <v>0.29652978699999999</v>
      </c>
      <c r="M33">
        <f t="shared" si="2"/>
        <v>0.13108442100000001</v>
      </c>
      <c r="N33">
        <f t="shared" si="3"/>
        <v>8.5213630999999998E-2</v>
      </c>
      <c r="O33">
        <f t="shared" si="4"/>
        <v>7.5008091999999998E-2</v>
      </c>
      <c r="P33">
        <f t="shared" si="5"/>
        <v>8.3697399000000006E-2</v>
      </c>
    </row>
    <row r="34" spans="1:16" x14ac:dyDescent="0.2">
      <c r="A34">
        <v>0.35333875599999998</v>
      </c>
      <c r="B34">
        <v>0.302180638</v>
      </c>
      <c r="C34">
        <v>0.133884219</v>
      </c>
      <c r="D34">
        <v>8.6257265E-2</v>
      </c>
      <c r="E34">
        <v>6.5350228999999996E-2</v>
      </c>
      <c r="F34">
        <v>5.8988894E-2</v>
      </c>
      <c r="H34">
        <f t="shared" si="6"/>
        <v>2.6000000000000016E-2</v>
      </c>
      <c r="I34">
        <f t="shared" si="7"/>
        <v>1.0000000000000002E-2</v>
      </c>
      <c r="K34">
        <f t="shared" si="0"/>
        <v>0.32733875599999995</v>
      </c>
      <c r="L34">
        <f t="shared" si="1"/>
        <v>0.29218063799999999</v>
      </c>
      <c r="M34">
        <f t="shared" si="2"/>
        <v>0.133884219</v>
      </c>
      <c r="N34">
        <f t="shared" si="3"/>
        <v>8.6257265E-2</v>
      </c>
      <c r="O34">
        <f t="shared" si="4"/>
        <v>7.5350228999999991E-2</v>
      </c>
      <c r="P34">
        <f t="shared" si="5"/>
        <v>8.4988894000000009E-2</v>
      </c>
    </row>
    <row r="35" spans="1:16" x14ac:dyDescent="0.2">
      <c r="A35">
        <v>0.35324488900000001</v>
      </c>
      <c r="B35">
        <v>0.29660520000000001</v>
      </c>
      <c r="C35">
        <v>0.13821248699999999</v>
      </c>
      <c r="D35">
        <v>8.8098351000000005E-2</v>
      </c>
      <c r="E35">
        <v>6.4512919000000002E-2</v>
      </c>
      <c r="F35">
        <v>5.9326153999999999E-2</v>
      </c>
      <c r="H35">
        <f t="shared" si="6"/>
        <v>2.7000000000000017E-2</v>
      </c>
      <c r="I35">
        <f t="shared" si="7"/>
        <v>1.1000000000000003E-2</v>
      </c>
      <c r="K35">
        <f t="shared" si="0"/>
        <v>0.32624488899999998</v>
      </c>
      <c r="L35">
        <f t="shared" si="1"/>
        <v>0.2856052</v>
      </c>
      <c r="M35">
        <f t="shared" si="2"/>
        <v>0.13821248699999999</v>
      </c>
      <c r="N35">
        <f t="shared" si="3"/>
        <v>8.8098351000000005E-2</v>
      </c>
      <c r="O35">
        <f t="shared" si="4"/>
        <v>7.5512919000000012E-2</v>
      </c>
      <c r="P35">
        <f t="shared" si="5"/>
        <v>8.6326154000000016E-2</v>
      </c>
    </row>
    <row r="36" spans="1:16" x14ac:dyDescent="0.2">
      <c r="A36">
        <v>0.35260181499999999</v>
      </c>
      <c r="B36">
        <v>0.29201299800000002</v>
      </c>
      <c r="C36">
        <v>0.139042737</v>
      </c>
      <c r="D36">
        <v>9.2840726999999998E-2</v>
      </c>
      <c r="E36">
        <v>6.3932282000000007E-2</v>
      </c>
      <c r="F36">
        <v>5.9569441000000001E-2</v>
      </c>
      <c r="H36">
        <f t="shared" si="6"/>
        <v>2.8000000000000018E-2</v>
      </c>
      <c r="I36">
        <f t="shared" si="7"/>
        <v>1.2000000000000004E-2</v>
      </c>
      <c r="K36">
        <f t="shared" si="0"/>
        <v>0.32460181499999996</v>
      </c>
      <c r="L36">
        <f t="shared" si="1"/>
        <v>0.28001299800000001</v>
      </c>
      <c r="M36">
        <f t="shared" si="2"/>
        <v>0.139042737</v>
      </c>
      <c r="N36">
        <f t="shared" si="3"/>
        <v>9.2840726999999998E-2</v>
      </c>
      <c r="O36">
        <f t="shared" si="4"/>
        <v>7.5932282000000018E-2</v>
      </c>
      <c r="P36">
        <f t="shared" si="5"/>
        <v>8.7569441000000026E-2</v>
      </c>
    </row>
    <row r="37" spans="1:16" x14ac:dyDescent="0.2">
      <c r="A37">
        <v>0.35165361699999997</v>
      </c>
      <c r="B37">
        <v>0.28747232099999998</v>
      </c>
      <c r="C37">
        <v>0.140706094</v>
      </c>
      <c r="D37">
        <v>9.6546636000000005E-2</v>
      </c>
      <c r="E37">
        <v>6.3772523999999997E-2</v>
      </c>
      <c r="F37">
        <v>5.9848808000000003E-2</v>
      </c>
      <c r="H37">
        <f t="shared" si="6"/>
        <v>2.9000000000000019E-2</v>
      </c>
      <c r="I37">
        <f t="shared" si="7"/>
        <v>1.3000000000000005E-2</v>
      </c>
      <c r="K37">
        <f t="shared" si="0"/>
        <v>0.32265361699999995</v>
      </c>
      <c r="L37">
        <f t="shared" si="1"/>
        <v>0.27447232099999996</v>
      </c>
      <c r="M37">
        <f t="shared" si="2"/>
        <v>0.140706094</v>
      </c>
      <c r="N37">
        <f t="shared" si="3"/>
        <v>9.6546636000000005E-2</v>
      </c>
      <c r="O37">
        <f t="shared" si="4"/>
        <v>7.6772524000000009E-2</v>
      </c>
      <c r="P37">
        <f t="shared" si="5"/>
        <v>8.8848808000000029E-2</v>
      </c>
    </row>
    <row r="38" spans="1:16" x14ac:dyDescent="0.2">
      <c r="A38">
        <v>0.35040320200000002</v>
      </c>
      <c r="B38">
        <v>0.28369306</v>
      </c>
      <c r="C38">
        <v>0.14217615</v>
      </c>
      <c r="D38">
        <v>0.10008461</v>
      </c>
      <c r="E38">
        <v>6.3754082000000004E-2</v>
      </c>
      <c r="F38">
        <v>5.9888895999999997E-2</v>
      </c>
      <c r="H38">
        <f t="shared" si="6"/>
        <v>3.000000000000002E-2</v>
      </c>
      <c r="I38">
        <f t="shared" si="7"/>
        <v>1.4000000000000005E-2</v>
      </c>
      <c r="K38">
        <f t="shared" si="0"/>
        <v>0.320403202</v>
      </c>
      <c r="L38">
        <f t="shared" si="1"/>
        <v>0.26969305999999998</v>
      </c>
      <c r="M38">
        <f t="shared" si="2"/>
        <v>0.14217615</v>
      </c>
      <c r="N38">
        <f t="shared" si="3"/>
        <v>0.10008461</v>
      </c>
      <c r="O38">
        <f t="shared" si="4"/>
        <v>7.7754082000000002E-2</v>
      </c>
      <c r="P38">
        <f t="shared" si="5"/>
        <v>8.9888896000000024E-2</v>
      </c>
    </row>
    <row r="39" spans="1:16" x14ac:dyDescent="0.2">
      <c r="A39">
        <v>0.34842447199999999</v>
      </c>
      <c r="B39">
        <v>0.28006611199999998</v>
      </c>
      <c r="C39">
        <v>0.14380208799999999</v>
      </c>
      <c r="D39">
        <v>0.103687905</v>
      </c>
      <c r="E39">
        <v>6.3893862999999995E-2</v>
      </c>
      <c r="F39">
        <v>6.0125560000000002E-2</v>
      </c>
      <c r="H39">
        <f t="shared" si="6"/>
        <v>3.1000000000000021E-2</v>
      </c>
      <c r="I39">
        <f t="shared" si="7"/>
        <v>1.5000000000000006E-2</v>
      </c>
      <c r="K39">
        <f t="shared" si="0"/>
        <v>0.31742447199999996</v>
      </c>
      <c r="L39">
        <f t="shared" si="1"/>
        <v>0.26506611199999996</v>
      </c>
      <c r="M39">
        <f t="shared" si="2"/>
        <v>0.14380208799999999</v>
      </c>
      <c r="N39">
        <f t="shared" si="3"/>
        <v>0.103687905</v>
      </c>
      <c r="O39">
        <f t="shared" si="4"/>
        <v>7.8893863000000009E-2</v>
      </c>
      <c r="P39">
        <f t="shared" si="5"/>
        <v>9.1125560000000022E-2</v>
      </c>
    </row>
    <row r="40" spans="1:16" x14ac:dyDescent="0.2">
      <c r="A40">
        <v>0.34640587</v>
      </c>
      <c r="B40">
        <v>0.27695892599999999</v>
      </c>
      <c r="C40">
        <v>0.14507062100000001</v>
      </c>
      <c r="D40">
        <v>0.107011604</v>
      </c>
      <c r="E40">
        <v>6.4357639999999994E-2</v>
      </c>
      <c r="F40">
        <v>6.0195339E-2</v>
      </c>
      <c r="H40">
        <f t="shared" si="6"/>
        <v>3.2000000000000021E-2</v>
      </c>
      <c r="I40">
        <f t="shared" si="7"/>
        <v>1.6000000000000007E-2</v>
      </c>
      <c r="K40">
        <f t="shared" si="0"/>
        <v>0.31440586999999998</v>
      </c>
      <c r="L40">
        <f t="shared" si="1"/>
        <v>0.26095892599999998</v>
      </c>
      <c r="M40">
        <f t="shared" si="2"/>
        <v>0.14507062100000001</v>
      </c>
      <c r="N40">
        <f t="shared" si="3"/>
        <v>0.107011604</v>
      </c>
      <c r="O40">
        <f t="shared" si="4"/>
        <v>8.0357640000000008E-2</v>
      </c>
      <c r="P40">
        <f t="shared" si="5"/>
        <v>9.2195339000000015E-2</v>
      </c>
    </row>
    <row r="41" spans="1:16" x14ac:dyDescent="0.2">
      <c r="A41">
        <v>0.344676871</v>
      </c>
      <c r="B41">
        <v>0.273908184</v>
      </c>
      <c r="C41">
        <v>0.14586781800000001</v>
      </c>
      <c r="D41">
        <v>0.109976766</v>
      </c>
      <c r="E41">
        <v>6.5394044999999998E-2</v>
      </c>
      <c r="F41">
        <v>6.0176315000000001E-2</v>
      </c>
      <c r="H41">
        <f t="shared" si="6"/>
        <v>3.3000000000000022E-2</v>
      </c>
      <c r="I41">
        <f t="shared" si="7"/>
        <v>1.7000000000000008E-2</v>
      </c>
      <c r="K41">
        <f t="shared" si="0"/>
        <v>0.31167687099999997</v>
      </c>
      <c r="L41">
        <f t="shared" si="1"/>
        <v>0.25690818399999998</v>
      </c>
      <c r="M41">
        <f t="shared" si="2"/>
        <v>0.14586781800000001</v>
      </c>
      <c r="N41">
        <f t="shared" si="3"/>
        <v>0.109976766</v>
      </c>
      <c r="O41">
        <f t="shared" si="4"/>
        <v>8.2394044999999999E-2</v>
      </c>
      <c r="P41">
        <f t="shared" si="5"/>
        <v>9.3176315000000023E-2</v>
      </c>
    </row>
    <row r="42" spans="1:16" x14ac:dyDescent="0.2">
      <c r="A42">
        <v>0.34298239200000002</v>
      </c>
      <c r="B42">
        <v>0.27096874100000001</v>
      </c>
      <c r="C42">
        <v>0.146206278</v>
      </c>
      <c r="D42">
        <v>0.112324041</v>
      </c>
      <c r="E42">
        <v>6.7432047999999994E-2</v>
      </c>
      <c r="F42">
        <v>6.0086500000000001E-2</v>
      </c>
      <c r="H42">
        <f t="shared" si="6"/>
        <v>3.4000000000000023E-2</v>
      </c>
      <c r="I42">
        <f t="shared" si="7"/>
        <v>1.8000000000000009E-2</v>
      </c>
      <c r="K42">
        <f t="shared" si="0"/>
        <v>0.30898239199999999</v>
      </c>
      <c r="L42">
        <f t="shared" si="1"/>
        <v>0.252968741</v>
      </c>
      <c r="M42">
        <f t="shared" si="2"/>
        <v>0.146206278</v>
      </c>
      <c r="N42">
        <f t="shared" si="3"/>
        <v>0.112324041</v>
      </c>
      <c r="O42">
        <f t="shared" si="4"/>
        <v>8.543204800000001E-2</v>
      </c>
      <c r="P42">
        <f t="shared" si="5"/>
        <v>9.4086500000000017E-2</v>
      </c>
    </row>
    <row r="43" spans="1:16" x14ac:dyDescent="0.2">
      <c r="A43">
        <v>0.341180661</v>
      </c>
      <c r="B43">
        <v>0.26798821</v>
      </c>
      <c r="C43">
        <v>0.14625571100000001</v>
      </c>
      <c r="D43">
        <v>0.115413579</v>
      </c>
      <c r="E43">
        <v>6.9214699000000005E-2</v>
      </c>
      <c r="F43">
        <v>5.9947141000000002E-2</v>
      </c>
      <c r="H43">
        <f t="shared" si="6"/>
        <v>3.5000000000000024E-2</v>
      </c>
      <c r="I43">
        <f t="shared" si="7"/>
        <v>1.900000000000001E-2</v>
      </c>
      <c r="K43">
        <f t="shared" si="0"/>
        <v>0.30618066099999997</v>
      </c>
      <c r="L43">
        <f t="shared" si="1"/>
        <v>0.24898820999999999</v>
      </c>
      <c r="M43">
        <f t="shared" si="2"/>
        <v>0.14625571100000001</v>
      </c>
      <c r="N43">
        <f t="shared" si="3"/>
        <v>0.115413579</v>
      </c>
      <c r="O43">
        <f t="shared" si="4"/>
        <v>8.8214699000000008E-2</v>
      </c>
      <c r="P43">
        <f t="shared" si="5"/>
        <v>9.4947141000000027E-2</v>
      </c>
    </row>
    <row r="44" spans="1:16" x14ac:dyDescent="0.2">
      <c r="A44">
        <v>0.33961156399999998</v>
      </c>
      <c r="B44">
        <v>0.26602669099999998</v>
      </c>
      <c r="C44">
        <v>0.14577284700000001</v>
      </c>
      <c r="D44">
        <v>0.11816439300000001</v>
      </c>
      <c r="E44">
        <v>7.0327912000000006E-2</v>
      </c>
      <c r="F44">
        <v>6.0096592999999997E-2</v>
      </c>
      <c r="H44">
        <f t="shared" si="6"/>
        <v>3.6000000000000025E-2</v>
      </c>
      <c r="I44">
        <f t="shared" si="7"/>
        <v>2.0000000000000011E-2</v>
      </c>
      <c r="K44">
        <f t="shared" si="0"/>
        <v>0.30361156399999994</v>
      </c>
      <c r="L44">
        <f t="shared" si="1"/>
        <v>0.24602669099999996</v>
      </c>
      <c r="M44">
        <f t="shared" si="2"/>
        <v>0.14577284700000001</v>
      </c>
      <c r="N44">
        <f t="shared" si="3"/>
        <v>0.11816439300000001</v>
      </c>
      <c r="O44">
        <f t="shared" si="4"/>
        <v>9.032791200000001E-2</v>
      </c>
      <c r="P44">
        <f t="shared" si="5"/>
        <v>9.6096593000000022E-2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102" workbookViewId="0">
      <selection activeCell="G2" sqref="G2:I44"/>
    </sheetView>
  </sheetViews>
  <sheetFormatPr baseColWidth="10" defaultRowHeight="16" x14ac:dyDescent="0.2"/>
  <cols>
    <col min="4" max="4" width="3.5" customWidth="1"/>
  </cols>
  <sheetData>
    <row r="1" spans="1:9" x14ac:dyDescent="0.2">
      <c r="A1" t="s">
        <v>8</v>
      </c>
      <c r="B1" t="s">
        <v>9</v>
      </c>
      <c r="C1" t="s">
        <v>10</v>
      </c>
      <c r="E1" t="s">
        <v>11</v>
      </c>
    </row>
    <row r="2" spans="1:9" x14ac:dyDescent="0.2">
      <c r="A2">
        <v>967.3</v>
      </c>
      <c r="B2">
        <v>823.7</v>
      </c>
      <c r="C2">
        <v>1118.5</v>
      </c>
      <c r="E2">
        <v>200</v>
      </c>
      <c r="G2">
        <f>A2+E2</f>
        <v>1167.3</v>
      </c>
      <c r="H2">
        <f>B2+E2</f>
        <v>1023.7</v>
      </c>
      <c r="I2">
        <f>C2+E2</f>
        <v>1318.5</v>
      </c>
    </row>
    <row r="3" spans="1:9" x14ac:dyDescent="0.2">
      <c r="A3">
        <v>953.5</v>
      </c>
      <c r="B3">
        <v>812.9</v>
      </c>
      <c r="C3">
        <v>1101.8</v>
      </c>
      <c r="E3">
        <f>E2-10</f>
        <v>190</v>
      </c>
      <c r="G3">
        <f t="shared" ref="G3:G44" si="0">A3+E3</f>
        <v>1143.5</v>
      </c>
      <c r="H3">
        <f t="shared" ref="H3:H44" si="1">B3+E3</f>
        <v>1002.9</v>
      </c>
      <c r="I3">
        <f t="shared" ref="I3:I44" si="2">C3+E3</f>
        <v>1291.8</v>
      </c>
    </row>
    <row r="4" spans="1:9" x14ac:dyDescent="0.2">
      <c r="A4">
        <v>944.2</v>
      </c>
      <c r="B4">
        <v>807</v>
      </c>
      <c r="C4">
        <v>1088.8</v>
      </c>
      <c r="E4">
        <f t="shared" ref="E4:E22" si="3">E3-10</f>
        <v>180</v>
      </c>
      <c r="G4">
        <f t="shared" si="0"/>
        <v>1124.2</v>
      </c>
      <c r="H4">
        <f t="shared" si="1"/>
        <v>987</v>
      </c>
      <c r="I4">
        <f t="shared" si="2"/>
        <v>1268.8</v>
      </c>
    </row>
    <row r="5" spans="1:9" x14ac:dyDescent="0.2">
      <c r="A5">
        <v>932.2</v>
      </c>
      <c r="B5">
        <v>801.6</v>
      </c>
      <c r="C5">
        <v>1069.5999999999999</v>
      </c>
      <c r="E5">
        <f t="shared" si="3"/>
        <v>170</v>
      </c>
      <c r="G5">
        <f t="shared" si="0"/>
        <v>1102.2</v>
      </c>
      <c r="H5">
        <f t="shared" si="1"/>
        <v>971.6</v>
      </c>
      <c r="I5">
        <f t="shared" si="2"/>
        <v>1239.5999999999999</v>
      </c>
    </row>
    <row r="6" spans="1:9" x14ac:dyDescent="0.2">
      <c r="A6">
        <v>938.6</v>
      </c>
      <c r="B6">
        <v>808.9</v>
      </c>
      <c r="C6">
        <v>1075.0999999999999</v>
      </c>
      <c r="E6">
        <f t="shared" si="3"/>
        <v>160</v>
      </c>
      <c r="G6">
        <f t="shared" si="0"/>
        <v>1098.5999999999999</v>
      </c>
      <c r="H6">
        <f t="shared" si="1"/>
        <v>968.9</v>
      </c>
      <c r="I6">
        <f t="shared" si="2"/>
        <v>1235.0999999999999</v>
      </c>
    </row>
    <row r="7" spans="1:9" x14ac:dyDescent="0.2">
      <c r="A7">
        <v>933.5</v>
      </c>
      <c r="B7">
        <v>808.4</v>
      </c>
      <c r="C7">
        <v>1065.2</v>
      </c>
      <c r="E7">
        <f t="shared" si="3"/>
        <v>150</v>
      </c>
      <c r="G7">
        <f t="shared" si="0"/>
        <v>1083.5</v>
      </c>
      <c r="H7">
        <f t="shared" si="1"/>
        <v>958.4</v>
      </c>
      <c r="I7">
        <f t="shared" si="2"/>
        <v>1215.2</v>
      </c>
    </row>
    <row r="8" spans="1:9" x14ac:dyDescent="0.2">
      <c r="A8">
        <v>906.3</v>
      </c>
      <c r="B8">
        <v>788</v>
      </c>
      <c r="C8">
        <v>1031</v>
      </c>
      <c r="E8">
        <f t="shared" si="3"/>
        <v>140</v>
      </c>
      <c r="G8">
        <f t="shared" si="0"/>
        <v>1046.3</v>
      </c>
      <c r="H8">
        <f t="shared" si="1"/>
        <v>928</v>
      </c>
      <c r="I8">
        <f t="shared" si="2"/>
        <v>1171</v>
      </c>
    </row>
    <row r="9" spans="1:9" x14ac:dyDescent="0.2">
      <c r="A9">
        <v>878.5</v>
      </c>
      <c r="B9">
        <v>761.5</v>
      </c>
      <c r="C9">
        <v>1002</v>
      </c>
      <c r="E9">
        <f t="shared" si="3"/>
        <v>130</v>
      </c>
      <c r="G9">
        <f t="shared" si="0"/>
        <v>1008.5</v>
      </c>
      <c r="H9">
        <f t="shared" si="1"/>
        <v>891.5</v>
      </c>
      <c r="I9">
        <f t="shared" si="2"/>
        <v>1132</v>
      </c>
    </row>
    <row r="10" spans="1:9" x14ac:dyDescent="0.2">
      <c r="A10">
        <v>877.4</v>
      </c>
      <c r="B10">
        <v>767.5</v>
      </c>
      <c r="C10">
        <v>993.5</v>
      </c>
      <c r="E10">
        <f t="shared" si="3"/>
        <v>120</v>
      </c>
      <c r="G10">
        <f t="shared" si="0"/>
        <v>997.4</v>
      </c>
      <c r="H10">
        <f t="shared" si="1"/>
        <v>887.5</v>
      </c>
      <c r="I10">
        <f t="shared" si="2"/>
        <v>1113.5</v>
      </c>
    </row>
    <row r="11" spans="1:9" x14ac:dyDescent="0.2">
      <c r="A11">
        <v>864.2</v>
      </c>
      <c r="B11">
        <v>755.8</v>
      </c>
      <c r="C11">
        <v>978.6</v>
      </c>
      <c r="E11">
        <f t="shared" si="3"/>
        <v>110</v>
      </c>
      <c r="G11">
        <f t="shared" si="0"/>
        <v>974.2</v>
      </c>
      <c r="H11">
        <f t="shared" si="1"/>
        <v>865.8</v>
      </c>
      <c r="I11">
        <f t="shared" si="2"/>
        <v>1088.5999999999999</v>
      </c>
    </row>
    <row r="12" spans="1:9" x14ac:dyDescent="0.2">
      <c r="A12">
        <v>868</v>
      </c>
      <c r="B12">
        <v>764.5</v>
      </c>
      <c r="C12">
        <v>977.4</v>
      </c>
      <c r="E12">
        <f t="shared" si="3"/>
        <v>100</v>
      </c>
      <c r="G12">
        <f t="shared" si="0"/>
        <v>968</v>
      </c>
      <c r="H12">
        <f t="shared" si="1"/>
        <v>864.5</v>
      </c>
      <c r="I12">
        <f t="shared" si="2"/>
        <v>1077.4000000000001</v>
      </c>
    </row>
    <row r="13" spans="1:9" x14ac:dyDescent="0.2">
      <c r="A13">
        <v>852</v>
      </c>
      <c r="B13">
        <v>752.5</v>
      </c>
      <c r="C13">
        <v>957.2</v>
      </c>
      <c r="E13">
        <f t="shared" si="3"/>
        <v>90</v>
      </c>
      <c r="G13">
        <f t="shared" si="0"/>
        <v>942</v>
      </c>
      <c r="H13">
        <f t="shared" si="1"/>
        <v>842.5</v>
      </c>
      <c r="I13">
        <f t="shared" si="2"/>
        <v>1047.2</v>
      </c>
    </row>
    <row r="14" spans="1:9" x14ac:dyDescent="0.2">
      <c r="A14">
        <v>878</v>
      </c>
      <c r="B14">
        <v>785</v>
      </c>
      <c r="C14">
        <v>976.5</v>
      </c>
      <c r="E14">
        <f t="shared" si="3"/>
        <v>80</v>
      </c>
      <c r="G14">
        <f t="shared" si="0"/>
        <v>958</v>
      </c>
      <c r="H14">
        <f t="shared" si="1"/>
        <v>865</v>
      </c>
      <c r="I14">
        <f t="shared" si="2"/>
        <v>1056.5</v>
      </c>
    </row>
    <row r="15" spans="1:9" x14ac:dyDescent="0.2">
      <c r="A15">
        <v>861.9</v>
      </c>
      <c r="B15">
        <v>775</v>
      </c>
      <c r="C15">
        <v>953.9</v>
      </c>
      <c r="E15">
        <f t="shared" si="3"/>
        <v>70</v>
      </c>
      <c r="G15">
        <f t="shared" si="0"/>
        <v>931.9</v>
      </c>
      <c r="H15">
        <f t="shared" si="1"/>
        <v>845</v>
      </c>
      <c r="I15">
        <f t="shared" si="2"/>
        <v>1023.9</v>
      </c>
    </row>
    <row r="16" spans="1:9" x14ac:dyDescent="0.2">
      <c r="A16">
        <v>852.3</v>
      </c>
      <c r="B16">
        <v>771.1</v>
      </c>
      <c r="C16">
        <v>938.2</v>
      </c>
      <c r="E16">
        <f t="shared" si="3"/>
        <v>60</v>
      </c>
      <c r="G16">
        <f t="shared" si="0"/>
        <v>912.3</v>
      </c>
      <c r="H16">
        <f t="shared" si="1"/>
        <v>831.1</v>
      </c>
      <c r="I16">
        <f t="shared" si="2"/>
        <v>998.2</v>
      </c>
    </row>
    <row r="17" spans="1:9" x14ac:dyDescent="0.2">
      <c r="A17">
        <v>863.7</v>
      </c>
      <c r="B17">
        <v>788.5</v>
      </c>
      <c r="C17">
        <v>943.2</v>
      </c>
      <c r="E17">
        <f t="shared" si="3"/>
        <v>50</v>
      </c>
      <c r="G17">
        <f t="shared" si="0"/>
        <v>913.7</v>
      </c>
      <c r="H17">
        <f t="shared" si="1"/>
        <v>838.5</v>
      </c>
      <c r="I17">
        <f t="shared" si="2"/>
        <v>993.2</v>
      </c>
    </row>
    <row r="18" spans="1:9" x14ac:dyDescent="0.2">
      <c r="A18">
        <v>864.4</v>
      </c>
      <c r="B18">
        <v>794.4</v>
      </c>
      <c r="C18">
        <v>938.4</v>
      </c>
      <c r="E18">
        <f t="shared" si="3"/>
        <v>40</v>
      </c>
      <c r="G18">
        <f t="shared" si="0"/>
        <v>904.4</v>
      </c>
      <c r="H18">
        <f t="shared" si="1"/>
        <v>834.4</v>
      </c>
      <c r="I18">
        <f t="shared" si="2"/>
        <v>978.4</v>
      </c>
    </row>
    <row r="19" spans="1:9" x14ac:dyDescent="0.2">
      <c r="A19">
        <v>876.6</v>
      </c>
      <c r="B19">
        <v>808.9</v>
      </c>
      <c r="C19">
        <v>948.2</v>
      </c>
      <c r="E19">
        <f t="shared" si="3"/>
        <v>30</v>
      </c>
      <c r="G19">
        <f t="shared" si="0"/>
        <v>906.6</v>
      </c>
      <c r="H19">
        <f t="shared" si="1"/>
        <v>838.9</v>
      </c>
      <c r="I19">
        <f t="shared" si="2"/>
        <v>978.2</v>
      </c>
    </row>
    <row r="20" spans="1:9" x14ac:dyDescent="0.2">
      <c r="A20">
        <v>876.5</v>
      </c>
      <c r="B20">
        <v>812.2</v>
      </c>
      <c r="C20">
        <v>944.4</v>
      </c>
      <c r="E20">
        <f t="shared" si="3"/>
        <v>20</v>
      </c>
      <c r="G20">
        <f t="shared" si="0"/>
        <v>896.5</v>
      </c>
      <c r="H20">
        <f t="shared" si="1"/>
        <v>832.2</v>
      </c>
      <c r="I20">
        <f t="shared" si="2"/>
        <v>964.4</v>
      </c>
    </row>
    <row r="21" spans="1:9" x14ac:dyDescent="0.2">
      <c r="A21">
        <v>876</v>
      </c>
      <c r="B21">
        <v>816.4</v>
      </c>
      <c r="C21">
        <v>938.8</v>
      </c>
      <c r="E21">
        <f t="shared" si="3"/>
        <v>10</v>
      </c>
      <c r="G21">
        <f t="shared" si="0"/>
        <v>886</v>
      </c>
      <c r="H21">
        <f t="shared" si="1"/>
        <v>826.4</v>
      </c>
      <c r="I21">
        <f t="shared" si="2"/>
        <v>948.8</v>
      </c>
    </row>
    <row r="22" spans="1:9" x14ac:dyDescent="0.2">
      <c r="A22">
        <v>886.2</v>
      </c>
      <c r="B22">
        <v>830.7</v>
      </c>
      <c r="C22">
        <v>944.5</v>
      </c>
      <c r="E22">
        <f t="shared" si="3"/>
        <v>0</v>
      </c>
      <c r="G22">
        <f t="shared" si="0"/>
        <v>886.2</v>
      </c>
      <c r="H22">
        <f t="shared" si="1"/>
        <v>830.7</v>
      </c>
      <c r="I22">
        <f t="shared" si="2"/>
        <v>944.5</v>
      </c>
    </row>
    <row r="23" spans="1:9" x14ac:dyDescent="0.2">
      <c r="A23">
        <v>870.6</v>
      </c>
      <c r="B23">
        <v>818.4</v>
      </c>
      <c r="C23">
        <v>925.6</v>
      </c>
      <c r="E23">
        <v>0</v>
      </c>
      <c r="G23">
        <f t="shared" si="0"/>
        <v>870.6</v>
      </c>
      <c r="H23">
        <f t="shared" si="1"/>
        <v>818.4</v>
      </c>
      <c r="I23">
        <f t="shared" si="2"/>
        <v>925.6</v>
      </c>
    </row>
    <row r="24" spans="1:9" x14ac:dyDescent="0.2">
      <c r="A24">
        <v>863.1</v>
      </c>
      <c r="B24">
        <v>811.3</v>
      </c>
      <c r="C24">
        <v>917.5</v>
      </c>
      <c r="E24">
        <v>0</v>
      </c>
      <c r="G24">
        <f t="shared" si="0"/>
        <v>863.1</v>
      </c>
      <c r="H24">
        <f t="shared" si="1"/>
        <v>811.3</v>
      </c>
      <c r="I24">
        <f t="shared" si="2"/>
        <v>917.5</v>
      </c>
    </row>
    <row r="25" spans="1:9" x14ac:dyDescent="0.2">
      <c r="A25">
        <v>857.2</v>
      </c>
      <c r="B25">
        <v>808.4</v>
      </c>
      <c r="C25">
        <v>908.5</v>
      </c>
      <c r="E25">
        <v>0</v>
      </c>
      <c r="G25">
        <f t="shared" si="0"/>
        <v>857.2</v>
      </c>
      <c r="H25">
        <f t="shared" si="1"/>
        <v>808.4</v>
      </c>
      <c r="I25">
        <f t="shared" si="2"/>
        <v>908.5</v>
      </c>
    </row>
    <row r="26" spans="1:9" x14ac:dyDescent="0.2">
      <c r="A26">
        <v>847.8</v>
      </c>
      <c r="B26">
        <v>802.1</v>
      </c>
      <c r="C26">
        <v>895.7</v>
      </c>
      <c r="E26">
        <v>0</v>
      </c>
      <c r="G26">
        <f t="shared" si="0"/>
        <v>847.8</v>
      </c>
      <c r="H26">
        <f t="shared" si="1"/>
        <v>802.1</v>
      </c>
      <c r="I26">
        <f t="shared" si="2"/>
        <v>895.7</v>
      </c>
    </row>
    <row r="27" spans="1:9" x14ac:dyDescent="0.2">
      <c r="A27">
        <v>872.4</v>
      </c>
      <c r="B27">
        <v>832.1</v>
      </c>
      <c r="C27">
        <v>914.6</v>
      </c>
      <c r="E27">
        <v>0</v>
      </c>
      <c r="G27">
        <f t="shared" si="0"/>
        <v>872.4</v>
      </c>
      <c r="H27">
        <f t="shared" si="1"/>
        <v>832.1</v>
      </c>
      <c r="I27">
        <f t="shared" si="2"/>
        <v>914.6</v>
      </c>
    </row>
    <row r="28" spans="1:9" x14ac:dyDescent="0.2">
      <c r="A28">
        <v>865.7</v>
      </c>
      <c r="B28">
        <v>829.4</v>
      </c>
      <c r="C28">
        <v>903.8</v>
      </c>
      <c r="E28">
        <v>0</v>
      </c>
      <c r="G28">
        <f t="shared" si="0"/>
        <v>865.7</v>
      </c>
      <c r="H28">
        <f t="shared" si="1"/>
        <v>829.4</v>
      </c>
      <c r="I28">
        <f t="shared" si="2"/>
        <v>903.8</v>
      </c>
    </row>
    <row r="29" spans="1:9" x14ac:dyDescent="0.2">
      <c r="A29">
        <v>868</v>
      </c>
      <c r="B29">
        <v>836.9</v>
      </c>
      <c r="C29">
        <v>900.4</v>
      </c>
      <c r="E29">
        <v>0</v>
      </c>
      <c r="G29">
        <f t="shared" si="0"/>
        <v>868</v>
      </c>
      <c r="H29">
        <f t="shared" si="1"/>
        <v>836.9</v>
      </c>
      <c r="I29">
        <f t="shared" si="2"/>
        <v>900.4</v>
      </c>
    </row>
    <row r="30" spans="1:9" x14ac:dyDescent="0.2">
      <c r="A30">
        <v>858.8</v>
      </c>
      <c r="B30">
        <v>836.2</v>
      </c>
      <c r="C30">
        <v>882.3</v>
      </c>
      <c r="E30">
        <v>0</v>
      </c>
      <c r="G30">
        <f t="shared" si="0"/>
        <v>858.8</v>
      </c>
      <c r="H30">
        <f t="shared" si="1"/>
        <v>836.2</v>
      </c>
      <c r="I30">
        <f t="shared" si="2"/>
        <v>882.3</v>
      </c>
    </row>
    <row r="31" spans="1:9" x14ac:dyDescent="0.2">
      <c r="A31">
        <v>848.4</v>
      </c>
      <c r="B31">
        <v>833.3</v>
      </c>
      <c r="C31">
        <v>864.2</v>
      </c>
      <c r="E31">
        <v>0</v>
      </c>
      <c r="G31">
        <f t="shared" si="0"/>
        <v>848.4</v>
      </c>
      <c r="H31">
        <f t="shared" si="1"/>
        <v>833.3</v>
      </c>
      <c r="I31">
        <f t="shared" si="2"/>
        <v>864.2</v>
      </c>
    </row>
    <row r="32" spans="1:9" x14ac:dyDescent="0.2">
      <c r="A32">
        <v>846.7</v>
      </c>
      <c r="B32">
        <v>838</v>
      </c>
      <c r="C32">
        <v>855.8</v>
      </c>
      <c r="E32">
        <v>0</v>
      </c>
      <c r="G32">
        <f t="shared" si="0"/>
        <v>846.7</v>
      </c>
      <c r="H32">
        <f t="shared" si="1"/>
        <v>838</v>
      </c>
      <c r="I32">
        <f t="shared" si="2"/>
        <v>855.8</v>
      </c>
    </row>
    <row r="33" spans="1:9" x14ac:dyDescent="0.2">
      <c r="A33">
        <v>857</v>
      </c>
      <c r="B33">
        <v>854.9</v>
      </c>
      <c r="C33">
        <v>859.2</v>
      </c>
      <c r="E33">
        <v>0</v>
      </c>
      <c r="G33">
        <f t="shared" si="0"/>
        <v>857</v>
      </c>
      <c r="H33">
        <f t="shared" si="1"/>
        <v>854.9</v>
      </c>
      <c r="I33">
        <f t="shared" si="2"/>
        <v>859.2</v>
      </c>
    </row>
    <row r="34" spans="1:9" x14ac:dyDescent="0.2">
      <c r="A34">
        <v>854</v>
      </c>
      <c r="B34">
        <v>855</v>
      </c>
      <c r="C34">
        <v>853</v>
      </c>
      <c r="E34">
        <v>0</v>
      </c>
      <c r="G34">
        <f t="shared" si="0"/>
        <v>854</v>
      </c>
      <c r="H34">
        <f t="shared" si="1"/>
        <v>855</v>
      </c>
      <c r="I34">
        <f t="shared" si="2"/>
        <v>853</v>
      </c>
    </row>
    <row r="35" spans="1:9" x14ac:dyDescent="0.2">
      <c r="A35">
        <v>848</v>
      </c>
      <c r="B35">
        <v>849.9</v>
      </c>
      <c r="C35">
        <v>846</v>
      </c>
      <c r="E35">
        <v>0</v>
      </c>
      <c r="G35">
        <f t="shared" si="0"/>
        <v>848</v>
      </c>
      <c r="H35">
        <f t="shared" si="1"/>
        <v>849.9</v>
      </c>
      <c r="I35">
        <f t="shared" si="2"/>
        <v>846</v>
      </c>
    </row>
    <row r="36" spans="1:9" x14ac:dyDescent="0.2">
      <c r="A36">
        <v>849.5</v>
      </c>
      <c r="B36">
        <v>849.8</v>
      </c>
      <c r="C36">
        <v>849.2</v>
      </c>
      <c r="E36">
        <v>0</v>
      </c>
      <c r="G36">
        <f t="shared" si="0"/>
        <v>849.5</v>
      </c>
      <c r="H36">
        <f t="shared" si="1"/>
        <v>849.8</v>
      </c>
      <c r="I36">
        <f t="shared" si="2"/>
        <v>849.2</v>
      </c>
    </row>
    <row r="37" spans="1:9" x14ac:dyDescent="0.2">
      <c r="A37">
        <v>843.9</v>
      </c>
      <c r="B37">
        <v>843.9</v>
      </c>
      <c r="C37">
        <v>843.9</v>
      </c>
      <c r="E37">
        <v>0</v>
      </c>
      <c r="G37">
        <f t="shared" si="0"/>
        <v>843.9</v>
      </c>
      <c r="H37">
        <f t="shared" si="1"/>
        <v>843.9</v>
      </c>
      <c r="I37">
        <f t="shared" si="2"/>
        <v>843.9</v>
      </c>
    </row>
    <row r="38" spans="1:9" x14ac:dyDescent="0.2">
      <c r="A38">
        <v>818.8</v>
      </c>
      <c r="B38">
        <v>816.2</v>
      </c>
      <c r="C38">
        <v>821.6</v>
      </c>
      <c r="E38">
        <v>0</v>
      </c>
      <c r="G38">
        <f t="shared" si="0"/>
        <v>818.8</v>
      </c>
      <c r="H38">
        <f t="shared" si="1"/>
        <v>816.2</v>
      </c>
      <c r="I38">
        <f t="shared" si="2"/>
        <v>821.6</v>
      </c>
    </row>
    <row r="39" spans="1:9" x14ac:dyDescent="0.2">
      <c r="A39">
        <v>828.4</v>
      </c>
      <c r="B39">
        <v>825.1</v>
      </c>
      <c r="C39">
        <v>831.7</v>
      </c>
      <c r="E39">
        <v>0</v>
      </c>
      <c r="G39">
        <f t="shared" si="0"/>
        <v>828.4</v>
      </c>
      <c r="H39">
        <f t="shared" si="1"/>
        <v>825.1</v>
      </c>
      <c r="I39">
        <f t="shared" si="2"/>
        <v>831.7</v>
      </c>
    </row>
    <row r="40" spans="1:9" x14ac:dyDescent="0.2">
      <c r="A40">
        <v>813.1</v>
      </c>
      <c r="B40">
        <v>806.9</v>
      </c>
      <c r="C40">
        <v>819.6</v>
      </c>
      <c r="E40">
        <v>0</v>
      </c>
      <c r="G40">
        <f t="shared" si="0"/>
        <v>813.1</v>
      </c>
      <c r="H40">
        <f t="shared" si="1"/>
        <v>806.9</v>
      </c>
      <c r="I40">
        <f t="shared" si="2"/>
        <v>819.6</v>
      </c>
    </row>
    <row r="41" spans="1:9" x14ac:dyDescent="0.2">
      <c r="A41">
        <v>804.6</v>
      </c>
      <c r="B41">
        <v>796.4</v>
      </c>
      <c r="C41">
        <v>813.1</v>
      </c>
      <c r="E41">
        <v>0</v>
      </c>
      <c r="G41">
        <f t="shared" si="0"/>
        <v>804.6</v>
      </c>
      <c r="H41">
        <f t="shared" si="1"/>
        <v>796.4</v>
      </c>
      <c r="I41">
        <f t="shared" si="2"/>
        <v>813.1</v>
      </c>
    </row>
    <row r="42" spans="1:9" x14ac:dyDescent="0.2">
      <c r="A42">
        <v>812.9</v>
      </c>
      <c r="B42">
        <v>805.8</v>
      </c>
      <c r="C42">
        <v>820.3</v>
      </c>
      <c r="E42">
        <v>0</v>
      </c>
      <c r="G42">
        <f t="shared" si="0"/>
        <v>812.9</v>
      </c>
      <c r="H42">
        <f t="shared" si="1"/>
        <v>805.8</v>
      </c>
      <c r="I42">
        <f t="shared" si="2"/>
        <v>820.3</v>
      </c>
    </row>
    <row r="43" spans="1:9" x14ac:dyDescent="0.2">
      <c r="A43">
        <v>794.5</v>
      </c>
      <c r="B43">
        <v>782.1</v>
      </c>
      <c r="C43">
        <v>807.2</v>
      </c>
      <c r="E43">
        <v>0</v>
      </c>
      <c r="G43">
        <f t="shared" si="0"/>
        <v>794.5</v>
      </c>
      <c r="H43">
        <f t="shared" si="1"/>
        <v>782.1</v>
      </c>
      <c r="I43">
        <f t="shared" si="2"/>
        <v>807.2</v>
      </c>
    </row>
    <row r="44" spans="1:9" x14ac:dyDescent="0.2">
      <c r="A44">
        <v>799.5</v>
      </c>
      <c r="B44">
        <v>787.4</v>
      </c>
      <c r="C44">
        <v>812</v>
      </c>
      <c r="E44">
        <v>0</v>
      </c>
      <c r="G44">
        <f t="shared" si="0"/>
        <v>799.5</v>
      </c>
      <c r="H44">
        <f t="shared" si="1"/>
        <v>787.4</v>
      </c>
      <c r="I44">
        <f t="shared" si="2"/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4"/>
  <sheetViews>
    <sheetView tabSelected="1" workbookViewId="0">
      <selection activeCell="Z2" sqref="Z2:AF44"/>
    </sheetView>
  </sheetViews>
  <sheetFormatPr baseColWidth="10" defaultRowHeight="16" x14ac:dyDescent="0.2"/>
  <cols>
    <col min="8" max="8" width="4.6640625" customWidth="1"/>
  </cols>
  <sheetData>
    <row r="2" spans="1:32" x14ac:dyDescent="0.2">
      <c r="A2">
        <v>19598.5</v>
      </c>
      <c r="B2">
        <v>8293.5</v>
      </c>
      <c r="C2">
        <v>3724.3</v>
      </c>
      <c r="D2">
        <v>1704.4</v>
      </c>
      <c r="E2">
        <v>751.3</v>
      </c>
      <c r="F2">
        <v>238.3</v>
      </c>
      <c r="G2">
        <v>160.69999999999999</v>
      </c>
      <c r="I2">
        <v>0</v>
      </c>
      <c r="J2">
        <v>0</v>
      </c>
      <c r="K2">
        <v>0</v>
      </c>
      <c r="O2">
        <f>A2-I2+J2</f>
        <v>19598.5</v>
      </c>
      <c r="P2">
        <f>B2+K2</f>
        <v>8293.5</v>
      </c>
      <c r="Q2">
        <f>C2</f>
        <v>3724.3</v>
      </c>
      <c r="R2">
        <f>D2</f>
        <v>1704.4</v>
      </c>
      <c r="S2">
        <f>E2</f>
        <v>751.3</v>
      </c>
      <c r="T2">
        <f>F2</f>
        <v>238.3</v>
      </c>
      <c r="U2">
        <f>G2</f>
        <v>160.69999999999999</v>
      </c>
      <c r="Z2">
        <f>O2/O$2</f>
        <v>1</v>
      </c>
      <c r="AA2">
        <f>P2/P$2</f>
        <v>1</v>
      </c>
      <c r="AB2">
        <f>Q2/Q$2</f>
        <v>1</v>
      </c>
      <c r="AC2">
        <f>R2/R$2</f>
        <v>1</v>
      </c>
      <c r="AD2">
        <f>S2/S$2</f>
        <v>1</v>
      </c>
      <c r="AE2">
        <f>T2/T$2</f>
        <v>1</v>
      </c>
      <c r="AF2">
        <f>U2/U$2</f>
        <v>1</v>
      </c>
    </row>
    <row r="3" spans="1:32" x14ac:dyDescent="0.2">
      <c r="A3">
        <v>18821.8</v>
      </c>
      <c r="B3">
        <v>8098.8</v>
      </c>
      <c r="C3">
        <v>3632.7</v>
      </c>
      <c r="D3">
        <v>1661.3</v>
      </c>
      <c r="E3">
        <v>732.6</v>
      </c>
      <c r="F3">
        <v>238.1</v>
      </c>
      <c r="G3">
        <v>160.69999999999999</v>
      </c>
      <c r="I3">
        <v>0</v>
      </c>
      <c r="J3">
        <v>0</v>
      </c>
      <c r="K3">
        <v>0</v>
      </c>
      <c r="O3">
        <f t="shared" ref="O3:O44" si="0">A3-I3+J3</f>
        <v>18821.8</v>
      </c>
      <c r="P3">
        <f t="shared" ref="P3:P44" si="1">B3+K3</f>
        <v>8098.8</v>
      </c>
      <c r="Q3">
        <f t="shared" ref="Q3:Q44" si="2">C3</f>
        <v>3632.7</v>
      </c>
      <c r="R3">
        <f t="shared" ref="R3:R44" si="3">D3</f>
        <v>1661.3</v>
      </c>
      <c r="S3">
        <f t="shared" ref="S3:S44" si="4">E3</f>
        <v>732.6</v>
      </c>
      <c r="T3">
        <f t="shared" ref="T3:T44" si="5">F3</f>
        <v>238.1</v>
      </c>
      <c r="U3">
        <f t="shared" ref="U3:U44" si="6">G3</f>
        <v>160.69999999999999</v>
      </c>
      <c r="Z3">
        <f t="shared" ref="Z3:Z44" si="7">O3/O$2</f>
        <v>0.96036941602673676</v>
      </c>
      <c r="AA3">
        <f t="shared" ref="AA3:AA44" si="8">P3/P$2</f>
        <v>0.97652378368601922</v>
      </c>
      <c r="AB3">
        <f t="shared" ref="AB3:AB44" si="9">Q3/Q$2</f>
        <v>0.9754047740514995</v>
      </c>
      <c r="AC3">
        <f t="shared" ref="AC3:AC44" si="10">R3/R$2</f>
        <v>0.97471250880075089</v>
      </c>
      <c r="AD3">
        <f t="shared" ref="AD3:AD44" si="11">S3/S$2</f>
        <v>0.97510980966325045</v>
      </c>
      <c r="AE3">
        <f t="shared" ref="AE3:AE44" si="12">T3/T$2</f>
        <v>0.99916072177926973</v>
      </c>
      <c r="AF3">
        <f t="shared" ref="AF3:AF44" si="13">U3/U$2</f>
        <v>1</v>
      </c>
    </row>
    <row r="4" spans="1:32" x14ac:dyDescent="0.2">
      <c r="A4">
        <v>16344.9</v>
      </c>
      <c r="B4">
        <v>8004.4</v>
      </c>
      <c r="C4">
        <v>3582.7</v>
      </c>
      <c r="D4">
        <v>1658.8</v>
      </c>
      <c r="E4">
        <v>730</v>
      </c>
      <c r="F4">
        <v>233</v>
      </c>
      <c r="G4">
        <v>158.5</v>
      </c>
      <c r="I4">
        <v>0</v>
      </c>
      <c r="J4">
        <v>0</v>
      </c>
      <c r="K4">
        <v>0</v>
      </c>
      <c r="O4">
        <f t="shared" si="0"/>
        <v>16344.9</v>
      </c>
      <c r="P4">
        <f t="shared" si="1"/>
        <v>8004.4</v>
      </c>
      <c r="Q4">
        <f t="shared" si="2"/>
        <v>3582.7</v>
      </c>
      <c r="R4">
        <f t="shared" si="3"/>
        <v>1658.8</v>
      </c>
      <c r="S4">
        <f t="shared" si="4"/>
        <v>730</v>
      </c>
      <c r="T4">
        <f t="shared" si="5"/>
        <v>233</v>
      </c>
      <c r="U4">
        <f t="shared" si="6"/>
        <v>158.5</v>
      </c>
      <c r="Z4">
        <f t="shared" si="7"/>
        <v>0.83398729494604174</v>
      </c>
      <c r="AA4">
        <f t="shared" si="8"/>
        <v>0.96514137577621029</v>
      </c>
      <c r="AB4">
        <f t="shared" si="9"/>
        <v>0.96197943237655392</v>
      </c>
      <c r="AC4">
        <f t="shared" si="10"/>
        <v>0.9732457169678479</v>
      </c>
      <c r="AD4">
        <f t="shared" si="11"/>
        <v>0.97164914148808734</v>
      </c>
      <c r="AE4">
        <f t="shared" si="12"/>
        <v>0.97775912715065039</v>
      </c>
      <c r="AF4">
        <f t="shared" si="13"/>
        <v>0.986309894212819</v>
      </c>
    </row>
    <row r="5" spans="1:32" x14ac:dyDescent="0.2">
      <c r="A5">
        <v>17567</v>
      </c>
      <c r="B5">
        <v>7773.1</v>
      </c>
      <c r="C5">
        <v>3483.2</v>
      </c>
      <c r="D5">
        <v>1617.3</v>
      </c>
      <c r="E5">
        <v>710.1</v>
      </c>
      <c r="F5">
        <v>227</v>
      </c>
      <c r="G5">
        <v>150.30000000000001</v>
      </c>
      <c r="I5">
        <v>0</v>
      </c>
      <c r="J5">
        <v>0</v>
      </c>
      <c r="K5">
        <v>0</v>
      </c>
      <c r="O5">
        <f t="shared" si="0"/>
        <v>17567</v>
      </c>
      <c r="P5">
        <f t="shared" si="1"/>
        <v>7773.1</v>
      </c>
      <c r="Q5">
        <f t="shared" si="2"/>
        <v>3483.2</v>
      </c>
      <c r="R5">
        <f t="shared" si="3"/>
        <v>1617.3</v>
      </c>
      <c r="S5">
        <f t="shared" si="4"/>
        <v>710.1</v>
      </c>
      <c r="T5">
        <f t="shared" si="5"/>
        <v>227</v>
      </c>
      <c r="U5">
        <f t="shared" si="6"/>
        <v>150.30000000000001</v>
      </c>
      <c r="Z5">
        <f t="shared" si="7"/>
        <v>0.89634410796744646</v>
      </c>
      <c r="AA5">
        <f t="shared" si="8"/>
        <v>0.93725206487007906</v>
      </c>
      <c r="AB5">
        <f t="shared" si="9"/>
        <v>0.93526300244341209</v>
      </c>
      <c r="AC5">
        <f t="shared" si="10"/>
        <v>0.94889697254165684</v>
      </c>
      <c r="AD5">
        <f t="shared" si="11"/>
        <v>0.94516171968587792</v>
      </c>
      <c r="AE5">
        <f t="shared" si="12"/>
        <v>0.95258078052874529</v>
      </c>
      <c r="AF5">
        <f t="shared" si="13"/>
        <v>0.93528313627878046</v>
      </c>
    </row>
    <row r="6" spans="1:32" x14ac:dyDescent="0.2">
      <c r="A6">
        <v>17543.099999999999</v>
      </c>
      <c r="B6">
        <v>7803.8</v>
      </c>
      <c r="C6">
        <v>3521.2</v>
      </c>
      <c r="D6">
        <v>1621.6</v>
      </c>
      <c r="E6">
        <v>710.6</v>
      </c>
      <c r="F6">
        <v>220.3</v>
      </c>
      <c r="G6">
        <v>142.80000000000001</v>
      </c>
      <c r="I6">
        <v>0</v>
      </c>
      <c r="J6">
        <v>0</v>
      </c>
      <c r="K6">
        <v>0</v>
      </c>
      <c r="O6">
        <f t="shared" si="0"/>
        <v>17543.099999999999</v>
      </c>
      <c r="P6">
        <f t="shared" si="1"/>
        <v>7803.8</v>
      </c>
      <c r="Q6">
        <f t="shared" si="2"/>
        <v>3521.2</v>
      </c>
      <c r="R6">
        <f t="shared" si="3"/>
        <v>1621.6</v>
      </c>
      <c r="S6">
        <f t="shared" si="4"/>
        <v>710.6</v>
      </c>
      <c r="T6">
        <f t="shared" si="5"/>
        <v>220.3</v>
      </c>
      <c r="U6">
        <f t="shared" si="6"/>
        <v>142.80000000000001</v>
      </c>
      <c r="Z6">
        <f t="shared" si="7"/>
        <v>0.89512462688471051</v>
      </c>
      <c r="AA6">
        <f t="shared" si="8"/>
        <v>0.94095375896786637</v>
      </c>
      <c r="AB6">
        <f t="shared" si="9"/>
        <v>0.94546626211637075</v>
      </c>
      <c r="AC6">
        <f t="shared" si="10"/>
        <v>0.95141985449425004</v>
      </c>
      <c r="AD6">
        <f t="shared" si="11"/>
        <v>0.94582723279648617</v>
      </c>
      <c r="AE6">
        <f t="shared" si="12"/>
        <v>0.92446496013428447</v>
      </c>
      <c r="AF6">
        <f t="shared" si="13"/>
        <v>0.8886123210952086</v>
      </c>
    </row>
    <row r="7" spans="1:32" x14ac:dyDescent="0.2">
      <c r="A7">
        <v>17678.900000000001</v>
      </c>
      <c r="B7">
        <v>7709.7</v>
      </c>
      <c r="C7">
        <v>3432.4</v>
      </c>
      <c r="D7">
        <v>1598.7</v>
      </c>
      <c r="E7">
        <v>697.6</v>
      </c>
      <c r="F7">
        <v>215.4</v>
      </c>
      <c r="G7">
        <v>138.69999999999999</v>
      </c>
      <c r="I7">
        <v>0</v>
      </c>
      <c r="J7">
        <v>0</v>
      </c>
      <c r="K7">
        <v>0</v>
      </c>
      <c r="O7">
        <f t="shared" si="0"/>
        <v>17678.900000000001</v>
      </c>
      <c r="P7">
        <f t="shared" si="1"/>
        <v>7709.7</v>
      </c>
      <c r="Q7">
        <f t="shared" si="2"/>
        <v>3432.4</v>
      </c>
      <c r="R7">
        <f t="shared" si="3"/>
        <v>1598.7</v>
      </c>
      <c r="S7">
        <f t="shared" si="4"/>
        <v>697.6</v>
      </c>
      <c r="T7">
        <f t="shared" si="5"/>
        <v>215.4</v>
      </c>
      <c r="U7">
        <f t="shared" si="6"/>
        <v>138.69999999999999</v>
      </c>
      <c r="Z7">
        <f t="shared" si="7"/>
        <v>0.90205372860167876</v>
      </c>
      <c r="AA7">
        <f t="shared" si="8"/>
        <v>0.92960752396455049</v>
      </c>
      <c r="AB7">
        <f t="shared" si="9"/>
        <v>0.92162285530166743</v>
      </c>
      <c r="AC7">
        <f t="shared" si="10"/>
        <v>0.93798404130485802</v>
      </c>
      <c r="AD7">
        <f t="shared" si="11"/>
        <v>0.92852389192067097</v>
      </c>
      <c r="AE7">
        <f t="shared" si="12"/>
        <v>0.90390264372639528</v>
      </c>
      <c r="AF7">
        <f t="shared" si="13"/>
        <v>0.86309894212818916</v>
      </c>
    </row>
    <row r="8" spans="1:32" x14ac:dyDescent="0.2">
      <c r="A8">
        <v>16901.099999999999</v>
      </c>
      <c r="B8">
        <v>7377.1</v>
      </c>
      <c r="C8">
        <v>3318.3</v>
      </c>
      <c r="D8">
        <v>1533.1</v>
      </c>
      <c r="E8">
        <v>675.3</v>
      </c>
      <c r="F8">
        <v>202.3</v>
      </c>
      <c r="G8">
        <v>131.6</v>
      </c>
      <c r="I8">
        <v>0</v>
      </c>
      <c r="J8">
        <v>0</v>
      </c>
      <c r="K8">
        <v>0</v>
      </c>
      <c r="O8">
        <f t="shared" si="0"/>
        <v>16901.099999999999</v>
      </c>
      <c r="P8">
        <f t="shared" si="1"/>
        <v>7377.1</v>
      </c>
      <c r="Q8">
        <f t="shared" si="2"/>
        <v>3318.3</v>
      </c>
      <c r="R8">
        <f t="shared" si="3"/>
        <v>1533.1</v>
      </c>
      <c r="S8">
        <f t="shared" si="4"/>
        <v>675.3</v>
      </c>
      <c r="T8">
        <f t="shared" si="5"/>
        <v>202.3</v>
      </c>
      <c r="U8">
        <f t="shared" si="6"/>
        <v>131.6</v>
      </c>
      <c r="Z8">
        <f t="shared" si="7"/>
        <v>0.8623670178840217</v>
      </c>
      <c r="AA8">
        <f t="shared" si="8"/>
        <v>0.88950382829927055</v>
      </c>
      <c r="AB8">
        <f t="shared" si="9"/>
        <v>0.89098622559944152</v>
      </c>
      <c r="AC8">
        <f t="shared" si="10"/>
        <v>0.8994954236094812</v>
      </c>
      <c r="AD8">
        <f t="shared" si="11"/>
        <v>0.89884200718754159</v>
      </c>
      <c r="AE8">
        <f t="shared" si="12"/>
        <v>0.84892992026856906</v>
      </c>
      <c r="AF8">
        <f t="shared" si="13"/>
        <v>0.81891723708774111</v>
      </c>
    </row>
    <row r="9" spans="1:32" x14ac:dyDescent="0.2">
      <c r="A9">
        <v>15655</v>
      </c>
      <c r="B9">
        <v>7034.5</v>
      </c>
      <c r="C9">
        <v>3179.5</v>
      </c>
      <c r="D9">
        <v>1475.3</v>
      </c>
      <c r="E9">
        <v>649.9</v>
      </c>
      <c r="F9">
        <v>193.7</v>
      </c>
      <c r="G9">
        <v>127.1</v>
      </c>
      <c r="I9">
        <v>0</v>
      </c>
      <c r="J9">
        <v>0</v>
      </c>
      <c r="K9">
        <v>0</v>
      </c>
      <c r="O9">
        <f t="shared" si="0"/>
        <v>15655</v>
      </c>
      <c r="P9">
        <f t="shared" si="1"/>
        <v>7034.5</v>
      </c>
      <c r="Q9">
        <f t="shared" si="2"/>
        <v>3179.5</v>
      </c>
      <c r="R9">
        <f t="shared" si="3"/>
        <v>1475.3</v>
      </c>
      <c r="S9">
        <f t="shared" si="4"/>
        <v>649.9</v>
      </c>
      <c r="T9">
        <f t="shared" si="5"/>
        <v>193.7</v>
      </c>
      <c r="U9">
        <f t="shared" si="6"/>
        <v>127.1</v>
      </c>
      <c r="Z9">
        <f t="shared" si="7"/>
        <v>0.79878562134857256</v>
      </c>
      <c r="AA9">
        <f t="shared" si="8"/>
        <v>0.84819436908422263</v>
      </c>
      <c r="AB9">
        <f t="shared" si="9"/>
        <v>0.8537174771097924</v>
      </c>
      <c r="AC9">
        <f t="shared" si="10"/>
        <v>0.86558319643276216</v>
      </c>
      <c r="AD9">
        <f t="shared" si="11"/>
        <v>0.86503394116864107</v>
      </c>
      <c r="AE9">
        <f t="shared" si="12"/>
        <v>0.8128409567771715</v>
      </c>
      <c r="AF9">
        <f t="shared" si="13"/>
        <v>0.79091474797759798</v>
      </c>
    </row>
    <row r="10" spans="1:32" x14ac:dyDescent="0.2">
      <c r="A10">
        <v>16058.6</v>
      </c>
      <c r="B10">
        <v>6952</v>
      </c>
      <c r="C10">
        <v>3118.1</v>
      </c>
      <c r="D10">
        <v>1452.3</v>
      </c>
      <c r="E10">
        <v>635.29999999999995</v>
      </c>
      <c r="F10">
        <v>183.2</v>
      </c>
      <c r="G10">
        <v>122.3</v>
      </c>
      <c r="I10">
        <v>0</v>
      </c>
      <c r="J10">
        <v>0</v>
      </c>
      <c r="K10">
        <v>0</v>
      </c>
      <c r="O10">
        <f t="shared" si="0"/>
        <v>16058.6</v>
      </c>
      <c r="P10">
        <f t="shared" si="1"/>
        <v>6952</v>
      </c>
      <c r="Q10">
        <f t="shared" si="2"/>
        <v>3118.1</v>
      </c>
      <c r="R10">
        <f t="shared" si="3"/>
        <v>1452.3</v>
      </c>
      <c r="S10">
        <f t="shared" si="4"/>
        <v>635.29999999999995</v>
      </c>
      <c r="T10">
        <f t="shared" si="5"/>
        <v>183.2</v>
      </c>
      <c r="U10">
        <f t="shared" si="6"/>
        <v>122.3</v>
      </c>
      <c r="Z10">
        <f t="shared" si="7"/>
        <v>0.81937903410975332</v>
      </c>
      <c r="AA10">
        <f t="shared" si="8"/>
        <v>0.83824681979863747</v>
      </c>
      <c r="AB10">
        <f t="shared" si="9"/>
        <v>0.83723115753295918</v>
      </c>
      <c r="AC10">
        <f t="shared" si="10"/>
        <v>0.85208871157005395</v>
      </c>
      <c r="AD10">
        <f t="shared" si="11"/>
        <v>0.84560095833887927</v>
      </c>
      <c r="AE10">
        <f t="shared" si="12"/>
        <v>0.76877885018883751</v>
      </c>
      <c r="AF10">
        <f t="shared" si="13"/>
        <v>0.76104542626011207</v>
      </c>
    </row>
    <row r="11" spans="1:32" x14ac:dyDescent="0.2">
      <c r="A11">
        <v>15369</v>
      </c>
      <c r="B11">
        <v>6755.7</v>
      </c>
      <c r="C11">
        <v>3044.1</v>
      </c>
      <c r="D11">
        <v>1408.4</v>
      </c>
      <c r="E11">
        <v>621.20000000000005</v>
      </c>
      <c r="F11">
        <v>179.7</v>
      </c>
      <c r="G11">
        <v>122.7</v>
      </c>
      <c r="I11">
        <v>0</v>
      </c>
      <c r="J11">
        <v>0</v>
      </c>
      <c r="K11">
        <v>0</v>
      </c>
      <c r="O11">
        <f t="shared" si="0"/>
        <v>15369</v>
      </c>
      <c r="P11">
        <f t="shared" si="1"/>
        <v>6755.7</v>
      </c>
      <c r="Q11">
        <f t="shared" si="2"/>
        <v>3044.1</v>
      </c>
      <c r="R11">
        <f t="shared" si="3"/>
        <v>1408.4</v>
      </c>
      <c r="S11">
        <f t="shared" si="4"/>
        <v>621.20000000000005</v>
      </c>
      <c r="T11">
        <f t="shared" si="5"/>
        <v>179.7</v>
      </c>
      <c r="U11">
        <f t="shared" si="6"/>
        <v>122.7</v>
      </c>
      <c r="Z11">
        <f t="shared" si="7"/>
        <v>0.78419266780620966</v>
      </c>
      <c r="AA11">
        <f t="shared" si="8"/>
        <v>0.81457768131669372</v>
      </c>
      <c r="AB11">
        <f t="shared" si="9"/>
        <v>0.81736165185403964</v>
      </c>
      <c r="AC11">
        <f t="shared" si="10"/>
        <v>0.82633184698427598</v>
      </c>
      <c r="AD11">
        <f t="shared" si="11"/>
        <v>0.82683348861972594</v>
      </c>
      <c r="AE11">
        <f t="shared" si="12"/>
        <v>0.75409148132605952</v>
      </c>
      <c r="AF11">
        <f t="shared" si="13"/>
        <v>0.76353453640323588</v>
      </c>
    </row>
    <row r="12" spans="1:32" x14ac:dyDescent="0.2">
      <c r="A12">
        <v>15479.6</v>
      </c>
      <c r="B12">
        <v>6709.7</v>
      </c>
      <c r="C12">
        <v>3016.1</v>
      </c>
      <c r="D12">
        <v>1387.1</v>
      </c>
      <c r="E12">
        <v>610.4</v>
      </c>
      <c r="F12">
        <v>175.7</v>
      </c>
      <c r="G12">
        <v>122</v>
      </c>
      <c r="I12">
        <v>0</v>
      </c>
      <c r="J12">
        <v>0</v>
      </c>
      <c r="K12">
        <v>0</v>
      </c>
      <c r="O12">
        <f t="shared" si="0"/>
        <v>15479.6</v>
      </c>
      <c r="P12">
        <f t="shared" si="1"/>
        <v>6709.7</v>
      </c>
      <c r="Q12">
        <f t="shared" si="2"/>
        <v>3016.1</v>
      </c>
      <c r="R12">
        <f t="shared" si="3"/>
        <v>1387.1</v>
      </c>
      <c r="S12">
        <f t="shared" si="4"/>
        <v>610.4</v>
      </c>
      <c r="T12">
        <f t="shared" si="5"/>
        <v>175.7</v>
      </c>
      <c r="U12">
        <f t="shared" si="6"/>
        <v>122</v>
      </c>
      <c r="Z12">
        <f t="shared" si="7"/>
        <v>0.78983595683343111</v>
      </c>
      <c r="AA12">
        <f t="shared" si="8"/>
        <v>0.80903116898776151</v>
      </c>
      <c r="AB12">
        <f t="shared" si="9"/>
        <v>0.80984346051607004</v>
      </c>
      <c r="AC12">
        <f t="shared" si="10"/>
        <v>0.81383478056794167</v>
      </c>
      <c r="AD12">
        <f t="shared" si="11"/>
        <v>0.81245840543058701</v>
      </c>
      <c r="AE12">
        <f t="shared" si="12"/>
        <v>0.73730591691145608</v>
      </c>
      <c r="AF12">
        <f t="shared" si="13"/>
        <v>0.75917859365276918</v>
      </c>
    </row>
    <row r="13" spans="1:32" x14ac:dyDescent="0.2">
      <c r="A13">
        <v>14962.4</v>
      </c>
      <c r="B13">
        <v>6497.4</v>
      </c>
      <c r="C13">
        <v>2929</v>
      </c>
      <c r="D13">
        <v>1338</v>
      </c>
      <c r="E13">
        <v>589.79999999999995</v>
      </c>
      <c r="F13">
        <v>172.8</v>
      </c>
      <c r="G13">
        <v>120.9</v>
      </c>
      <c r="I13">
        <v>0</v>
      </c>
      <c r="J13">
        <v>0</v>
      </c>
      <c r="K13">
        <v>0</v>
      </c>
      <c r="O13">
        <f t="shared" si="0"/>
        <v>14962.4</v>
      </c>
      <c r="P13">
        <f t="shared" si="1"/>
        <v>6497.4</v>
      </c>
      <c r="Q13">
        <f t="shared" si="2"/>
        <v>2929</v>
      </c>
      <c r="R13">
        <f t="shared" si="3"/>
        <v>1338</v>
      </c>
      <c r="S13">
        <f t="shared" si="4"/>
        <v>589.79999999999995</v>
      </c>
      <c r="T13">
        <f t="shared" si="5"/>
        <v>172.8</v>
      </c>
      <c r="U13">
        <f t="shared" si="6"/>
        <v>120.9</v>
      </c>
      <c r="Z13">
        <f t="shared" si="7"/>
        <v>0.76344618210577342</v>
      </c>
      <c r="AA13">
        <f t="shared" si="8"/>
        <v>0.78343280882618915</v>
      </c>
      <c r="AB13">
        <f t="shared" si="9"/>
        <v>0.78645651531831484</v>
      </c>
      <c r="AC13">
        <f t="shared" si="10"/>
        <v>0.78502698896972534</v>
      </c>
      <c r="AD13">
        <f t="shared" si="11"/>
        <v>0.78503926527352585</v>
      </c>
      <c r="AE13">
        <f t="shared" si="12"/>
        <v>0.72513638271086867</v>
      </c>
      <c r="AF13">
        <f t="shared" si="13"/>
        <v>0.75233354075917869</v>
      </c>
    </row>
    <row r="14" spans="1:32" x14ac:dyDescent="0.2">
      <c r="A14">
        <v>15980.3</v>
      </c>
      <c r="B14">
        <v>6692.6</v>
      </c>
      <c r="C14">
        <v>2994.9</v>
      </c>
      <c r="D14">
        <v>1346.3</v>
      </c>
      <c r="E14">
        <v>584</v>
      </c>
      <c r="F14">
        <v>173.3</v>
      </c>
      <c r="G14">
        <v>120.9</v>
      </c>
      <c r="I14">
        <v>0</v>
      </c>
      <c r="J14">
        <v>0</v>
      </c>
      <c r="K14">
        <v>0</v>
      </c>
      <c r="O14">
        <f t="shared" si="0"/>
        <v>15980.3</v>
      </c>
      <c r="P14">
        <f t="shared" si="1"/>
        <v>6692.6</v>
      </c>
      <c r="Q14">
        <f t="shared" si="2"/>
        <v>2994.9</v>
      </c>
      <c r="R14">
        <f t="shared" si="3"/>
        <v>1346.3</v>
      </c>
      <c r="S14">
        <f t="shared" si="4"/>
        <v>584</v>
      </c>
      <c r="T14">
        <f t="shared" si="5"/>
        <v>173.3</v>
      </c>
      <c r="U14">
        <f t="shared" si="6"/>
        <v>120.9</v>
      </c>
      <c r="Z14">
        <f t="shared" si="7"/>
        <v>0.81538383039518325</v>
      </c>
      <c r="AA14">
        <f t="shared" si="8"/>
        <v>0.80696931331765842</v>
      </c>
      <c r="AB14">
        <f t="shared" si="9"/>
        <v>0.80415111564589314</v>
      </c>
      <c r="AC14">
        <f t="shared" si="10"/>
        <v>0.7898967378549635</v>
      </c>
      <c r="AD14">
        <f t="shared" si="11"/>
        <v>0.77731931319046987</v>
      </c>
      <c r="AE14">
        <f t="shared" si="12"/>
        <v>0.72723457826269411</v>
      </c>
      <c r="AF14">
        <f t="shared" si="13"/>
        <v>0.75233354075917869</v>
      </c>
    </row>
    <row r="15" spans="1:32" x14ac:dyDescent="0.2">
      <c r="A15">
        <v>15430.9</v>
      </c>
      <c r="B15">
        <v>6447.8</v>
      </c>
      <c r="C15">
        <v>2924.2</v>
      </c>
      <c r="D15">
        <v>1323.4</v>
      </c>
      <c r="E15">
        <v>572.29999999999995</v>
      </c>
      <c r="F15">
        <v>168.1</v>
      </c>
      <c r="G15">
        <v>114</v>
      </c>
      <c r="I15">
        <v>0</v>
      </c>
      <c r="J15">
        <v>0</v>
      </c>
      <c r="K15">
        <v>0</v>
      </c>
      <c r="O15">
        <f t="shared" si="0"/>
        <v>15430.9</v>
      </c>
      <c r="P15">
        <f t="shared" si="1"/>
        <v>6447.8</v>
      </c>
      <c r="Q15">
        <f t="shared" si="2"/>
        <v>2924.2</v>
      </c>
      <c r="R15">
        <f t="shared" si="3"/>
        <v>1323.4</v>
      </c>
      <c r="S15">
        <f t="shared" si="4"/>
        <v>572.29999999999995</v>
      </c>
      <c r="T15">
        <f t="shared" si="5"/>
        <v>168.1</v>
      </c>
      <c r="U15">
        <f t="shared" si="6"/>
        <v>114</v>
      </c>
      <c r="Z15">
        <f t="shared" si="7"/>
        <v>0.78735107278618255</v>
      </c>
      <c r="AA15">
        <f t="shared" si="8"/>
        <v>0.77745222161934047</v>
      </c>
      <c r="AB15">
        <f t="shared" si="9"/>
        <v>0.78516768251752</v>
      </c>
      <c r="AC15">
        <f t="shared" si="10"/>
        <v>0.77646092466557148</v>
      </c>
      <c r="AD15">
        <f t="shared" si="11"/>
        <v>0.76174630640223606</v>
      </c>
      <c r="AE15">
        <f t="shared" si="12"/>
        <v>0.70541334452370952</v>
      </c>
      <c r="AF15">
        <f t="shared" si="13"/>
        <v>0.70939639079029249</v>
      </c>
    </row>
    <row r="16" spans="1:32" x14ac:dyDescent="0.2">
      <c r="A16">
        <v>15050.1</v>
      </c>
      <c r="B16">
        <v>6363.1</v>
      </c>
      <c r="C16">
        <v>2884.7</v>
      </c>
      <c r="D16">
        <v>1302.8</v>
      </c>
      <c r="E16">
        <v>548.9</v>
      </c>
      <c r="F16">
        <v>159.6</v>
      </c>
      <c r="G16">
        <v>109.6</v>
      </c>
      <c r="I16">
        <v>0</v>
      </c>
      <c r="J16">
        <v>0</v>
      </c>
      <c r="K16">
        <v>0</v>
      </c>
      <c r="O16">
        <f t="shared" si="0"/>
        <v>15050.1</v>
      </c>
      <c r="P16">
        <f t="shared" si="1"/>
        <v>6363.1</v>
      </c>
      <c r="Q16">
        <f t="shared" si="2"/>
        <v>2884.7</v>
      </c>
      <c r="R16">
        <f t="shared" si="3"/>
        <v>1302.8</v>
      </c>
      <c r="S16">
        <f t="shared" si="4"/>
        <v>548.9</v>
      </c>
      <c r="T16">
        <f t="shared" si="5"/>
        <v>159.6</v>
      </c>
      <c r="U16">
        <f t="shared" si="6"/>
        <v>109.6</v>
      </c>
      <c r="Z16">
        <f t="shared" si="7"/>
        <v>0.76792101436334415</v>
      </c>
      <c r="AA16">
        <f t="shared" si="8"/>
        <v>0.76723940435280646</v>
      </c>
      <c r="AB16">
        <f t="shared" si="9"/>
        <v>0.77456166259431292</v>
      </c>
      <c r="AC16">
        <f t="shared" si="10"/>
        <v>0.76437455996245007</v>
      </c>
      <c r="AD16">
        <f t="shared" si="11"/>
        <v>0.73060029282576866</v>
      </c>
      <c r="AE16">
        <f t="shared" si="12"/>
        <v>0.6697440201426772</v>
      </c>
      <c r="AF16">
        <f t="shared" si="13"/>
        <v>0.68201617921593027</v>
      </c>
    </row>
    <row r="17" spans="1:32" x14ac:dyDescent="0.2">
      <c r="A17">
        <v>15460.5</v>
      </c>
      <c r="B17">
        <v>6421.1</v>
      </c>
      <c r="C17">
        <v>2890.2</v>
      </c>
      <c r="D17">
        <v>1306.7</v>
      </c>
      <c r="E17">
        <v>536.29999999999995</v>
      </c>
      <c r="F17">
        <v>155.6</v>
      </c>
      <c r="G17">
        <v>104.5</v>
      </c>
      <c r="I17">
        <v>0</v>
      </c>
      <c r="J17">
        <v>0</v>
      </c>
      <c r="K17">
        <v>0</v>
      </c>
      <c r="O17">
        <f t="shared" si="0"/>
        <v>15460.5</v>
      </c>
      <c r="P17">
        <f t="shared" si="1"/>
        <v>6421.1</v>
      </c>
      <c r="Q17">
        <f t="shared" si="2"/>
        <v>2890.2</v>
      </c>
      <c r="R17">
        <f t="shared" si="3"/>
        <v>1306.7</v>
      </c>
      <c r="S17">
        <f t="shared" si="4"/>
        <v>536.29999999999995</v>
      </c>
      <c r="T17">
        <f t="shared" si="5"/>
        <v>155.6</v>
      </c>
      <c r="U17">
        <f t="shared" si="6"/>
        <v>104.5</v>
      </c>
      <c r="Z17">
        <f t="shared" si="7"/>
        <v>0.78886139245350406</v>
      </c>
      <c r="AA17">
        <f t="shared" si="8"/>
        <v>0.77423283294146017</v>
      </c>
      <c r="AB17">
        <f t="shared" si="9"/>
        <v>0.77603845017855699</v>
      </c>
      <c r="AC17">
        <f t="shared" si="10"/>
        <v>0.76666275522177896</v>
      </c>
      <c r="AD17">
        <f t="shared" si="11"/>
        <v>0.71382936243843997</v>
      </c>
      <c r="AE17">
        <f t="shared" si="12"/>
        <v>0.65295845572807376</v>
      </c>
      <c r="AF17">
        <f t="shared" si="13"/>
        <v>0.65028002489110148</v>
      </c>
    </row>
    <row r="18" spans="1:32" x14ac:dyDescent="0.2">
      <c r="A18">
        <v>15395.8</v>
      </c>
      <c r="B18">
        <v>6364.3</v>
      </c>
      <c r="C18">
        <v>2866.3</v>
      </c>
      <c r="D18">
        <v>1297.0999999999999</v>
      </c>
      <c r="E18">
        <v>523.6</v>
      </c>
      <c r="F18">
        <v>157.4</v>
      </c>
      <c r="G18">
        <v>103</v>
      </c>
      <c r="I18">
        <v>0</v>
      </c>
      <c r="J18">
        <v>0</v>
      </c>
      <c r="K18">
        <v>0</v>
      </c>
      <c r="O18">
        <f t="shared" si="0"/>
        <v>15395.8</v>
      </c>
      <c r="P18">
        <f t="shared" si="1"/>
        <v>6364.3</v>
      </c>
      <c r="Q18">
        <f t="shared" si="2"/>
        <v>2866.3</v>
      </c>
      <c r="R18">
        <f t="shared" si="3"/>
        <v>1297.0999999999999</v>
      </c>
      <c r="S18">
        <f t="shared" si="4"/>
        <v>523.6</v>
      </c>
      <c r="T18">
        <f t="shared" si="5"/>
        <v>157.4</v>
      </c>
      <c r="U18">
        <f t="shared" si="6"/>
        <v>103</v>
      </c>
      <c r="Z18">
        <f t="shared" si="7"/>
        <v>0.78556011939689263</v>
      </c>
      <c r="AA18">
        <f t="shared" si="8"/>
        <v>0.76738409597877855</v>
      </c>
      <c r="AB18">
        <f t="shared" si="9"/>
        <v>0.7696211368579331</v>
      </c>
      <c r="AC18">
        <f t="shared" si="10"/>
        <v>0.76103027458343098</v>
      </c>
      <c r="AD18">
        <f t="shared" si="11"/>
        <v>0.69692532942898977</v>
      </c>
      <c r="AE18">
        <f t="shared" si="12"/>
        <v>0.66051195971464538</v>
      </c>
      <c r="AF18">
        <f t="shared" si="13"/>
        <v>0.64094586185438707</v>
      </c>
    </row>
    <row r="19" spans="1:32" x14ac:dyDescent="0.2">
      <c r="A19">
        <v>15710.8</v>
      </c>
      <c r="B19">
        <v>6398.6</v>
      </c>
      <c r="C19">
        <v>2862.9</v>
      </c>
      <c r="D19">
        <v>1294.2</v>
      </c>
      <c r="E19">
        <v>519.29999999999995</v>
      </c>
      <c r="F19">
        <v>160.30000000000001</v>
      </c>
      <c r="G19">
        <v>102.9</v>
      </c>
      <c r="I19">
        <v>0</v>
      </c>
      <c r="J19">
        <v>0</v>
      </c>
      <c r="K19">
        <v>0</v>
      </c>
      <c r="O19">
        <f t="shared" si="0"/>
        <v>15710.8</v>
      </c>
      <c r="P19">
        <f t="shared" si="1"/>
        <v>6398.6</v>
      </c>
      <c r="Q19">
        <f t="shared" si="2"/>
        <v>2862.9</v>
      </c>
      <c r="R19">
        <f t="shared" si="3"/>
        <v>1294.2</v>
      </c>
      <c r="S19">
        <f t="shared" si="4"/>
        <v>519.29999999999995</v>
      </c>
      <c r="T19">
        <f t="shared" si="5"/>
        <v>160.30000000000001</v>
      </c>
      <c r="U19">
        <f t="shared" si="6"/>
        <v>102.9</v>
      </c>
      <c r="Z19">
        <f t="shared" si="7"/>
        <v>0.8016327780187259</v>
      </c>
      <c r="AA19">
        <f t="shared" si="8"/>
        <v>0.77151986495448244</v>
      </c>
      <c r="AB19">
        <f t="shared" si="9"/>
        <v>0.76870821362403674</v>
      </c>
      <c r="AC19">
        <f t="shared" si="10"/>
        <v>0.75932879605726356</v>
      </c>
      <c r="AD19">
        <f t="shared" si="11"/>
        <v>0.69120191667775854</v>
      </c>
      <c r="AE19">
        <f t="shared" si="12"/>
        <v>0.67268149391523291</v>
      </c>
      <c r="AF19">
        <f t="shared" si="13"/>
        <v>0.64032358431860614</v>
      </c>
    </row>
    <row r="20" spans="1:32" x14ac:dyDescent="0.2">
      <c r="A20">
        <v>15589.6</v>
      </c>
      <c r="B20">
        <v>6300.7</v>
      </c>
      <c r="C20">
        <v>2833.2</v>
      </c>
      <c r="D20">
        <v>1268.7</v>
      </c>
      <c r="E20">
        <v>508.2</v>
      </c>
      <c r="F20">
        <v>168.4</v>
      </c>
      <c r="G20">
        <v>104.3</v>
      </c>
      <c r="I20">
        <v>0</v>
      </c>
      <c r="J20">
        <v>0</v>
      </c>
      <c r="K20">
        <v>0</v>
      </c>
      <c r="O20">
        <f t="shared" si="0"/>
        <v>15589.6</v>
      </c>
      <c r="P20">
        <f t="shared" si="1"/>
        <v>6300.7</v>
      </c>
      <c r="Q20">
        <f t="shared" si="2"/>
        <v>2833.2</v>
      </c>
      <c r="R20">
        <f t="shared" si="3"/>
        <v>1268.7</v>
      </c>
      <c r="S20">
        <f t="shared" si="4"/>
        <v>508.2</v>
      </c>
      <c r="T20">
        <f t="shared" si="5"/>
        <v>168.4</v>
      </c>
      <c r="U20">
        <f t="shared" si="6"/>
        <v>104.3</v>
      </c>
      <c r="Z20">
        <f t="shared" si="7"/>
        <v>0.79544863127280152</v>
      </c>
      <c r="AA20">
        <f t="shared" si="8"/>
        <v>0.75971543980225476</v>
      </c>
      <c r="AB20">
        <f t="shared" si="9"/>
        <v>0.7607335606691189</v>
      </c>
      <c r="AC20">
        <f t="shared" si="10"/>
        <v>0.74436751936165213</v>
      </c>
      <c r="AD20">
        <f t="shared" si="11"/>
        <v>0.67642752562225483</v>
      </c>
      <c r="AE20">
        <f t="shared" si="12"/>
        <v>0.70667226185480481</v>
      </c>
      <c r="AF20">
        <f t="shared" si="13"/>
        <v>0.64903546981953952</v>
      </c>
    </row>
    <row r="21" spans="1:32" x14ac:dyDescent="0.2">
      <c r="A21">
        <v>15559.5</v>
      </c>
      <c r="B21">
        <v>6231.9</v>
      </c>
      <c r="C21">
        <v>2789.4</v>
      </c>
      <c r="D21">
        <v>1256.5999999999999</v>
      </c>
      <c r="E21">
        <v>501.9</v>
      </c>
      <c r="F21">
        <v>170.2</v>
      </c>
      <c r="G21">
        <v>102</v>
      </c>
      <c r="I21">
        <v>0</v>
      </c>
      <c r="J21">
        <v>0</v>
      </c>
      <c r="K21">
        <v>0</v>
      </c>
      <c r="O21">
        <f t="shared" si="0"/>
        <v>15559.5</v>
      </c>
      <c r="P21">
        <f t="shared" si="1"/>
        <v>6231.9</v>
      </c>
      <c r="Q21">
        <f t="shared" si="2"/>
        <v>2789.4</v>
      </c>
      <c r="R21">
        <f t="shared" si="3"/>
        <v>1256.5999999999999</v>
      </c>
      <c r="S21">
        <f t="shared" si="4"/>
        <v>501.9</v>
      </c>
      <c r="T21">
        <f t="shared" si="5"/>
        <v>170.2</v>
      </c>
      <c r="U21">
        <f t="shared" si="6"/>
        <v>102</v>
      </c>
      <c r="Z21">
        <f t="shared" si="7"/>
        <v>0.79391279944893745</v>
      </c>
      <c r="AA21">
        <f t="shared" si="8"/>
        <v>0.75141978657985165</v>
      </c>
      <c r="AB21">
        <f t="shared" si="9"/>
        <v>0.74897296136186664</v>
      </c>
      <c r="AC21">
        <f t="shared" si="10"/>
        <v>0.73726824689040127</v>
      </c>
      <c r="AD21">
        <f t="shared" si="11"/>
        <v>0.66804206042859049</v>
      </c>
      <c r="AE21">
        <f t="shared" si="12"/>
        <v>0.71422576584137631</v>
      </c>
      <c r="AF21">
        <f t="shared" si="13"/>
        <v>0.63472308649657749</v>
      </c>
    </row>
    <row r="22" spans="1:32" x14ac:dyDescent="0.2">
      <c r="A22">
        <v>15933.1</v>
      </c>
      <c r="B22">
        <v>6262.1</v>
      </c>
      <c r="C22">
        <v>2771.7</v>
      </c>
      <c r="D22">
        <v>1253.8</v>
      </c>
      <c r="E22">
        <v>490.5</v>
      </c>
      <c r="F22">
        <v>174.4</v>
      </c>
      <c r="G22">
        <v>102.9</v>
      </c>
      <c r="I22">
        <v>0</v>
      </c>
      <c r="J22">
        <v>0</v>
      </c>
      <c r="K22">
        <v>0</v>
      </c>
      <c r="O22">
        <f t="shared" si="0"/>
        <v>15933.1</v>
      </c>
      <c r="P22">
        <f t="shared" si="1"/>
        <v>6262.1</v>
      </c>
      <c r="Q22">
        <f t="shared" si="2"/>
        <v>2771.7</v>
      </c>
      <c r="R22">
        <f t="shared" si="3"/>
        <v>1253.8</v>
      </c>
      <c r="S22">
        <f t="shared" si="4"/>
        <v>490.5</v>
      </c>
      <c r="T22">
        <f t="shared" si="5"/>
        <v>174.4</v>
      </c>
      <c r="U22">
        <f t="shared" si="6"/>
        <v>102.9</v>
      </c>
      <c r="Z22">
        <f t="shared" si="7"/>
        <v>0.8129754828175626</v>
      </c>
      <c r="AA22">
        <f t="shared" si="8"/>
        <v>0.7550611925001508</v>
      </c>
      <c r="AB22">
        <f t="shared" si="9"/>
        <v>0.74422039040893584</v>
      </c>
      <c r="AC22">
        <f t="shared" si="10"/>
        <v>0.73562544003754982</v>
      </c>
      <c r="AD22">
        <f t="shared" si="11"/>
        <v>0.65286836150672167</v>
      </c>
      <c r="AE22">
        <f t="shared" si="12"/>
        <v>0.73185060847671002</v>
      </c>
      <c r="AF22">
        <f t="shared" si="13"/>
        <v>0.64032358431860614</v>
      </c>
    </row>
    <row r="23" spans="1:32" x14ac:dyDescent="0.2">
      <c r="A23">
        <v>15411</v>
      </c>
      <c r="B23">
        <v>6083.4</v>
      </c>
      <c r="C23">
        <v>2693.8</v>
      </c>
      <c r="D23">
        <v>1224.3</v>
      </c>
      <c r="E23">
        <v>480.1</v>
      </c>
      <c r="F23">
        <v>177.6</v>
      </c>
      <c r="G23">
        <v>101.7</v>
      </c>
      <c r="I23">
        <v>0</v>
      </c>
      <c r="J23">
        <v>0</v>
      </c>
      <c r="K23">
        <v>0</v>
      </c>
      <c r="O23">
        <f t="shared" si="0"/>
        <v>15411</v>
      </c>
      <c r="P23">
        <f t="shared" si="1"/>
        <v>6083.4</v>
      </c>
      <c r="Q23">
        <f t="shared" si="2"/>
        <v>2693.8</v>
      </c>
      <c r="R23">
        <f t="shared" si="3"/>
        <v>1224.3</v>
      </c>
      <c r="S23">
        <f t="shared" si="4"/>
        <v>480.1</v>
      </c>
      <c r="T23">
        <f t="shared" si="5"/>
        <v>177.6</v>
      </c>
      <c r="U23">
        <f t="shared" si="6"/>
        <v>101.7</v>
      </c>
      <c r="Z23">
        <f t="shared" si="7"/>
        <v>0.78633568895578743</v>
      </c>
      <c r="AA23">
        <f t="shared" si="8"/>
        <v>0.73351419786579852</v>
      </c>
      <c r="AB23">
        <f t="shared" si="9"/>
        <v>0.72330370807937061</v>
      </c>
      <c r="AC23">
        <f t="shared" si="10"/>
        <v>0.71831729640929354</v>
      </c>
      <c r="AD23">
        <f t="shared" si="11"/>
        <v>0.63902568880606958</v>
      </c>
      <c r="AE23">
        <f t="shared" si="12"/>
        <v>0.74527906000839272</v>
      </c>
      <c r="AF23">
        <f t="shared" si="13"/>
        <v>0.63285625388923461</v>
      </c>
    </row>
    <row r="24" spans="1:32" x14ac:dyDescent="0.2">
      <c r="A24">
        <v>15327.4</v>
      </c>
      <c r="B24">
        <v>6007.2</v>
      </c>
      <c r="C24">
        <v>2648.6</v>
      </c>
      <c r="D24">
        <v>1196.9000000000001</v>
      </c>
      <c r="E24">
        <v>473.4</v>
      </c>
      <c r="F24">
        <v>178.2</v>
      </c>
      <c r="G24">
        <v>99.3</v>
      </c>
      <c r="I24">
        <v>0</v>
      </c>
      <c r="J24">
        <v>0</v>
      </c>
      <c r="K24">
        <v>0</v>
      </c>
      <c r="O24">
        <f t="shared" si="0"/>
        <v>15327.4</v>
      </c>
      <c r="P24">
        <f t="shared" si="1"/>
        <v>6007.2</v>
      </c>
      <c r="Q24">
        <f t="shared" si="2"/>
        <v>2648.6</v>
      </c>
      <c r="R24">
        <f t="shared" si="3"/>
        <v>1196.9000000000001</v>
      </c>
      <c r="S24">
        <f t="shared" si="4"/>
        <v>473.4</v>
      </c>
      <c r="T24">
        <f t="shared" si="5"/>
        <v>178.2</v>
      </c>
      <c r="U24">
        <f t="shared" si="6"/>
        <v>99.3</v>
      </c>
      <c r="Z24">
        <f t="shared" si="7"/>
        <v>0.78207005638186589</v>
      </c>
      <c r="AA24">
        <f t="shared" si="8"/>
        <v>0.72432627961656715</v>
      </c>
      <c r="AB24">
        <f t="shared" si="9"/>
        <v>0.71116719920521976</v>
      </c>
      <c r="AC24">
        <f t="shared" si="10"/>
        <v>0.70224125792067593</v>
      </c>
      <c r="AD24">
        <f t="shared" si="11"/>
        <v>0.6301078131239185</v>
      </c>
      <c r="AE24">
        <f t="shared" si="12"/>
        <v>0.74779689467058319</v>
      </c>
      <c r="AF24">
        <f t="shared" si="13"/>
        <v>0.61792159303049166</v>
      </c>
    </row>
    <row r="25" spans="1:32" x14ac:dyDescent="0.2">
      <c r="A25">
        <v>14969.6</v>
      </c>
      <c r="B25">
        <v>5881.6</v>
      </c>
      <c r="C25">
        <v>2616.4</v>
      </c>
      <c r="D25">
        <v>1178.7</v>
      </c>
      <c r="E25">
        <v>467.4</v>
      </c>
      <c r="F25">
        <v>179</v>
      </c>
      <c r="G25">
        <v>96.8</v>
      </c>
      <c r="I25">
        <v>0</v>
      </c>
      <c r="J25">
        <v>0</v>
      </c>
      <c r="K25">
        <v>0</v>
      </c>
      <c r="O25">
        <f t="shared" si="0"/>
        <v>14969.6</v>
      </c>
      <c r="P25">
        <f t="shared" si="1"/>
        <v>5881.6</v>
      </c>
      <c r="Q25">
        <f t="shared" si="2"/>
        <v>2616.4</v>
      </c>
      <c r="R25">
        <f t="shared" si="3"/>
        <v>1178.7</v>
      </c>
      <c r="S25">
        <f t="shared" si="4"/>
        <v>467.4</v>
      </c>
      <c r="T25">
        <f t="shared" si="5"/>
        <v>179</v>
      </c>
      <c r="U25">
        <f t="shared" si="6"/>
        <v>96.8</v>
      </c>
      <c r="Z25">
        <f t="shared" si="7"/>
        <v>0.76381355715998678</v>
      </c>
      <c r="AA25">
        <f t="shared" si="8"/>
        <v>0.70918188943148253</v>
      </c>
      <c r="AB25">
        <f t="shared" si="9"/>
        <v>0.70252127916655482</v>
      </c>
      <c r="AC25">
        <f t="shared" si="10"/>
        <v>0.69156301337714154</v>
      </c>
      <c r="AD25">
        <f t="shared" si="11"/>
        <v>0.62212165579661916</v>
      </c>
      <c r="AE25">
        <f t="shared" si="12"/>
        <v>0.75115400755350392</v>
      </c>
      <c r="AF25">
        <f t="shared" si="13"/>
        <v>0.60236465463596767</v>
      </c>
    </row>
    <row r="26" spans="1:32" x14ac:dyDescent="0.2">
      <c r="A26">
        <v>14705.8</v>
      </c>
      <c r="B26">
        <v>5777.7</v>
      </c>
      <c r="C26">
        <v>2585.3000000000002</v>
      </c>
      <c r="D26">
        <v>1147.7</v>
      </c>
      <c r="E26">
        <v>453.9</v>
      </c>
      <c r="F26">
        <v>180.5</v>
      </c>
      <c r="G26">
        <v>90.7</v>
      </c>
      <c r="I26">
        <v>0</v>
      </c>
      <c r="J26">
        <v>0</v>
      </c>
      <c r="K26">
        <v>0</v>
      </c>
      <c r="O26">
        <f t="shared" si="0"/>
        <v>14705.8</v>
      </c>
      <c r="P26">
        <f t="shared" si="1"/>
        <v>5777.7</v>
      </c>
      <c r="Q26">
        <f t="shared" si="2"/>
        <v>2585.3000000000002</v>
      </c>
      <c r="R26">
        <f t="shared" si="3"/>
        <v>1147.7</v>
      </c>
      <c r="S26">
        <f t="shared" si="4"/>
        <v>453.9</v>
      </c>
      <c r="T26">
        <f t="shared" si="5"/>
        <v>180.5</v>
      </c>
      <c r="U26">
        <f t="shared" si="6"/>
        <v>90.7</v>
      </c>
      <c r="Z26">
        <f t="shared" si="7"/>
        <v>0.75035334336811488</v>
      </c>
      <c r="AA26">
        <f t="shared" si="8"/>
        <v>0.6966540061493941</v>
      </c>
      <c r="AB26">
        <f t="shared" si="9"/>
        <v>0.69417071664473862</v>
      </c>
      <c r="AC26">
        <f t="shared" si="10"/>
        <v>0.6733747946491434</v>
      </c>
      <c r="AD26">
        <f t="shared" si="11"/>
        <v>0.60415280181019571</v>
      </c>
      <c r="AE26">
        <f t="shared" si="12"/>
        <v>0.75744859420898025</v>
      </c>
      <c r="AF26">
        <f t="shared" si="13"/>
        <v>0.56440572495332919</v>
      </c>
    </row>
    <row r="27" spans="1:32" x14ac:dyDescent="0.2">
      <c r="A27">
        <v>15336.7</v>
      </c>
      <c r="B27">
        <v>5927.7</v>
      </c>
      <c r="C27">
        <v>2609.6999999999998</v>
      </c>
      <c r="D27">
        <v>1148.8</v>
      </c>
      <c r="E27">
        <v>456.7</v>
      </c>
      <c r="F27">
        <v>186.3</v>
      </c>
      <c r="G27">
        <v>90.4</v>
      </c>
      <c r="I27">
        <v>0</v>
      </c>
      <c r="J27">
        <v>0</v>
      </c>
      <c r="K27">
        <v>0</v>
      </c>
      <c r="O27">
        <f t="shared" si="0"/>
        <v>15336.7</v>
      </c>
      <c r="P27">
        <f t="shared" si="1"/>
        <v>5927.7</v>
      </c>
      <c r="Q27">
        <f t="shared" si="2"/>
        <v>2609.6999999999998</v>
      </c>
      <c r="R27">
        <f t="shared" si="3"/>
        <v>1148.8</v>
      </c>
      <c r="S27">
        <f t="shared" si="4"/>
        <v>456.7</v>
      </c>
      <c r="T27">
        <f t="shared" si="5"/>
        <v>186.3</v>
      </c>
      <c r="U27">
        <f t="shared" si="6"/>
        <v>90.4</v>
      </c>
      <c r="Z27">
        <f t="shared" si="7"/>
        <v>0.78254458249355818</v>
      </c>
      <c r="AA27">
        <f t="shared" si="8"/>
        <v>0.71474045939591246</v>
      </c>
      <c r="AB27">
        <f t="shared" si="9"/>
        <v>0.70072228338211195</v>
      </c>
      <c r="AC27">
        <f t="shared" si="10"/>
        <v>0.67402018305562073</v>
      </c>
      <c r="AD27">
        <f t="shared" si="11"/>
        <v>0.60787967522960207</v>
      </c>
      <c r="AE27">
        <f t="shared" si="12"/>
        <v>0.78178766261015531</v>
      </c>
      <c r="AF27">
        <f t="shared" si="13"/>
        <v>0.56253889234598642</v>
      </c>
    </row>
    <row r="28" spans="1:32" x14ac:dyDescent="0.2">
      <c r="A28">
        <v>15127.4</v>
      </c>
      <c r="B28">
        <v>5830.7</v>
      </c>
      <c r="C28">
        <v>2574.1</v>
      </c>
      <c r="D28">
        <v>1120.5999999999999</v>
      </c>
      <c r="E28">
        <v>457.3</v>
      </c>
      <c r="F28">
        <v>188.7</v>
      </c>
      <c r="G28">
        <v>87</v>
      </c>
      <c r="I28">
        <v>0</v>
      </c>
      <c r="J28">
        <v>0</v>
      </c>
      <c r="K28">
        <v>0</v>
      </c>
      <c r="O28">
        <f t="shared" si="0"/>
        <v>15127.4</v>
      </c>
      <c r="P28">
        <f t="shared" si="1"/>
        <v>5830.7</v>
      </c>
      <c r="Q28">
        <f t="shared" si="2"/>
        <v>2574.1</v>
      </c>
      <c r="R28">
        <f t="shared" si="3"/>
        <v>1120.5999999999999</v>
      </c>
      <c r="S28">
        <f t="shared" si="4"/>
        <v>457.3</v>
      </c>
      <c r="T28">
        <f t="shared" si="5"/>
        <v>188.7</v>
      </c>
      <c r="U28">
        <f t="shared" si="6"/>
        <v>87</v>
      </c>
      <c r="Z28">
        <f t="shared" si="7"/>
        <v>0.77186519376482887</v>
      </c>
      <c r="AA28">
        <f t="shared" si="8"/>
        <v>0.70304455296316393</v>
      </c>
      <c r="AB28">
        <f t="shared" si="9"/>
        <v>0.69116344010955078</v>
      </c>
      <c r="AC28">
        <f t="shared" si="10"/>
        <v>0.65747477118047393</v>
      </c>
      <c r="AD28">
        <f t="shared" si="11"/>
        <v>0.60867829096233206</v>
      </c>
      <c r="AE28">
        <f t="shared" si="12"/>
        <v>0.79185900125891728</v>
      </c>
      <c r="AF28">
        <f t="shared" si="13"/>
        <v>0.54138145612943378</v>
      </c>
    </row>
    <row r="29" spans="1:32" x14ac:dyDescent="0.2">
      <c r="A29">
        <v>15248.6</v>
      </c>
      <c r="B29">
        <v>5811.3</v>
      </c>
      <c r="C29">
        <v>2549</v>
      </c>
      <c r="D29">
        <v>1104.7</v>
      </c>
      <c r="E29">
        <v>454.3</v>
      </c>
      <c r="F29">
        <v>188.8</v>
      </c>
      <c r="G29">
        <v>82.9</v>
      </c>
      <c r="I29">
        <v>0</v>
      </c>
      <c r="J29">
        <v>0</v>
      </c>
      <c r="K29">
        <v>100</v>
      </c>
      <c r="O29">
        <f t="shared" si="0"/>
        <v>15248.6</v>
      </c>
      <c r="P29">
        <f t="shared" si="1"/>
        <v>5911.3</v>
      </c>
      <c r="Q29">
        <f t="shared" si="2"/>
        <v>2549</v>
      </c>
      <c r="R29">
        <f t="shared" si="3"/>
        <v>1104.7</v>
      </c>
      <c r="S29">
        <f t="shared" si="4"/>
        <v>454.3</v>
      </c>
      <c r="T29">
        <f t="shared" si="5"/>
        <v>188.8</v>
      </c>
      <c r="U29">
        <f t="shared" si="6"/>
        <v>82.9</v>
      </c>
      <c r="Z29">
        <f t="shared" si="7"/>
        <v>0.77804934051075336</v>
      </c>
      <c r="AA29">
        <f t="shared" si="8"/>
        <v>0.71276300717429319</v>
      </c>
      <c r="AB29">
        <f t="shared" si="9"/>
        <v>0.68442391858872809</v>
      </c>
      <c r="AC29">
        <f t="shared" si="10"/>
        <v>0.64814597512321048</v>
      </c>
      <c r="AD29">
        <f t="shared" si="11"/>
        <v>0.60468521229868233</v>
      </c>
      <c r="AE29">
        <f t="shared" si="12"/>
        <v>0.79227864036928242</v>
      </c>
      <c r="AF29">
        <f t="shared" si="13"/>
        <v>0.51586807716241456</v>
      </c>
    </row>
    <row r="30" spans="1:32" x14ac:dyDescent="0.2">
      <c r="A30">
        <v>15192.6</v>
      </c>
      <c r="B30">
        <v>5755.9</v>
      </c>
      <c r="C30">
        <v>2517.4</v>
      </c>
      <c r="D30">
        <v>1082.5999999999999</v>
      </c>
      <c r="E30">
        <v>440</v>
      </c>
      <c r="F30">
        <v>172.4</v>
      </c>
      <c r="G30">
        <v>78.599999999999994</v>
      </c>
      <c r="I30">
        <v>0</v>
      </c>
      <c r="J30">
        <v>0</v>
      </c>
      <c r="K30">
        <f>K29+50</f>
        <v>150</v>
      </c>
      <c r="O30">
        <f t="shared" si="0"/>
        <v>15192.6</v>
      </c>
      <c r="P30">
        <f t="shared" si="1"/>
        <v>5905.9</v>
      </c>
      <c r="Q30">
        <f t="shared" si="2"/>
        <v>2517.4</v>
      </c>
      <c r="R30">
        <f t="shared" si="3"/>
        <v>1082.5999999999999</v>
      </c>
      <c r="S30">
        <f t="shared" si="4"/>
        <v>440</v>
      </c>
      <c r="T30">
        <f t="shared" si="5"/>
        <v>172.4</v>
      </c>
      <c r="U30">
        <f t="shared" si="6"/>
        <v>78.599999999999994</v>
      </c>
      <c r="Z30">
        <f t="shared" si="7"/>
        <v>0.77519197897798298</v>
      </c>
      <c r="AA30">
        <f t="shared" si="8"/>
        <v>0.71211189485741844</v>
      </c>
      <c r="AB30">
        <f t="shared" si="9"/>
        <v>0.67593910265016244</v>
      </c>
      <c r="AC30">
        <f t="shared" si="10"/>
        <v>0.63517953532034721</v>
      </c>
      <c r="AD30">
        <f t="shared" si="11"/>
        <v>0.58565153733528552</v>
      </c>
      <c r="AE30">
        <f t="shared" si="12"/>
        <v>0.72345782626940824</v>
      </c>
      <c r="AF30">
        <f t="shared" si="13"/>
        <v>0.48911014312383322</v>
      </c>
    </row>
    <row r="31" spans="1:32" x14ac:dyDescent="0.2">
      <c r="A31">
        <v>15211.2</v>
      </c>
      <c r="B31">
        <v>5676.6</v>
      </c>
      <c r="C31">
        <v>2484.9</v>
      </c>
      <c r="D31">
        <v>1049.8</v>
      </c>
      <c r="E31">
        <v>423.9</v>
      </c>
      <c r="F31">
        <v>157.69999999999999</v>
      </c>
      <c r="G31">
        <v>75.8</v>
      </c>
      <c r="I31">
        <v>0</v>
      </c>
      <c r="J31">
        <v>0</v>
      </c>
      <c r="K31">
        <f t="shared" ref="K31:K44" si="14">K30+50</f>
        <v>200</v>
      </c>
      <c r="O31">
        <f t="shared" si="0"/>
        <v>15211.2</v>
      </c>
      <c r="P31">
        <f t="shared" si="1"/>
        <v>5876.6</v>
      </c>
      <c r="Q31">
        <f t="shared" si="2"/>
        <v>2484.9</v>
      </c>
      <c r="R31">
        <f t="shared" si="3"/>
        <v>1049.8</v>
      </c>
      <c r="S31">
        <f t="shared" si="4"/>
        <v>423.9</v>
      </c>
      <c r="T31">
        <f t="shared" si="5"/>
        <v>157.69999999999999</v>
      </c>
      <c r="U31">
        <f t="shared" si="6"/>
        <v>75.8</v>
      </c>
      <c r="Z31">
        <f t="shared" si="7"/>
        <v>0.77614103120136746</v>
      </c>
      <c r="AA31">
        <f t="shared" si="8"/>
        <v>0.70857900765659854</v>
      </c>
      <c r="AB31">
        <f t="shared" si="9"/>
        <v>0.66721263056144775</v>
      </c>
      <c r="AC31">
        <f t="shared" si="10"/>
        <v>0.61593522647265897</v>
      </c>
      <c r="AD31">
        <f t="shared" si="11"/>
        <v>0.56422201517369897</v>
      </c>
      <c r="AE31">
        <f t="shared" si="12"/>
        <v>0.66177087704574056</v>
      </c>
      <c r="AF31">
        <f t="shared" si="13"/>
        <v>0.4716863721219664</v>
      </c>
    </row>
    <row r="32" spans="1:32" x14ac:dyDescent="0.2">
      <c r="A32">
        <v>15190.8</v>
      </c>
      <c r="B32">
        <v>5672.8</v>
      </c>
      <c r="C32">
        <v>2471.6</v>
      </c>
      <c r="D32">
        <v>1015.7</v>
      </c>
      <c r="E32">
        <v>415.8</v>
      </c>
      <c r="F32">
        <v>153.69999999999999</v>
      </c>
      <c r="G32">
        <v>73.8</v>
      </c>
      <c r="I32">
        <v>0</v>
      </c>
      <c r="J32">
        <v>0</v>
      </c>
      <c r="K32">
        <f t="shared" si="14"/>
        <v>250</v>
      </c>
      <c r="O32">
        <f t="shared" si="0"/>
        <v>15190.8</v>
      </c>
      <c r="P32">
        <f t="shared" si="1"/>
        <v>5922.8</v>
      </c>
      <c r="Q32">
        <f t="shared" si="2"/>
        <v>2471.6</v>
      </c>
      <c r="R32">
        <f t="shared" si="3"/>
        <v>1015.7</v>
      </c>
      <c r="S32">
        <f t="shared" si="4"/>
        <v>415.8</v>
      </c>
      <c r="T32">
        <f t="shared" si="5"/>
        <v>153.69999999999999</v>
      </c>
      <c r="U32">
        <f t="shared" si="6"/>
        <v>73.8</v>
      </c>
      <c r="Z32">
        <f t="shared" si="7"/>
        <v>0.77510013521442966</v>
      </c>
      <c r="AA32">
        <f t="shared" si="8"/>
        <v>0.71414963525652619</v>
      </c>
      <c r="AB32">
        <f t="shared" si="9"/>
        <v>0.66364148967591219</v>
      </c>
      <c r="AC32">
        <f t="shared" si="10"/>
        <v>0.59592818587186103</v>
      </c>
      <c r="AD32">
        <f t="shared" si="11"/>
        <v>0.55344070278184487</v>
      </c>
      <c r="AE32">
        <f t="shared" si="12"/>
        <v>0.64498531263113712</v>
      </c>
      <c r="AF32">
        <f t="shared" si="13"/>
        <v>0.45924082140634725</v>
      </c>
    </row>
    <row r="33" spans="1:32" x14ac:dyDescent="0.2">
      <c r="A33">
        <v>15554.6</v>
      </c>
      <c r="B33">
        <v>5714.5</v>
      </c>
      <c r="C33">
        <v>2457.3000000000002</v>
      </c>
      <c r="D33">
        <v>1005</v>
      </c>
      <c r="E33">
        <v>418.2</v>
      </c>
      <c r="F33">
        <v>152.9</v>
      </c>
      <c r="G33">
        <v>72.400000000000006</v>
      </c>
      <c r="I33">
        <v>0</v>
      </c>
      <c r="J33">
        <v>0</v>
      </c>
      <c r="K33">
        <f t="shared" si="14"/>
        <v>300</v>
      </c>
      <c r="O33">
        <f t="shared" si="0"/>
        <v>15554.6</v>
      </c>
      <c r="P33">
        <f t="shared" si="1"/>
        <v>6014.5</v>
      </c>
      <c r="Q33">
        <f t="shared" si="2"/>
        <v>2457.3000000000002</v>
      </c>
      <c r="R33">
        <f t="shared" si="3"/>
        <v>1005</v>
      </c>
      <c r="S33">
        <f t="shared" si="4"/>
        <v>418.2</v>
      </c>
      <c r="T33">
        <f t="shared" si="5"/>
        <v>152.9</v>
      </c>
      <c r="U33">
        <f t="shared" si="6"/>
        <v>72.400000000000006</v>
      </c>
      <c r="Z33">
        <f t="shared" si="7"/>
        <v>0.79366278031482007</v>
      </c>
      <c r="AA33">
        <f t="shared" si="8"/>
        <v>0.7252064870078978</v>
      </c>
      <c r="AB33">
        <f t="shared" si="9"/>
        <v>0.65980184195687785</v>
      </c>
      <c r="AC33">
        <f t="shared" si="10"/>
        <v>0.58965031682703584</v>
      </c>
      <c r="AD33">
        <f t="shared" si="11"/>
        <v>0.55663516571276461</v>
      </c>
      <c r="AE33">
        <f t="shared" si="12"/>
        <v>0.6416281997482165</v>
      </c>
      <c r="AF33">
        <f t="shared" si="13"/>
        <v>0.45052893590541387</v>
      </c>
    </row>
    <row r="34" spans="1:32" x14ac:dyDescent="0.2">
      <c r="A34">
        <v>15524.4</v>
      </c>
      <c r="B34">
        <v>5666.5</v>
      </c>
      <c r="C34">
        <v>2399.1</v>
      </c>
      <c r="D34">
        <v>992.2</v>
      </c>
      <c r="E34">
        <v>425.6</v>
      </c>
      <c r="F34">
        <v>153.19999999999999</v>
      </c>
      <c r="G34">
        <v>72.099999999999994</v>
      </c>
      <c r="I34">
        <v>0</v>
      </c>
      <c r="J34">
        <v>0</v>
      </c>
      <c r="K34">
        <f t="shared" si="14"/>
        <v>350</v>
      </c>
      <c r="O34">
        <f t="shared" si="0"/>
        <v>15524.4</v>
      </c>
      <c r="P34">
        <f t="shared" si="1"/>
        <v>6016.5</v>
      </c>
      <c r="Q34">
        <f t="shared" si="2"/>
        <v>2399.1</v>
      </c>
      <c r="R34">
        <f t="shared" si="3"/>
        <v>992.2</v>
      </c>
      <c r="S34">
        <f t="shared" si="4"/>
        <v>425.6</v>
      </c>
      <c r="T34">
        <f t="shared" si="5"/>
        <v>153.19999999999999</v>
      </c>
      <c r="U34">
        <f t="shared" si="6"/>
        <v>72.099999999999994</v>
      </c>
      <c r="Z34">
        <f t="shared" si="7"/>
        <v>0.79212184605964742</v>
      </c>
      <c r="AA34">
        <f t="shared" si="8"/>
        <v>0.72544763971785131</v>
      </c>
      <c r="AB34">
        <f t="shared" si="9"/>
        <v>0.64417474424724108</v>
      </c>
      <c r="AC34">
        <f t="shared" si="10"/>
        <v>0.58214034264257219</v>
      </c>
      <c r="AD34">
        <f t="shared" si="11"/>
        <v>0.56648475974976709</v>
      </c>
      <c r="AE34">
        <f t="shared" si="12"/>
        <v>0.64288711707931168</v>
      </c>
      <c r="AF34">
        <f t="shared" si="13"/>
        <v>0.44866210329807094</v>
      </c>
    </row>
    <row r="35" spans="1:32" x14ac:dyDescent="0.2">
      <c r="A35">
        <v>15432.6</v>
      </c>
      <c r="B35">
        <v>5573.7</v>
      </c>
      <c r="C35">
        <v>2344.1999999999998</v>
      </c>
      <c r="D35">
        <v>972.5</v>
      </c>
      <c r="E35">
        <v>426.7</v>
      </c>
      <c r="F35">
        <v>157.80000000000001</v>
      </c>
      <c r="G35">
        <v>71.5</v>
      </c>
      <c r="I35">
        <v>0</v>
      </c>
      <c r="J35">
        <v>0</v>
      </c>
      <c r="K35">
        <f t="shared" si="14"/>
        <v>400</v>
      </c>
      <c r="O35">
        <f t="shared" si="0"/>
        <v>15432.6</v>
      </c>
      <c r="P35">
        <f t="shared" si="1"/>
        <v>5973.7</v>
      </c>
      <c r="Q35">
        <f t="shared" si="2"/>
        <v>2344.1999999999998</v>
      </c>
      <c r="R35">
        <f t="shared" si="3"/>
        <v>972.5</v>
      </c>
      <c r="S35">
        <f t="shared" si="4"/>
        <v>426.7</v>
      </c>
      <c r="T35">
        <f t="shared" si="5"/>
        <v>157.80000000000001</v>
      </c>
      <c r="U35">
        <f t="shared" si="6"/>
        <v>71.5</v>
      </c>
      <c r="Z35">
        <f t="shared" si="7"/>
        <v>0.7874378141184275</v>
      </c>
      <c r="AA35">
        <f t="shared" si="8"/>
        <v>0.72028697172484468</v>
      </c>
      <c r="AB35">
        <f t="shared" si="9"/>
        <v>0.62943371908815071</v>
      </c>
      <c r="AC35">
        <f t="shared" si="10"/>
        <v>0.57058202299929595</v>
      </c>
      <c r="AD35">
        <f t="shared" si="11"/>
        <v>0.56794888859310533</v>
      </c>
      <c r="AE35">
        <f t="shared" si="12"/>
        <v>0.6621905161561058</v>
      </c>
      <c r="AF35">
        <f t="shared" si="13"/>
        <v>0.44492843808338522</v>
      </c>
    </row>
    <row r="36" spans="1:32" x14ac:dyDescent="0.2">
      <c r="A36">
        <v>15589.5</v>
      </c>
      <c r="B36">
        <v>5543.8</v>
      </c>
      <c r="C36">
        <v>2300.3000000000002</v>
      </c>
      <c r="D36">
        <v>948.7</v>
      </c>
      <c r="E36">
        <v>431</v>
      </c>
      <c r="F36">
        <v>157.80000000000001</v>
      </c>
      <c r="G36">
        <v>72.099999999999994</v>
      </c>
      <c r="I36">
        <v>0</v>
      </c>
      <c r="J36">
        <v>0</v>
      </c>
      <c r="K36">
        <f t="shared" si="14"/>
        <v>450</v>
      </c>
      <c r="O36">
        <f t="shared" si="0"/>
        <v>15589.5</v>
      </c>
      <c r="P36">
        <f t="shared" si="1"/>
        <v>5993.8</v>
      </c>
      <c r="Q36">
        <f t="shared" si="2"/>
        <v>2300.3000000000002</v>
      </c>
      <c r="R36">
        <f t="shared" si="3"/>
        <v>948.7</v>
      </c>
      <c r="S36">
        <f t="shared" si="4"/>
        <v>431</v>
      </c>
      <c r="T36">
        <f t="shared" si="5"/>
        <v>157.80000000000001</v>
      </c>
      <c r="U36">
        <f t="shared" si="6"/>
        <v>72.099999999999994</v>
      </c>
      <c r="Z36">
        <f t="shared" si="7"/>
        <v>0.79544352884149294</v>
      </c>
      <c r="AA36">
        <f t="shared" si="8"/>
        <v>0.72271055645987825</v>
      </c>
      <c r="AB36">
        <f t="shared" si="9"/>
        <v>0.61764626909754861</v>
      </c>
      <c r="AC36">
        <f t="shared" si="10"/>
        <v>0.55661816475005865</v>
      </c>
      <c r="AD36">
        <f t="shared" si="11"/>
        <v>0.57367230134433655</v>
      </c>
      <c r="AE36">
        <f t="shared" si="12"/>
        <v>0.6621905161561058</v>
      </c>
      <c r="AF36">
        <f t="shared" si="13"/>
        <v>0.44866210329807094</v>
      </c>
    </row>
    <row r="37" spans="1:32" x14ac:dyDescent="0.2">
      <c r="A37">
        <v>15401.4</v>
      </c>
      <c r="B37">
        <v>5451.3</v>
      </c>
      <c r="C37">
        <v>2235</v>
      </c>
      <c r="D37">
        <v>937.3</v>
      </c>
      <c r="E37">
        <v>433.1</v>
      </c>
      <c r="F37">
        <v>156.80000000000001</v>
      </c>
      <c r="G37">
        <v>72.099999999999994</v>
      </c>
      <c r="I37">
        <v>0</v>
      </c>
      <c r="J37">
        <v>0</v>
      </c>
      <c r="K37">
        <f t="shared" si="14"/>
        <v>500</v>
      </c>
      <c r="O37">
        <f t="shared" si="0"/>
        <v>15401.4</v>
      </c>
      <c r="P37">
        <f t="shared" si="1"/>
        <v>5951.3</v>
      </c>
      <c r="Q37">
        <f t="shared" si="2"/>
        <v>2235</v>
      </c>
      <c r="R37">
        <f t="shared" si="3"/>
        <v>937.3</v>
      </c>
      <c r="S37">
        <f t="shared" si="4"/>
        <v>433.1</v>
      </c>
      <c r="T37">
        <f t="shared" si="5"/>
        <v>156.80000000000001</v>
      </c>
      <c r="U37">
        <f t="shared" si="6"/>
        <v>72.099999999999994</v>
      </c>
      <c r="Z37">
        <f t="shared" si="7"/>
        <v>0.78584585555016961</v>
      </c>
      <c r="AA37">
        <f t="shared" si="8"/>
        <v>0.71758606137336467</v>
      </c>
      <c r="AB37">
        <f t="shared" si="9"/>
        <v>0.60011277287006948</v>
      </c>
      <c r="AC37">
        <f t="shared" si="10"/>
        <v>0.54992959399202057</v>
      </c>
      <c r="AD37">
        <f t="shared" si="11"/>
        <v>0.5764674564088913</v>
      </c>
      <c r="AE37">
        <f t="shared" si="12"/>
        <v>0.65799412505245491</v>
      </c>
      <c r="AF37">
        <f t="shared" si="13"/>
        <v>0.44866210329807094</v>
      </c>
    </row>
    <row r="38" spans="1:32" x14ac:dyDescent="0.2">
      <c r="A38">
        <v>14777.6</v>
      </c>
      <c r="B38">
        <v>5267.4</v>
      </c>
      <c r="C38">
        <v>2141</v>
      </c>
      <c r="D38">
        <v>903.2</v>
      </c>
      <c r="E38">
        <v>426.8</v>
      </c>
      <c r="F38">
        <v>152</v>
      </c>
      <c r="G38">
        <v>71.099999999999994</v>
      </c>
      <c r="I38">
        <v>0</v>
      </c>
      <c r="J38">
        <v>1400</v>
      </c>
      <c r="K38">
        <f t="shared" si="14"/>
        <v>550</v>
      </c>
      <c r="O38">
        <f t="shared" si="0"/>
        <v>16177.6</v>
      </c>
      <c r="P38">
        <f t="shared" si="1"/>
        <v>5817.4</v>
      </c>
      <c r="Q38">
        <f t="shared" si="2"/>
        <v>2141</v>
      </c>
      <c r="R38">
        <f t="shared" si="3"/>
        <v>903.2</v>
      </c>
      <c r="S38">
        <f t="shared" si="4"/>
        <v>426.8</v>
      </c>
      <c r="T38">
        <f t="shared" si="5"/>
        <v>152</v>
      </c>
      <c r="U38">
        <f t="shared" si="6"/>
        <v>71.099999999999994</v>
      </c>
      <c r="Z38">
        <f t="shared" si="7"/>
        <v>0.8254509273668903</v>
      </c>
      <c r="AA38">
        <f t="shared" si="8"/>
        <v>0.70144088744197264</v>
      </c>
      <c r="AB38">
        <f t="shared" si="9"/>
        <v>0.57487313052117173</v>
      </c>
      <c r="AC38">
        <f t="shared" si="10"/>
        <v>0.52992255339122274</v>
      </c>
      <c r="AD38">
        <f t="shared" si="11"/>
        <v>0.56808199121522696</v>
      </c>
      <c r="AE38">
        <f t="shared" si="12"/>
        <v>0.63785144775493074</v>
      </c>
      <c r="AF38">
        <f t="shared" si="13"/>
        <v>0.44243932794026136</v>
      </c>
    </row>
    <row r="39" spans="1:32" x14ac:dyDescent="0.2">
      <c r="A39">
        <v>14982.4</v>
      </c>
      <c r="B39">
        <v>5251.8</v>
      </c>
      <c r="C39">
        <v>2109.6999999999998</v>
      </c>
      <c r="D39">
        <v>898.5</v>
      </c>
      <c r="E39">
        <v>431.9</v>
      </c>
      <c r="F39">
        <v>153.1</v>
      </c>
      <c r="G39">
        <v>71.900000000000006</v>
      </c>
      <c r="I39">
        <v>0</v>
      </c>
      <c r="J39">
        <v>600</v>
      </c>
      <c r="K39">
        <f t="shared" si="14"/>
        <v>600</v>
      </c>
      <c r="O39">
        <f t="shared" si="0"/>
        <v>15582.4</v>
      </c>
      <c r="P39">
        <f t="shared" si="1"/>
        <v>5851.8</v>
      </c>
      <c r="Q39">
        <f t="shared" si="2"/>
        <v>2109.6999999999998</v>
      </c>
      <c r="R39">
        <f t="shared" si="3"/>
        <v>898.5</v>
      </c>
      <c r="S39">
        <f t="shared" si="4"/>
        <v>431.9</v>
      </c>
      <c r="T39">
        <f t="shared" si="5"/>
        <v>153.1</v>
      </c>
      <c r="U39">
        <f t="shared" si="6"/>
        <v>71.900000000000006</v>
      </c>
      <c r="Z39">
        <f t="shared" si="7"/>
        <v>0.79508125621858816</v>
      </c>
      <c r="AA39">
        <f t="shared" si="8"/>
        <v>0.70558871405317425</v>
      </c>
      <c r="AB39">
        <f t="shared" si="9"/>
        <v>0.56646886663265572</v>
      </c>
      <c r="AC39">
        <f t="shared" si="10"/>
        <v>0.52716498474536488</v>
      </c>
      <c r="AD39">
        <f t="shared" si="11"/>
        <v>0.57487022494343143</v>
      </c>
      <c r="AE39">
        <f t="shared" si="12"/>
        <v>0.64246747796894665</v>
      </c>
      <c r="AF39">
        <f t="shared" si="13"/>
        <v>0.44741754822650909</v>
      </c>
    </row>
    <row r="40" spans="1:32" x14ac:dyDescent="0.2">
      <c r="A40">
        <v>14426.7</v>
      </c>
      <c r="B40">
        <v>5096.1000000000004</v>
      </c>
      <c r="C40">
        <v>2031.4</v>
      </c>
      <c r="D40">
        <v>881.3</v>
      </c>
      <c r="E40">
        <v>427.5</v>
      </c>
      <c r="F40">
        <v>152.5</v>
      </c>
      <c r="G40">
        <v>71.8</v>
      </c>
      <c r="I40">
        <v>0</v>
      </c>
      <c r="J40">
        <v>600</v>
      </c>
      <c r="K40">
        <f t="shared" si="14"/>
        <v>650</v>
      </c>
      <c r="O40">
        <f t="shared" si="0"/>
        <v>15026.7</v>
      </c>
      <c r="P40">
        <f t="shared" si="1"/>
        <v>5746.1</v>
      </c>
      <c r="Q40">
        <f t="shared" si="2"/>
        <v>2031.4</v>
      </c>
      <c r="R40">
        <f t="shared" si="3"/>
        <v>881.3</v>
      </c>
      <c r="S40">
        <f t="shared" si="4"/>
        <v>427.5</v>
      </c>
      <c r="T40">
        <f t="shared" si="5"/>
        <v>152.5</v>
      </c>
      <c r="U40">
        <f t="shared" si="6"/>
        <v>71.8</v>
      </c>
      <c r="Z40">
        <f t="shared" si="7"/>
        <v>0.76672704543715087</v>
      </c>
      <c r="AA40">
        <f t="shared" si="8"/>
        <v>0.69284379333212764</v>
      </c>
      <c r="AB40">
        <f t="shared" si="9"/>
        <v>0.5454447815696909</v>
      </c>
      <c r="AC40">
        <f t="shared" si="10"/>
        <v>0.51707345693499174</v>
      </c>
      <c r="AD40">
        <f t="shared" si="11"/>
        <v>0.56901370957007857</v>
      </c>
      <c r="AE40">
        <f t="shared" si="12"/>
        <v>0.63994964330675619</v>
      </c>
      <c r="AF40">
        <f t="shared" si="13"/>
        <v>0.44679527069072805</v>
      </c>
    </row>
    <row r="41" spans="1:32" x14ac:dyDescent="0.2">
      <c r="A41">
        <v>14160.9</v>
      </c>
      <c r="B41">
        <v>4987.1000000000004</v>
      </c>
      <c r="C41">
        <v>1976</v>
      </c>
      <c r="D41">
        <v>866.7</v>
      </c>
      <c r="E41">
        <v>420.3</v>
      </c>
      <c r="F41">
        <v>148.1</v>
      </c>
      <c r="G41">
        <v>71.2</v>
      </c>
      <c r="I41">
        <v>0</v>
      </c>
      <c r="J41">
        <v>1200</v>
      </c>
      <c r="K41">
        <f t="shared" si="14"/>
        <v>700</v>
      </c>
      <c r="O41">
        <f t="shared" si="0"/>
        <v>15360.9</v>
      </c>
      <c r="P41">
        <f t="shared" si="1"/>
        <v>5687.1</v>
      </c>
      <c r="Q41">
        <f t="shared" si="2"/>
        <v>1976</v>
      </c>
      <c r="R41">
        <f t="shared" si="3"/>
        <v>866.7</v>
      </c>
      <c r="S41">
        <f t="shared" si="4"/>
        <v>420.3</v>
      </c>
      <c r="T41">
        <f t="shared" si="5"/>
        <v>148.1</v>
      </c>
      <c r="U41">
        <f t="shared" si="6"/>
        <v>71.2</v>
      </c>
      <c r="Z41">
        <f t="shared" si="7"/>
        <v>0.78377937087021965</v>
      </c>
      <c r="AA41">
        <f t="shared" si="8"/>
        <v>0.68572978838849707</v>
      </c>
      <c r="AB41">
        <f t="shared" si="9"/>
        <v>0.53056950299385119</v>
      </c>
      <c r="AC41">
        <f t="shared" si="10"/>
        <v>0.50850739263083788</v>
      </c>
      <c r="AD41">
        <f t="shared" si="11"/>
        <v>0.55943032077731936</v>
      </c>
      <c r="AE41">
        <f t="shared" si="12"/>
        <v>0.62148552245069233</v>
      </c>
      <c r="AF41">
        <f t="shared" si="13"/>
        <v>0.44306160547604234</v>
      </c>
    </row>
    <row r="42" spans="1:32" x14ac:dyDescent="0.2">
      <c r="A42">
        <v>14332.4</v>
      </c>
      <c r="B42">
        <v>4998.1000000000004</v>
      </c>
      <c r="C42">
        <v>1958.4</v>
      </c>
      <c r="D42">
        <v>867.1</v>
      </c>
      <c r="E42">
        <v>419.6</v>
      </c>
      <c r="F42">
        <v>144</v>
      </c>
      <c r="G42">
        <v>67.7</v>
      </c>
      <c r="I42">
        <v>0</v>
      </c>
      <c r="J42">
        <v>1200</v>
      </c>
      <c r="K42">
        <f t="shared" si="14"/>
        <v>750</v>
      </c>
      <c r="O42">
        <f t="shared" si="0"/>
        <v>15532.4</v>
      </c>
      <c r="P42">
        <f t="shared" si="1"/>
        <v>5748.1</v>
      </c>
      <c r="Q42">
        <f t="shared" si="2"/>
        <v>1958.4</v>
      </c>
      <c r="R42">
        <f t="shared" si="3"/>
        <v>867.1</v>
      </c>
      <c r="S42">
        <f t="shared" si="4"/>
        <v>419.6</v>
      </c>
      <c r="T42">
        <f t="shared" si="5"/>
        <v>144</v>
      </c>
      <c r="U42">
        <f t="shared" si="6"/>
        <v>67.7</v>
      </c>
      <c r="Z42">
        <f t="shared" si="7"/>
        <v>0.79253004056432885</v>
      </c>
      <c r="AA42">
        <f t="shared" si="8"/>
        <v>0.69308494604208115</v>
      </c>
      <c r="AB42">
        <f t="shared" si="9"/>
        <v>0.52584378272427035</v>
      </c>
      <c r="AC42">
        <f t="shared" si="10"/>
        <v>0.50874207932410231</v>
      </c>
      <c r="AD42">
        <f t="shared" si="11"/>
        <v>0.55849860242246774</v>
      </c>
      <c r="AE42">
        <f t="shared" si="12"/>
        <v>0.60428031892572387</v>
      </c>
      <c r="AF42">
        <f t="shared" si="13"/>
        <v>0.42128189172370883</v>
      </c>
    </row>
    <row r="43" spans="1:32" x14ac:dyDescent="0.2">
      <c r="A43">
        <v>13660.1</v>
      </c>
      <c r="B43">
        <v>4820.2</v>
      </c>
      <c r="C43">
        <v>1888.7</v>
      </c>
      <c r="D43">
        <v>856.7</v>
      </c>
      <c r="E43">
        <v>418.1</v>
      </c>
      <c r="F43">
        <v>142.5</v>
      </c>
      <c r="G43">
        <v>63.9</v>
      </c>
      <c r="I43">
        <v>0</v>
      </c>
      <c r="J43">
        <v>1200</v>
      </c>
      <c r="K43">
        <f t="shared" si="14"/>
        <v>800</v>
      </c>
      <c r="O43">
        <f t="shared" si="0"/>
        <v>14860.1</v>
      </c>
      <c r="P43">
        <f t="shared" si="1"/>
        <v>5620.2</v>
      </c>
      <c r="Q43">
        <f t="shared" si="2"/>
        <v>1888.7</v>
      </c>
      <c r="R43">
        <f t="shared" si="3"/>
        <v>856.7</v>
      </c>
      <c r="S43">
        <f t="shared" si="4"/>
        <v>418.1</v>
      </c>
      <c r="T43">
        <f t="shared" si="5"/>
        <v>142.5</v>
      </c>
      <c r="U43">
        <f t="shared" si="6"/>
        <v>63.9</v>
      </c>
      <c r="Z43">
        <f t="shared" si="7"/>
        <v>0.75822639487715904</v>
      </c>
      <c r="AA43">
        <f t="shared" si="8"/>
        <v>0.67766323024054975</v>
      </c>
      <c r="AB43">
        <f t="shared" si="9"/>
        <v>0.50712885642939609</v>
      </c>
      <c r="AC43">
        <f t="shared" si="10"/>
        <v>0.50264022529922558</v>
      </c>
      <c r="AD43">
        <f t="shared" si="11"/>
        <v>0.55650206309064298</v>
      </c>
      <c r="AE43">
        <f t="shared" si="12"/>
        <v>0.59798573227024754</v>
      </c>
      <c r="AF43">
        <f t="shared" si="13"/>
        <v>0.39763534536403239</v>
      </c>
    </row>
    <row r="44" spans="1:32" x14ac:dyDescent="0.2">
      <c r="A44">
        <v>13934.3</v>
      </c>
      <c r="B44">
        <v>4790.2</v>
      </c>
      <c r="C44">
        <v>1875.1</v>
      </c>
      <c r="D44">
        <v>851.9</v>
      </c>
      <c r="E44">
        <v>407.1</v>
      </c>
      <c r="F44">
        <v>136.69999999999999</v>
      </c>
      <c r="G44">
        <v>60.8</v>
      </c>
      <c r="I44">
        <v>0</v>
      </c>
      <c r="J44">
        <v>1200</v>
      </c>
      <c r="K44">
        <f t="shared" si="14"/>
        <v>850</v>
      </c>
      <c r="O44">
        <f t="shared" si="0"/>
        <v>15134.3</v>
      </c>
      <c r="P44">
        <f t="shared" si="1"/>
        <v>5640.2</v>
      </c>
      <c r="Q44">
        <f t="shared" si="2"/>
        <v>1875.1</v>
      </c>
      <c r="R44">
        <f t="shared" si="3"/>
        <v>851.9</v>
      </c>
      <c r="S44">
        <f t="shared" si="4"/>
        <v>407.1</v>
      </c>
      <c r="T44">
        <f t="shared" si="5"/>
        <v>136.69999999999999</v>
      </c>
      <c r="U44">
        <f t="shared" si="6"/>
        <v>60.8</v>
      </c>
      <c r="Z44">
        <f t="shared" si="7"/>
        <v>0.77221726152511672</v>
      </c>
      <c r="AA44">
        <f t="shared" si="8"/>
        <v>0.6800747573400856</v>
      </c>
      <c r="AB44">
        <f t="shared" si="9"/>
        <v>0.50347716349381089</v>
      </c>
      <c r="AC44">
        <f t="shared" si="10"/>
        <v>0.49982398498005159</v>
      </c>
      <c r="AD44">
        <f t="shared" si="11"/>
        <v>0.54186077465726079</v>
      </c>
      <c r="AE44">
        <f t="shared" si="12"/>
        <v>0.57364666386907248</v>
      </c>
      <c r="AF44">
        <f t="shared" si="13"/>
        <v>0.37834474175482263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demographics</vt:lpstr>
      <vt:lpstr>gender</vt:lpstr>
      <vt:lpstr>absolute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Jonas</dc:creator>
  <cp:lastModifiedBy>Oesch Jonas</cp:lastModifiedBy>
  <dcterms:created xsi:type="dcterms:W3CDTF">2019-07-09T10:21:06Z</dcterms:created>
  <dcterms:modified xsi:type="dcterms:W3CDTF">2019-07-09T14:11:03Z</dcterms:modified>
</cp:coreProperties>
</file>