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nas/Desktop/P9/bericht/corpus/"/>
    </mc:Choice>
  </mc:AlternateContent>
  <bookViews>
    <workbookView xWindow="10880" yWindow="5380" windowWidth="38400" windowHeight="23540" tabRatio="500"/>
  </bookViews>
  <sheets>
    <sheet name="Tabelle1" sheetId="1" r:id="rId1"/>
  </sheets>
  <definedNames>
    <definedName name="_xlnm._FilterDatabase" localSheetId="0" hidden="1">Tabelle1!$C$1:$O$148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21" i="1"/>
  <c r="E142" i="1"/>
</calcChain>
</file>

<file path=xl/sharedStrings.xml><?xml version="1.0" encoding="utf-8"?>
<sst xmlns="http://schemas.openxmlformats.org/spreadsheetml/2006/main" count="863" uniqueCount="476">
  <si>
    <t>G. Aisch and A. Cox</t>
  </si>
  <si>
    <t>A 3-D View of a Chart That Predicts The Economic Future: The Yield Curve</t>
  </si>
  <si>
    <t>G. Aisch, R. Gebeloff, and K. Quealy</t>
  </si>
  <si>
    <t>Where We Came From and Where We Went, State by State</t>
  </si>
  <si>
    <t>http://www.nytimes.com/interactive/2014/08/13/upshot/where-people-in-each-state-were-born.html</t>
  </si>
  <si>
    <t>G. Aisch and B. Marsh</t>
  </si>
  <si>
    <t>Road Map</t>
  </si>
  <si>
    <t>A. Ambrose</t>
  </si>
  <si>
    <t>Beating Stanford in Fundraising</t>
  </si>
  <si>
    <t>https://infogr.am/beyond_crowdfunding</t>
  </si>
  <si>
    <t>A. America</t>
  </si>
  <si>
    <t>Egypt in Turmoil</t>
  </si>
  <si>
    <t>http://america.aljazeera.com/articles/timeline-egypt-inturmoil0.html</t>
  </si>
  <si>
    <t>G. Arnett</t>
  </si>
  <si>
    <t>The Numbers behind the Worldwide Trade in Drones</t>
  </si>
  <si>
    <t>http://www.theguardian.com/news/datablog/2015/mar/16/numbers-behind-worldwide-trade-in-drones-uk-israel</t>
  </si>
  <si>
    <t>J. Ashkenas and H. Park</t>
  </si>
  <si>
    <t>The Race Gap in America’s Police Departments</t>
  </si>
  <si>
    <t>http://www.nytimes.com/interactive/2014/09/03/us/the-race-gap-in-americas-police-departments.html</t>
  </si>
  <si>
    <t>J. Ashkenas, A. Tse, and K. Yourish</t>
  </si>
  <si>
    <t>In Gaza, a Pattern of Conflict</t>
  </si>
  <si>
    <t>http://www.nytimes.com/interactive/2014/07/31/world/middleeast/in-gaza-a-pattern-of-conflict.html</t>
  </si>
  <si>
    <t>M. Barry and B. Card</t>
  </si>
  <si>
    <t>L. Borgenheimer, P. Blickle, J. Stahnke, S. Venohr, C. Bangel, M. Young, F. Mohr, M. Biedowicz, and A. M.</t>
  </si>
  <si>
    <t>A Nation Divided</t>
  </si>
  <si>
    <t>http://zeit.de/feature/german-unification-a-nation-divided</t>
  </si>
  <si>
    <t>M. Bostock and F. Fessenden</t>
  </si>
  <si>
    <t>Stop and Frisk All but Gone from New York</t>
  </si>
  <si>
    <t>http://www.nytimes.com/interactive/2014/09/19/nyregion/stop-and-frisk-is-all-but-gone-from-new-york.html</t>
  </si>
  <si>
    <t>B. Burke, S. Carter, J. Daniel, T. Giratikanon, and K. Quealy</t>
  </si>
  <si>
    <t>4th Down: When to Go for It and Why</t>
  </si>
  <si>
    <t>http://www.nytimes.com/2014/09/05/upshot/4th-down-when-to-go-for-it-and-why.html</t>
  </si>
  <si>
    <t>S. Carter, J. Ward, and D. Waldstein</t>
  </si>
  <si>
    <t>342,000 Swings Later, Derek Jeter Calls It a Career</t>
  </si>
  <si>
    <t>http://www.nytimes.com/interactive/2014/09/14/sports/baseball/jeter-swings.html</t>
  </si>
  <si>
    <t>B. Casselman</t>
  </si>
  <si>
    <t>Strong Hiring Still Isn’t Bringing Pay Raises</t>
  </si>
  <si>
    <t>http://fivethirtyeight.com/datalab/strong-hiring-still-isnt-bringing-pay-raises/</t>
  </si>
  <si>
    <t>What Wal-Mart’s Pay Increase Means for the Economy</t>
  </si>
  <si>
    <t>http://fivethirtyeight.com/datalab/what-wal-marts-pay-increase-means-for-the-economy/</t>
  </si>
  <si>
    <t>H. Enten</t>
  </si>
  <si>
    <t>Boston Breaks Snowfall Record with Amazing Finish</t>
  </si>
  <si>
    <t>http://fivethirtyeight.com/datalab/boston-breaks-snowfall-record-with-an-amazing-finish/</t>
  </si>
  <si>
    <t>M. Francis</t>
  </si>
  <si>
    <t>How Sunspots Control Global Weather</t>
  </si>
  <si>
    <t>http://public.tableausoftware.com/views/SunSpotsStory/SunspotsTheWeather</t>
  </si>
  <si>
    <t>W. Franklin, T. Griggs, and G. Arnett</t>
  </si>
  <si>
    <t xml:space="preserve">Oscars 2015: Does Winning Best Director Kill Your Career? </t>
  </si>
  <si>
    <t>https://www.theguardian.com/film/ng-interactive/2015/feb/20/what-it-really-means-to-win-the-oscars-best-director</t>
  </si>
  <si>
    <t xml:space="preserve">A. L. G. </t>
  </si>
  <si>
    <t>The Evolution of Israeli Politics</t>
  </si>
  <si>
    <t>https://www.economist.com/blogs/economist-explains/2015/03/economist-explains-11</t>
  </si>
  <si>
    <t>Gapminder Foundation</t>
  </si>
  <si>
    <t xml:space="preserve">Will Saving Poor Childen Lead to Overpopulation? </t>
  </si>
  <si>
    <t>http://www.gapminder.org/videos/will-saving-poor-children-lead-to-overpopulation/</t>
  </si>
  <si>
    <t>P. Gilks</t>
  </si>
  <si>
    <t>The Case for a New Type of Minimum Wage</t>
  </si>
  <si>
    <t>http://public.tableausoftware.com/views/MinimumWage_3/MinimumWage-StoryPointsEdition</t>
  </si>
  <si>
    <t>Guardian US Interactive Team</t>
  </si>
  <si>
    <t>Gay Rights in the US, State by State</t>
  </si>
  <si>
    <t>http://www.theguardian.com/world/interactive/2012/may/08/gay-rights-united-states</t>
  </si>
  <si>
    <t>E. Klein, M. Yglesias, L. McGann, E. Barkhorn, A. Rockey, L. Williams, K. Keller, J. Posner, M. Bell, Y. Victor, R. Mark, A. Palanzi, T. Whiting, J. S. Maria, J. Fong, T. Whiting, A. Katakam, M. Thielking, A. Espuelas, E. Caswell, D. Stanfield, J. Posner, and J. Posner</t>
  </si>
  <si>
    <t>Obama: The Vox Conversation</t>
  </si>
  <si>
    <t>http://www.vox.com/a/barack-obama-interview-vox-conversation/obama-domestic-policy-transcript</t>
  </si>
  <si>
    <t>M. C. Klein</t>
  </si>
  <si>
    <t>What the Jobs Report Really Means</t>
  </si>
  <si>
    <t>http://www.bloomberg.com/dataview/2013-11-08</t>
  </si>
  <si>
    <t>Bubble to Bust to Recovery</t>
  </si>
  <si>
    <t>How Americans Die</t>
  </si>
  <si>
    <t>http://www.bloomberg.com/dataview/2014-04-17/how-americans-die.html</t>
  </si>
  <si>
    <t>Kurzgesagt</t>
  </si>
  <si>
    <t>The History and Future of Everything—Time</t>
  </si>
  <si>
    <t>https://www.youtube.com/watch?v=2XkV6IpV2Y0</t>
  </si>
  <si>
    <t>M. Lee</t>
  </si>
  <si>
    <t>Green Honey</t>
  </si>
  <si>
    <t>Lemonly</t>
  </si>
  <si>
    <t xml:space="preserve">What Is Excessive Alcoholism Costing Our Economy? </t>
  </si>
  <si>
    <t>http://americanaddictioncenters.org/hidden-costs-of-alcoholism</t>
  </si>
  <si>
    <t>L. Manovich, M. Stephaner, M. Yazdani, D. Baur, D. Goddemeyer, A. Tifentale, N. Hochman, and J. Chow</t>
  </si>
  <si>
    <t>Selfiecity</t>
  </si>
  <si>
    <t>http://selfiecity.net</t>
  </si>
  <si>
    <t>D. McCandless, D. Swain, M. McLean, M. Quick, and C. Miles</t>
  </si>
  <si>
    <t>Byte-Sized</t>
  </si>
  <si>
    <t>http://www.bbc.com/future/story/20130621-byte-sized-guide-to-data-storage</t>
  </si>
  <si>
    <t>T. Mellnik, K. Park, and R. Johnson</t>
  </si>
  <si>
    <t>Winning over Virginia</t>
  </si>
  <si>
    <t>http://www.washingtonpost.com/wp-srv/special/local/2013-elections/demographics</t>
  </si>
  <si>
    <t>R. Monroe</t>
  </si>
  <si>
    <t>Money</t>
  </si>
  <si>
    <t>http://xkcd.com/980</t>
  </si>
  <si>
    <t>A. Pearce, B. Migliozzi, and D. Ingold</t>
  </si>
  <si>
    <t>Politzane</t>
  </si>
  <si>
    <t>Wealth Inequality in America</t>
  </si>
  <si>
    <t>https://www.youtube.com/watch?v=QPKKQnijnsM</t>
  </si>
  <si>
    <t>K. Quealy and M. Sanger-Katz</t>
  </si>
  <si>
    <t>Obamacare: Who Was Helped Most</t>
  </si>
  <si>
    <t>http://www.nytimes.com/interactive/2014/10/29/upshot/obamacare-who-was-helped-most.html</t>
  </si>
  <si>
    <t>G. S., P. K., A. C. M, and L. P. Battle</t>
  </si>
  <si>
    <t>Scars</t>
  </si>
  <si>
    <t>http://www.economist.com/blogs/graphicdetail/2014/07/daily-chart-21</t>
  </si>
  <si>
    <t>A. Sedghi</t>
  </si>
  <si>
    <t>Zero Hour Contracts in Four Charts</t>
  </si>
  <si>
    <t>http://www.theguardian.com/news/datablog/2015/feb/25/zero-hour-contracts-in-four-charts</t>
  </si>
  <si>
    <t>N. Silver</t>
  </si>
  <si>
    <t>A Better Way to Find the Best Flights and Avoid the Worst Airports</t>
  </si>
  <si>
    <t>http://fivethirtyeight.com/features/fastest-airlines-fastest-airports</t>
  </si>
  <si>
    <t>N. Smith</t>
  </si>
  <si>
    <t>Pulp Fiction in Chronological Order</t>
  </si>
  <si>
    <t>http://visual.ly/pulp-fiction-chronological-order</t>
  </si>
  <si>
    <t>SuperScholar.org</t>
  </si>
  <si>
    <t>Comprehensive History of Philosophy</t>
  </si>
  <si>
    <t>http://superscholar.org/comp-history-philosophy</t>
  </si>
  <si>
    <t>The Data Team</t>
  </si>
  <si>
    <t>The Agony of Greece</t>
  </si>
  <si>
    <t>http://www.economist.com/blogs/graphicdetail/2015/03/daily-chart-0</t>
  </si>
  <si>
    <t>The Nuclear Age</t>
  </si>
  <si>
    <t>http://www.economist.com/blogs/graphicdetail/2015/03/interactive-daily-chart</t>
  </si>
  <si>
    <t>TIME Staff</t>
  </si>
  <si>
    <t>Nelson Mandela’s Extraordinary Life</t>
  </si>
  <si>
    <t>http://world.time.com/2013/12/05/nelson-mandelas-extraordinary-life-an-interactive-timeline</t>
  </si>
  <si>
    <t>D. Yanofsky and T. Fernholtz</t>
  </si>
  <si>
    <t>The World above Us</t>
  </si>
  <si>
    <t>http://qz.com/296941/interactive-graphic-every-active-satellite-orbiting-earth</t>
  </si>
  <si>
    <t>[Riche 18]</t>
  </si>
  <si>
    <t>A Visual Introduction to Machine Learning</t>
  </si>
  <si>
    <t>x</t>
  </si>
  <si>
    <t>Scientific Proof that Americans are Completely Addicted to Trucks</t>
  </si>
  <si>
    <t>http://www.bloomberg.com/graphics/2015-auto-sales/</t>
  </si>
  <si>
    <t>Fewer Helmets, More Deaths</t>
  </si>
  <si>
    <t>http://www.nytimes.com/interactive/2014/03/31/science/motorcycle-helmet-laws.html</t>
  </si>
  <si>
    <t>A Visual Analysis of Battle at the Berrics</t>
  </si>
  <si>
    <t>http://www.georgelmurphy.com/berrics/</t>
  </si>
  <si>
    <t>Budget Forecasts, Compared With Reality</t>
  </si>
  <si>
    <t>http://www.nytimes.com/interactive/2010/02/02/us/politics/20100201-budget-porcupine-graphic.html</t>
  </si>
  <si>
    <t>Human Development Trends, 2005</t>
  </si>
  <si>
    <t>http://www.gapminder.org/downloads/human-development-trends-2005/</t>
  </si>
  <si>
    <t>Diary of a Food Tracker</t>
  </si>
  <si>
    <t>http://www.nytimes.com/interactive/2015/11/17/health/wiredwell-food-diary-super-tracker.html</t>
  </si>
  <si>
    <t>Visualizing MBTA Data: An Interactive Exploration of Boston's Subway System</t>
  </si>
  <si>
    <t>http://mbtaviz.github.io/</t>
  </si>
  <si>
    <t>The World According to China</t>
  </si>
  <si>
    <t>http://www.nytimes.com/interactive/2015/07/24/business/international/the-world-according-to-china-investment-maps.html</t>
  </si>
  <si>
    <t>How the U.S. and OPEC Drive Oil Prices</t>
  </si>
  <si>
    <t>http://www.nytimes.com/interactive/2015/09/30/business/how-the-us-and-opec-drive-oil-prices.html</t>
  </si>
  <si>
    <t>Scaling Mt. Everest: A Scroll Up the Icy Path</t>
  </si>
  <si>
    <t>https://www.washingtonpost.com/graphics/world/scaling-everest/</t>
  </si>
  <si>
    <t>Snow Fall: The Descent Begins</t>
  </si>
  <si>
    <t>http://www.nytimes.com/projects/2012/snow-fall/#/?part=descent-begins</t>
  </si>
  <si>
    <t>The Story of Jess &amp; Russ</t>
  </si>
  <si>
    <t>http://jessandruss.us/</t>
  </si>
  <si>
    <t>2014 Was the Hottest Year on Record</t>
  </si>
  <si>
    <t>http://www.bloomberg.com/graphics/2014-hottest-year-on-record/</t>
  </si>
  <si>
    <t>The World's Ball</t>
  </si>
  <si>
    <t>http://www.nytimes.com/interactive/2014/06/13/sports/worldcup/world-cup-balls.html</t>
  </si>
  <si>
    <t>The Russia Left Behind</t>
  </si>
  <si>
    <t>http://www.nytimes.com/newsgraphics/2013/10/13/russia/</t>
  </si>
  <si>
    <t>The Water We Eat</t>
  </si>
  <si>
    <t>Ski Jumping</t>
  </si>
  <si>
    <t>http://www.nytimes.com/newsgraphics/2014/sochi-olympics/ski-jumping.html</t>
  </si>
  <si>
    <t>The Dawn Wall: El Capitan’s Most Unwelcoming Route</t>
  </si>
  <si>
    <t>http://www.nytimes.com/interactive/2015/01/09/sports/the-dawn-wall-el-capitan.html</t>
  </si>
  <si>
    <t>Russia’s Endgame in Ukraine</t>
  </si>
  <si>
    <t>http://www.nytimes.com/interactive/2015/03/06/world/europe/russias-endgame-in-ukraine.html</t>
  </si>
  <si>
    <t>-</t>
  </si>
  <si>
    <t>At Top Colleges, an Admissions Gap for Minorities</t>
  </si>
  <si>
    <t>http://www.nytimes.com/interactive/2013/05/07/education/college-admissions-gap.html</t>
  </si>
  <si>
    <t>Greenland Is Melting Away</t>
  </si>
  <si>
    <t>http://www.nytimes.com/interactive/2015/10/27/world/greenland-is-melting-away.html</t>
  </si>
  <si>
    <t>How Different Groups Spend Their Day</t>
  </si>
  <si>
    <t>http://www.nytimes.com//interactive/2009/07/31/business/20080801-metrics-graphic.html</t>
  </si>
  <si>
    <t>Deconstructing the Past: A New Look at History</t>
  </si>
  <si>
    <t>Dollar-a-Day Schools</t>
  </si>
  <si>
    <t>http://storychallenge.pageflow.io/africas-dollar-a-day-schools#4650</t>
  </si>
  <si>
    <t>ChopTainer</t>
  </si>
  <si>
    <t>https://slate.adobe.com/a/z638D/</t>
  </si>
  <si>
    <t>Neurotic Neurons: An Interactive Explanation</t>
  </si>
  <si>
    <t>http://ncase.me/neurons/</t>
  </si>
  <si>
    <t>The Year Ahead 2016: 50 Companies to Watch</t>
  </si>
  <si>
    <t>http://www.bloomberg.com/graphics/year-ahead-2016/</t>
  </si>
  <si>
    <t>The Museum of the World</t>
  </si>
  <si>
    <t>https://britishmuseum.withgoogle.com/</t>
  </si>
  <si>
    <t>Bloomberg Carbon Clock</t>
  </si>
  <si>
    <t>http://www.bloomberg.com/graphics/carbon-clock/</t>
  </si>
  <si>
    <t>Interactive: Global Emission</t>
  </si>
  <si>
    <t>http://www.washingtonpost.com/wp-srv/special/climate-change/global-emissions.html</t>
  </si>
  <si>
    <t>A Map of Olympic Medals</t>
  </si>
  <si>
    <t>http://www.nytimes.com/interactive/2008/08/04/sports/olympics/20080804_MEDALCOUNT_MAP.html</t>
  </si>
  <si>
    <t>Shaun White's Double McTwist</t>
  </si>
  <si>
    <t>http://www.theguardian.com/sport/interactive/2010/feb/19/winterolympics2010-vancouver</t>
  </si>
  <si>
    <t>http://www.bloomberg.com/dataview/2014-02-25/bubble-to-bust-to-recovery.html</t>
  </si>
  <si>
    <t>52 Places to Go in 2015</t>
  </si>
  <si>
    <t>http://www.nytimes.com/interactive/2015/01/11/travel/52-places-to-go-in-2015.html</t>
  </si>
  <si>
    <t>A Walk Through the Gallery</t>
  </si>
  <si>
    <t>http://www.nytimes.com/interactive/2015/02/06/arts/a-walk-through-the-gallery-henri-matisse-the-cut-outs-at-the-museum-of-modern-art-in-new-york.html</t>
  </si>
  <si>
    <t>Illuminating North Korea</t>
  </si>
  <si>
    <t>http://www.nytimes.com/interactive/2015/06/10/world/asia/north-korea-photos-video.html</t>
  </si>
  <si>
    <t>Walking New York</t>
  </si>
  <si>
    <t>http://www.nytimes.com/interactive/2015/04/22/magazine/new-york-city-walks.html</t>
  </si>
  <si>
    <t>Why Infectious Bacteria Are Winning</t>
  </si>
  <si>
    <t>http://qz.com/576057/why-infectious-bacteria-are-winning/</t>
  </si>
  <si>
    <t>Hell and High Water</t>
  </si>
  <si>
    <t>https://projects.propublica.org/houston/</t>
  </si>
  <si>
    <t>Eigenvectors and Eigenvalues</t>
  </si>
  <si>
    <t>http://setosa.io/ev/eigenvectors-and-eigenvalues/</t>
  </si>
  <si>
    <t>Film Dialogue from 2,000 Screenplays, Broken Down by Gender and Age</t>
  </si>
  <si>
    <t>What's Really Warming the World?</t>
  </si>
  <si>
    <t>http://www.bloomberg.com/graphics/2015-whats-warming-the-world/</t>
  </si>
  <si>
    <t>If the Moon Were Only One Pixel</t>
  </si>
  <si>
    <t>http://joshworth.com/dev/pixelspace/pixelspace_solarsystem.html</t>
  </si>
  <si>
    <t>State of the Gadget Union</t>
  </si>
  <si>
    <t>http://www.theverge.com/a/gadgets-2016-wearables-drones-vr-smart-home-the-future</t>
  </si>
  <si>
    <t>Why Pinellas County is the Worst Place in Florida to be Black and go to Public School</t>
  </si>
  <si>
    <t>http://www.tampabay.com/projects/2015/investigations/pinellas-failure-factories/chart-failing-black-students/</t>
  </si>
  <si>
    <t>The Dark Side of Guardian Comments</t>
  </si>
  <si>
    <t>https://www.theguardian.com/technology/2016/apr/12/the-dark-side-of-guardian-comments</t>
  </si>
  <si>
    <t>Trolls of the West</t>
  </si>
  <si>
    <t>http://trollsofthewest.studiotony.nl/</t>
  </si>
  <si>
    <t>Make Your Money Matter</t>
  </si>
  <si>
    <t>http://makeyourmoneymatter.org/</t>
  </si>
  <si>
    <t>Bond: License to Drive</t>
  </si>
  <si>
    <t>http://www.evanshalshaw.com/more/bondcars/</t>
  </si>
  <si>
    <t>Every Last Drop - Water Saving Website</t>
  </si>
  <si>
    <t>http://everylastdrop.co.uk/</t>
  </si>
  <si>
    <t>http://muyueh.com/greenhoney/</t>
  </si>
  <si>
    <t>The Clubs that Connect The World Cup</t>
  </si>
  <si>
    <t>http://www.nytimes.com/interactive/2014/06/20/sports/worldcup/how-world-cup-players-are-connected.html</t>
  </si>
  <si>
    <t>Gestalt Principles for Data Visualization</t>
  </si>
  <si>
    <t>http://emeeks.github.io/gestaltdataviz/section1.html</t>
  </si>
  <si>
    <t>Money Wins Elections</t>
  </si>
  <si>
    <t>http://letsfreecongress.org/</t>
  </si>
  <si>
    <t>The Air We Breathe</t>
  </si>
  <si>
    <t>http://www.theairwebreathe.org/</t>
  </si>
  <si>
    <t>Most Unlikely Comebacks: Using Historical Data To Rank Statistically Improbable Wins</t>
  </si>
  <si>
    <t>http://polygraph.cool/nba/</t>
  </si>
  <si>
    <t>Started From The Bottom</t>
  </si>
  <si>
    <t>http://russellgoldenberg.github.io/started-from-the-bottom/</t>
  </si>
  <si>
    <t>A Game of Shark and Minnow</t>
  </si>
  <si>
    <t>http://www.nytimes.com/newsgraphics/2013/10/27/south-china-sea/</t>
  </si>
  <si>
    <t>Fleeing Syria for Europe: Safaa's fatal journey</t>
  </si>
  <si>
    <t>http://s.telegraph.co.uk/graphics/projects/safaas-journey/index.html</t>
  </si>
  <si>
    <t>New Energy Outlook 2016</t>
  </si>
  <si>
    <t>https://www.bnef.com/dataview/new-energy-outlook-2016/index.html</t>
  </si>
  <si>
    <t>Introducing Serio Verify</t>
  </si>
  <si>
    <t>http://www.serioverify.com/</t>
  </si>
  <si>
    <t>Im Zentrum Des Geschehens</t>
  </si>
  <si>
    <t>http://kontraktlogistik.koeln/index.html</t>
  </si>
  <si>
    <t>Das Tunnelsystem der Rekorde</t>
  </si>
  <si>
    <t>http://interaktiv.tagesanzeiger.ch/2016/gotthard-system/</t>
  </si>
  <si>
    <t>These Memories Won't Last</t>
  </si>
  <si>
    <t>http://memories.sutueatsflies.com/</t>
  </si>
  <si>
    <t>Fuglefjellet</t>
  </si>
  <si>
    <t>https://www.nrk.no/fuglefjellet-1.12984757</t>
  </si>
  <si>
    <t>Gun Deaths In America</t>
  </si>
  <si>
    <t>http://fivethirtyeight.com/features/gun-deaths/</t>
  </si>
  <si>
    <t>A Trail of Terror in Nice, Block by Block</t>
  </si>
  <si>
    <t>http://www.nytimes.com/interactive/2016/07/14/world/europe/trail-of-terror-france.html</t>
  </si>
  <si>
    <t>The Sieve of Eratosthenes</t>
  </si>
  <si>
    <t>http://www.mahabal.io/eras</t>
  </si>
  <si>
    <t>The Wild Path: An Icelandic Adventure</t>
  </si>
  <si>
    <t>http://tympanus.net/Development/StorytellingMap/</t>
  </si>
  <si>
    <t>How Fed Rates Move Markets</t>
  </si>
  <si>
    <t>http://graphics.wsj.com/reacting-to-fed-rates/</t>
  </si>
  <si>
    <t>What ECB Stimulus Has Done</t>
  </si>
  <si>
    <t>http://graphics.wsj.com/what-ecb-qe-stimulus-has-done/</t>
  </si>
  <si>
    <t>Sizing Up The Olympics</t>
  </si>
  <si>
    <t>https://www.washingtonpost.com/graphics/sports/olympics/scale-of-the-olympics/</t>
  </si>
  <si>
    <t>The Internet of Things</t>
  </si>
  <si>
    <t>http://www.informationisbeautiful.net/visualizations/the-internet-of-things-a-primer/</t>
  </si>
  <si>
    <t>Setting the Pace: The Fed Acts, Markets Move</t>
  </si>
  <si>
    <t>http://www.wsj.com/ad/pimco-rateandreaction.html</t>
  </si>
  <si>
    <t>What I Saw in Syria</t>
  </si>
  <si>
    <t>http://www.nytimes.com/interactive/2016/06/10/world/middleeast/syria-road-trip.html</t>
  </si>
  <si>
    <t>[McKenna 17]</t>
  </si>
  <si>
    <t>[Riche 18], [McKenna 17]</t>
  </si>
  <si>
    <t>Authors</t>
  </si>
  <si>
    <t>Title</t>
  </si>
  <si>
    <t>URL</t>
  </si>
  <si>
    <t>Year</t>
  </si>
  <si>
    <t>Corpus</t>
  </si>
  <si>
    <t>[Oesch 19|</t>
  </si>
  <si>
    <t>M. Lambrechts</t>
  </si>
  <si>
    <t>https://pudding.cool/2019/04/eu-regions/</t>
  </si>
  <si>
    <t>Why Budapest, Warsaw, and Lithuania split themselves in two</t>
  </si>
  <si>
    <t>https://www.nytimes.com/interactive/2017/09/09/us/hurricane-irma-records.html</t>
  </si>
  <si>
    <t>Hurricane Irma Is One of the Strongest Storms In History</t>
  </si>
  <si>
    <t>G. Aisch, A. Pearce, K. Yourish</t>
  </si>
  <si>
    <t>[Oesch 19]</t>
  </si>
  <si>
    <t>https://www.nytimes.com/interactive/2019/06/18/upshot/cities-across-america-question-single-family-zoning.html</t>
  </si>
  <si>
    <t>Cities Start to Question an American Ideal: A House With a Yard on Every Lot</t>
  </si>
  <si>
    <t>https://www.nytimes.com/interactive/2016/12/08/us/trump-climate-change.html</t>
  </si>
  <si>
    <t>J. Lee, A. Pearce</t>
  </si>
  <si>
    <t>How Trump Can Influence Climate Change</t>
  </si>
  <si>
    <t>https://www.nytimes.com/interactive/2014/06/05/upshot/how-the-recession-reshaped-the-economy-in-255-charts.html</t>
  </si>
  <si>
    <t xml:space="preserve">How the Recession Reshaped the Economy, in 255 Charts </t>
  </si>
  <si>
    <t>J. Ahskenas</t>
  </si>
  <si>
    <t>https://www.nytimes.com/interactive/2018/03/19/upshot/race-class-white-and-black-men.html</t>
  </si>
  <si>
    <t>E. Badger, C. Miller, A. Pearce, K. Quealy</t>
  </si>
  <si>
    <t>Extensive Data Shows Punishing Reach of Racism for Black Boys</t>
  </si>
  <si>
    <t>The American Dream Is Alive. In China.</t>
  </si>
  <si>
    <t>J. C. Hernandez, Q. Bui</t>
  </si>
  <si>
    <t>E. Badger, Q. Bui</t>
  </si>
  <si>
    <t>https://pudding.cool/2018/08/pockets/</t>
  </si>
  <si>
    <t>Women's pockets are inferior</t>
  </si>
  <si>
    <t>J. Diehm, A. Thomas</t>
  </si>
  <si>
    <t>http://www.fallen.io/ww2/</t>
  </si>
  <si>
    <t>The fallen of World War 2</t>
  </si>
  <si>
    <t>N. Halloran</t>
  </si>
  <si>
    <t>https://pudding.cool/2018/07/birth_control/</t>
  </si>
  <si>
    <t>Let's Talk about Birth Control</t>
  </si>
  <si>
    <t>A. Thomas</t>
  </si>
  <si>
    <t>http://www.imnotfeelingwell.com/</t>
  </si>
  <si>
    <t>I'm not feeling well</t>
  </si>
  <si>
    <t>G. Gianordoli</t>
  </si>
  <si>
    <t>http://kwonoh.net/bullying/</t>
  </si>
  <si>
    <t>O. Kwon, J-K. Chou, K-L. Ma</t>
  </si>
  <si>
    <t>Bullies and Victims: How bullying incidents vary across grades and how they are reported</t>
  </si>
  <si>
    <t>https://vis.sciencemag.org/eggs/</t>
  </si>
  <si>
    <t>S. Crespi, J. You</t>
  </si>
  <si>
    <t>Cracking the mystery of egg shape</t>
  </si>
  <si>
    <t>https://www.vox.com/2016/4/4/11351788/batman-v-superman-terrible-reviews</t>
  </si>
  <si>
    <t>Big-budget films are getting worse — and we can prove it</t>
  </si>
  <si>
    <t>Z. Crockett</t>
  </si>
  <si>
    <t>https://www.washingtonpost.com/graphics/politics/2016-election/urban-rural-vote-swing/</t>
  </si>
  <si>
    <t xml:space="preserve">Urban and rural America are becoming increasingly polarized </t>
  </si>
  <si>
    <t>L. Gamio</t>
  </si>
  <si>
    <t>https://www.bloomberg.com/graphics/2018-brexit-portraits/</t>
  </si>
  <si>
    <t>Portrait of Brexit Britain: A Divided Nation Makes a Journey Into the Unknown</t>
  </si>
  <si>
    <t>K. Donaldson, A. Tartar, A. Morales, C. Ryan, J. Shankleman</t>
  </si>
  <si>
    <t>https://tmsnrt.rs/2rzJc7R</t>
  </si>
  <si>
    <t>Looking for workers</t>
  </si>
  <si>
    <t>A. Still, H. Schneider</t>
  </si>
  <si>
    <t>https://www.bloomberg.com/graphics/2015-spoofing/</t>
  </si>
  <si>
    <t>M. Leising, M. Rojanasakul, A. Pearce</t>
  </si>
  <si>
    <t>How to Catch a Spoofer</t>
  </si>
  <si>
    <t>https://ig.ft.com/sites/2015/the-fastest-men-in-the-world/</t>
  </si>
  <si>
    <t>The fastest men in the world</t>
  </si>
  <si>
    <t>J. Burn-Murdoch</t>
  </si>
  <si>
    <t>http://projects.two-n.com/world-gender/</t>
  </si>
  <si>
    <t>Global Gender Gap Report Browser</t>
  </si>
  <si>
    <t>https://qz.com/335183/heres-why-men-on-earth-outnumber-women-by-60-million/</t>
  </si>
  <si>
    <t>A Story of Drinkers, Genocide and Unborn Girls</t>
  </si>
  <si>
    <t>D. Bauer</t>
  </si>
  <si>
    <t>https://pudding.cool/2018/08/retraining/</t>
  </si>
  <si>
    <t>Why the tech sector may not solve America’s looming automation crisis</t>
  </si>
  <si>
    <t>J. Dworkin, I. Blinderman</t>
  </si>
  <si>
    <t>https://pudding.cool/2017/03/film-dialogue/</t>
  </si>
  <si>
    <t>H. Anderson, M. Daniels</t>
  </si>
  <si>
    <t>https://www.nytimes.com/interactive/2014/05/19/health/rating-a-health-laws-success.html</t>
  </si>
  <si>
    <t>Rating a Health Law’s Success</t>
  </si>
  <si>
    <t>L. Buchanan, H. Fairfield, K. Yourish</t>
  </si>
  <si>
    <t>[Riche 18], [McKenna 17], [Oesch 19]</t>
  </si>
  <si>
    <t>https://www.bloomberg.com/graphics/2015-measles-outbreaks/</t>
  </si>
  <si>
    <t>Why Measles May Just Be Getting Started</t>
  </si>
  <si>
    <t>K. Collina, A. Pearce, D. Armstrong</t>
  </si>
  <si>
    <t>[McKenna 17], [Oesch 19]</t>
  </si>
  <si>
    <t>subsetting</t>
  </si>
  <si>
    <t>infographic</t>
  </si>
  <si>
    <t>offline</t>
  </si>
  <si>
    <t>data</t>
  </si>
  <si>
    <t>subsetting, progressive disclosure</t>
  </si>
  <si>
    <t>subsetting, data</t>
  </si>
  <si>
    <t>nonarrative</t>
  </si>
  <si>
    <t>video</t>
  </si>
  <si>
    <t>Comment</t>
  </si>
  <si>
    <t>subsetting, interactive</t>
  </si>
  <si>
    <t>attributes</t>
  </si>
  <si>
    <t>attributes, data</t>
  </si>
  <si>
    <t>novis</t>
  </si>
  <si>
    <t>buildup, data</t>
  </si>
  <si>
    <t>highlighting</t>
  </si>
  <si>
    <t>buildup, subsetting</t>
  </si>
  <si>
    <t>buildup</t>
  </si>
  <si>
    <t>object constancy, data</t>
  </si>
  <si>
    <t>flash</t>
  </si>
  <si>
    <t>progressive disclosure</t>
  </si>
  <si>
    <t>geo</t>
  </si>
  <si>
    <t>attributes, progressive disclosure</t>
  </si>
  <si>
    <t>object constancy</t>
  </si>
  <si>
    <t>navigation</t>
  </si>
  <si>
    <t>experiment</t>
  </si>
  <si>
    <t>attributes, groups</t>
  </si>
  <si>
    <t>interactive</t>
  </si>
  <si>
    <t>object constancy, attributes</t>
  </si>
  <si>
    <t>progressive disclosure, subsetting</t>
  </si>
  <si>
    <t>progressive disclosure, object constancy, subsetting</t>
  </si>
  <si>
    <t>geo, temporal</t>
  </si>
  <si>
    <t>paywall</t>
  </si>
  <si>
    <t>object constancy, progressive disclosure</t>
  </si>
  <si>
    <t>temporal, subsetting</t>
  </si>
  <si>
    <t>temporal, progressive disclosure</t>
  </si>
  <si>
    <t>progressive disclosure, object constancy</t>
  </si>
  <si>
    <t>https://www.nytimes.com/interactive/2018/11/18/world/asia/china-social-mobility.html</t>
  </si>
  <si>
    <t>Potential</t>
  </si>
  <si>
    <t>Selected</t>
  </si>
  <si>
    <t>Reason</t>
  </si>
  <si>
    <t>attributes, geo</t>
  </si>
  <si>
    <t>common element</t>
  </si>
  <si>
    <t>2axes</t>
  </si>
  <si>
    <t>group</t>
  </si>
  <si>
    <t>group, some characters</t>
  </si>
  <si>
    <t>2axes, some characters</t>
  </si>
  <si>
    <t>2axes, characters</t>
  </si>
  <si>
    <t>characters</t>
  </si>
  <si>
    <t>2axes, group</t>
  </si>
  <si>
    <t>group, characters</t>
  </si>
  <si>
    <t>group, 2axes</t>
  </si>
  <si>
    <t>xaxis, some characters</t>
  </si>
  <si>
    <t>group, some characters, yaxis</t>
  </si>
  <si>
    <t>characters, group, 2axes</t>
  </si>
  <si>
    <t>iv</t>
  </si>
  <si>
    <t>dv, characters</t>
  </si>
  <si>
    <t>characters, dv</t>
  </si>
  <si>
    <t>dv group, characters</t>
  </si>
  <si>
    <t>iv, some characters</t>
  </si>
  <si>
    <t>dv,some characters, group</t>
  </si>
  <si>
    <t>2axis, characters</t>
  </si>
  <si>
    <t>dv</t>
  </si>
  <si>
    <t>dv or iv, some characters</t>
  </si>
  <si>
    <t>characters, iv</t>
  </si>
  <si>
    <t>measure walk</t>
  </si>
  <si>
    <t>dimension walk</t>
  </si>
  <si>
    <t>GAC</t>
  </si>
  <si>
    <t>AC</t>
  </si>
  <si>
    <t>GCA</t>
  </si>
  <si>
    <t>annotation</t>
  </si>
  <si>
    <t>categorical</t>
  </si>
  <si>
    <t>ordinal</t>
  </si>
  <si>
    <t>dimension walk. specific-to-general</t>
  </si>
  <si>
    <t>http://thewaterweeat.com/</t>
  </si>
  <si>
    <t>What if I told you: you eat 3496 litres of water</t>
  </si>
  <si>
    <t>A. Morelli</t>
  </si>
  <si>
    <t>https://www.nytimes.com/interactive/2019/06/20/world/asia/hong-kong-protest-size.html</t>
  </si>
  <si>
    <t>A Bird’s-Eye View of How Protesters Have Flooded Hong Kong Streets</t>
  </si>
  <si>
    <t>J. Wu, A. Singhvi, J. Kao</t>
  </si>
  <si>
    <t>https://multimedia.scmp.com/news/world/article/3003901/boeing-737-grounded/index.html</t>
  </si>
  <si>
    <t>How every Boeing 737 MAX was grounded in five days</t>
  </si>
  <si>
    <t>Pablo Robles</t>
  </si>
  <si>
    <t>https://multimedia.scmp.com/news/hong-kong/article/2162156/herbal-tea/</t>
  </si>
  <si>
    <t>Chinese herbal tea: history, health and how to make it</t>
  </si>
  <si>
    <t>A. Tse, M. Duhalde</t>
  </si>
  <si>
    <t>https://www.nytimes.com/interactive/2018/12/24/climate/how-electricity-generation-changed-in-your-state.html</t>
  </si>
  <si>
    <t>N. Popovich</t>
  </si>
  <si>
    <t>How Does Your State Make Electricity?</t>
  </si>
  <si>
    <t>https://www.forbes.com/sites/energyinnovation/2018/12/03/plunging-prices-mean-building-new-renewable-energy-is-cheaper-than-running-existing-coal/#49ce40231f31</t>
  </si>
  <si>
    <t>Plunging Prices Mean Building New Renewable Energy Is Cheaper Than Running Existing Coal</t>
  </si>
  <si>
    <t>M. Mahajan</t>
  </si>
  <si>
    <t>J. Ashkenas, A. Palapiano, H. Fairfield</t>
  </si>
  <si>
    <t>G. Murphy</t>
  </si>
  <si>
    <t>A. Cox</t>
  </si>
  <si>
    <t>Gapminder team</t>
  </si>
  <si>
    <t>S. Yee, T. Chu</t>
  </si>
  <si>
    <t>A. Dant, H. Fairfield</t>
  </si>
  <si>
    <t>G. Aisch, J. Keller, R. Lai</t>
  </si>
  <si>
    <t>R. Johnson, B. Berkowitz, L. Gamio</t>
  </si>
  <si>
    <t>J. Branch</t>
  </si>
  <si>
    <t>J. Hische</t>
  </si>
  <si>
    <t>T. Randall, B. Migliozzi</t>
  </si>
  <si>
    <t>A. DeSantis, M. Gröhndahl, J. Keller, G. Roberts, B. Saget</t>
  </si>
  <si>
    <t>E. Barry</t>
  </si>
  <si>
    <t>J. Ward, M. Gröhndahl, G. Roberts, A. Garcia</t>
  </si>
  <si>
    <t>S. Carter</t>
  </si>
  <si>
    <t>H. Fairfield, T. Wallace, D. Watkins</t>
  </si>
  <si>
    <t>C. Davenport, J. Haner, L. Buchanan, D. Watkins</t>
  </si>
  <si>
    <t>S. Carter, A. Cox, K. Quealy, A. Schoenfeld</t>
  </si>
  <si>
    <t>changed</t>
  </si>
  <si>
    <t>http://www.nytimes.com/interactive/2015/01/29/sunday-review/road-map-home-values-street-names.html</t>
  </si>
  <si>
    <t>K. Collins</t>
  </si>
  <si>
    <t>N. Satija, R. Murphy, S. Wie</t>
  </si>
  <si>
    <t>B. Casselman, M. Conlen, R. Fischer-Baum</t>
  </si>
  <si>
    <t>A. Sun</t>
  </si>
  <si>
    <t>R. Goldenberg</t>
  </si>
  <si>
    <t>J. Keller</t>
  </si>
  <si>
    <t>E. Roston, B. Migliozzi</t>
  </si>
  <si>
    <t>B. Gardiner, M. Mansfield, I. Anderson, J. Holder, D. Louter, M. Ulmanu</t>
  </si>
  <si>
    <t>Studio 2n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</si>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</sst>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/>
      <right style="thin">
        <color rgb="FF59426F"/>
      </right>
      <top style="thin">
        <color rgb="FF59426F"/>
      </top>
      <bottom/>
      <diagonal/>
    </border>
    <border>
      <left/>
      <right style="thin">
        <color rgb="FF59426F"/>
      </right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59426F"/>
      </right>
      <top/>
      <bottom style="thin">
        <color rgb="FF59426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0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0" xfId="0" applyFont="1" applyAlignment="1">
      <alignment wrapText="1"/>
    </xf>
    <xf numFmtId="0" fontId="4" fillId="3" borderId="0" xfId="0" applyFont="1" applyFill="1" applyBorder="1" applyAlignment="1"/>
    <xf numFmtId="0" fontId="5" fillId="3" borderId="0" xfId="0" applyFont="1" applyFill="1" applyBorder="1" applyAlignment="1"/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1" fillId="2" borderId="0" xfId="3" applyFont="1" applyFill="1" applyBorder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2" borderId="2" xfId="0" applyFont="1" applyFill="1" applyBorder="1" applyAlignment="1"/>
    <xf numFmtId="0" fontId="1" fillId="0" borderId="0" xfId="3" applyFont="1"/>
    <xf numFmtId="0" fontId="1" fillId="0" borderId="0" xfId="3" applyFont="1" applyAlignment="1">
      <alignment horizontal="left"/>
    </xf>
  </cellXfs>
  <cellStyles count="4">
    <cellStyle name="Besuchter Link" xfId="2" builtinId="9" hidden="1"/>
    <cellStyle name="Hyperlink" xfId="1" builtinId="8" hidden="1"/>
    <cellStyle name="Hyperlink" xfId="3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mbtaviz.github.io/" TargetMode="External"/><Relationship Id="rId11" Type="http://schemas.openxmlformats.org/officeDocument/2006/relationships/hyperlink" Target="http://www.nytimes.com/interactive/2015/07/24/business/international/the-world-according-to-china-investment-maps.html" TargetMode="External"/><Relationship Id="rId12" Type="http://schemas.openxmlformats.org/officeDocument/2006/relationships/hyperlink" Target="http://www.nytimes.com/interactive/2015/09/30/business/how-the-us-and-opec-drive-oil-prices.html" TargetMode="External"/><Relationship Id="rId13" Type="http://schemas.openxmlformats.org/officeDocument/2006/relationships/hyperlink" Target="https://www.washingtonpost.com/graphics/world/scaling-everest/" TargetMode="External"/><Relationship Id="rId14" Type="http://schemas.openxmlformats.org/officeDocument/2006/relationships/hyperlink" Target="http://www.nytimes.com/projects/2012/snow-fall/" TargetMode="External"/><Relationship Id="rId15" Type="http://schemas.openxmlformats.org/officeDocument/2006/relationships/hyperlink" Target="http://jessandruss.us/" TargetMode="External"/><Relationship Id="rId16" Type="http://schemas.openxmlformats.org/officeDocument/2006/relationships/hyperlink" Target="http://www.bloomberg.com/graphics/2014-hottest-year-on-record/" TargetMode="External"/><Relationship Id="rId17" Type="http://schemas.openxmlformats.org/officeDocument/2006/relationships/hyperlink" Target="http://www.nytimes.com/interactive/2014/06/13/sports/worldcup/world-cup-balls.html" TargetMode="External"/><Relationship Id="rId18" Type="http://schemas.openxmlformats.org/officeDocument/2006/relationships/hyperlink" Target="http://www.nytimes.com/newsgraphics/2013/10/13/russia/" TargetMode="External"/><Relationship Id="rId19" Type="http://schemas.openxmlformats.org/officeDocument/2006/relationships/hyperlink" Target="http://www.nytimes.com/newsgraphics/2014/sochi-olympics/ski-jumping.html" TargetMode="External"/><Relationship Id="rId60" Type="http://schemas.openxmlformats.org/officeDocument/2006/relationships/hyperlink" Target="http://russellgoldenberg.github.io/started-from-the-bottom/" TargetMode="External"/><Relationship Id="rId61" Type="http://schemas.openxmlformats.org/officeDocument/2006/relationships/hyperlink" Target="http://www.nytimes.com/newsgraphics/2013/10/27/south-china-sea/" TargetMode="External"/><Relationship Id="rId62" Type="http://schemas.openxmlformats.org/officeDocument/2006/relationships/hyperlink" Target="http://s.telegraph.co.uk/graphics/projects/safaas-journey/index.html" TargetMode="External"/><Relationship Id="rId63" Type="http://schemas.openxmlformats.org/officeDocument/2006/relationships/hyperlink" Target="https://www.bnef.com/dataview/new-energy-outlook-2016/index.html" TargetMode="External"/><Relationship Id="rId64" Type="http://schemas.openxmlformats.org/officeDocument/2006/relationships/hyperlink" Target="http://www.serioverify.com/" TargetMode="External"/><Relationship Id="rId65" Type="http://schemas.openxmlformats.org/officeDocument/2006/relationships/hyperlink" Target="http://kontraktlogistik.koeln/index.html" TargetMode="External"/><Relationship Id="rId66" Type="http://schemas.openxmlformats.org/officeDocument/2006/relationships/hyperlink" Target="http://interaktiv.tagesanzeiger.ch/2016/gotthard-system/" TargetMode="External"/><Relationship Id="rId67" Type="http://schemas.openxmlformats.org/officeDocument/2006/relationships/hyperlink" Target="http://memories.sutueatsflies.com/" TargetMode="External"/><Relationship Id="rId68" Type="http://schemas.openxmlformats.org/officeDocument/2006/relationships/hyperlink" Target="https://www.nrk.no/fuglefjellet-1.12984757" TargetMode="External"/><Relationship Id="rId69" Type="http://schemas.openxmlformats.org/officeDocument/2006/relationships/hyperlink" Target="http://fivethirtyeight.com/features/gun-deaths/" TargetMode="External"/><Relationship Id="rId120" Type="http://schemas.openxmlformats.org/officeDocument/2006/relationships/hyperlink" Target="http://www.theguardian.com/news/datablog/2015/mar/16/numbers-behind-worldwide-trade-in-drones-uk-israel" TargetMode="External"/><Relationship Id="rId121" Type="http://schemas.openxmlformats.org/officeDocument/2006/relationships/hyperlink" Target="http://www.nytimes.com/interactive/2014/09/03/us/the-race-gap-in-americas-police-departments.html" TargetMode="External"/><Relationship Id="rId122" Type="http://schemas.openxmlformats.org/officeDocument/2006/relationships/hyperlink" Target="http://www.nytimes.com/interactive/2014/09/19/nyregion/stop-and-frisk-is-all-but-gone-from-new-york.html" TargetMode="External"/><Relationship Id="rId123" Type="http://schemas.openxmlformats.org/officeDocument/2006/relationships/hyperlink" Target="http://public.tableausoftware.com/views/SunSpotsStory/SunspotsTheWeather" TargetMode="External"/><Relationship Id="rId124" Type="http://schemas.openxmlformats.org/officeDocument/2006/relationships/hyperlink" Target="https://www.theguardian.com/film/ng-interactive/2015/feb/20/what-it-really-means-to-win-the-oscars-best-director" TargetMode="External"/><Relationship Id="rId125" Type="http://schemas.openxmlformats.org/officeDocument/2006/relationships/hyperlink" Target="http://public.tableausoftware.com/views/MinimumWage_3/MinimumWage-StoryPointsEdition" TargetMode="External"/><Relationship Id="rId126" Type="http://schemas.openxmlformats.org/officeDocument/2006/relationships/hyperlink" Target="http://www.vox.com/a/barack-obama-interview-vox-conversation/obama-domestic-policy-transcript" TargetMode="External"/><Relationship Id="rId127" Type="http://schemas.openxmlformats.org/officeDocument/2006/relationships/hyperlink" Target="http://www.economist.com/blogs/graphicdetail/2015/03/interactive-daily-chart" TargetMode="External"/><Relationship Id="rId128" Type="http://schemas.openxmlformats.org/officeDocument/2006/relationships/hyperlink" Target="http://qz.com/296941/interactive-graphic-every-active-satellite-orbiting-earth" TargetMode="External"/><Relationship Id="rId40" Type="http://schemas.openxmlformats.org/officeDocument/2006/relationships/hyperlink" Target="http://www.nytimes.com/interactive/2015/06/10/world/asia/north-korea-photos-video.html" TargetMode="External"/><Relationship Id="rId41" Type="http://schemas.openxmlformats.org/officeDocument/2006/relationships/hyperlink" Target="http://www.nytimes.com/interactive/2015/04/22/magazine/new-york-city-walks.html" TargetMode="External"/><Relationship Id="rId42" Type="http://schemas.openxmlformats.org/officeDocument/2006/relationships/hyperlink" Target="http://qz.com/576057/why-infectious-bacteria-are-winning/" TargetMode="External"/><Relationship Id="rId90" Type="http://schemas.openxmlformats.org/officeDocument/2006/relationships/hyperlink" Target="http://kwonoh.net/bullying/" TargetMode="External"/><Relationship Id="rId91" Type="http://schemas.openxmlformats.org/officeDocument/2006/relationships/hyperlink" Target="https://vis.sciencemag.org/eggs/" TargetMode="External"/><Relationship Id="rId92" Type="http://schemas.openxmlformats.org/officeDocument/2006/relationships/hyperlink" Target="https://www.vox.com/2016/4/4/11351788/batman-v-superman-terrible-reviews" TargetMode="External"/><Relationship Id="rId93" Type="http://schemas.openxmlformats.org/officeDocument/2006/relationships/hyperlink" Target="https://www.washingtonpost.com/graphics/politics/2016-election/urban-rural-vote-swing/" TargetMode="External"/><Relationship Id="rId94" Type="http://schemas.openxmlformats.org/officeDocument/2006/relationships/hyperlink" Target="https://www.bloomberg.com/graphics/2018-brexit-portraits/" TargetMode="External"/><Relationship Id="rId95" Type="http://schemas.openxmlformats.org/officeDocument/2006/relationships/hyperlink" Target="https://tmsnrt.rs/2rzJc7R" TargetMode="External"/><Relationship Id="rId96" Type="http://schemas.openxmlformats.org/officeDocument/2006/relationships/hyperlink" Target="https://www.bloomberg.com/graphics/2015-spoofing/" TargetMode="External"/><Relationship Id="rId101" Type="http://schemas.openxmlformats.org/officeDocument/2006/relationships/hyperlink" Target="https://www.nytimes.com/interactive/2014/05/19/health/rating-a-health-laws-success.html" TargetMode="External"/><Relationship Id="rId102" Type="http://schemas.openxmlformats.org/officeDocument/2006/relationships/hyperlink" Target="https://www.bloomberg.com/graphics/2015-measles-outbreaks/" TargetMode="External"/><Relationship Id="rId103" Type="http://schemas.openxmlformats.org/officeDocument/2006/relationships/hyperlink" Target="http://www.nytimes.com/interactive/2014/08/13/upshot/where-people-in-each-state-were-born.html" TargetMode="External"/><Relationship Id="rId104" Type="http://schemas.openxmlformats.org/officeDocument/2006/relationships/hyperlink" Target="http://www.nytimes.com/interactive/2014/07/31/world/middleeast/in-gaza-a-pattern-of-conflict.html" TargetMode="External"/><Relationship Id="rId105" Type="http://schemas.openxmlformats.org/officeDocument/2006/relationships/hyperlink" Target="http://fivethirtyeight.com/datalab/strong-hiring-still-isnt-bringing-pay-raises/" TargetMode="External"/><Relationship Id="rId106" Type="http://schemas.openxmlformats.org/officeDocument/2006/relationships/hyperlink" Target="http://fivethirtyeight.com/datalab/what-wal-marts-pay-increase-means-for-the-economy/" TargetMode="External"/><Relationship Id="rId107" Type="http://schemas.openxmlformats.org/officeDocument/2006/relationships/hyperlink" Target="http://www.theguardian.com/world/interactive/2012/may/08/gay-rights-united-states" TargetMode="External"/><Relationship Id="rId108" Type="http://schemas.openxmlformats.org/officeDocument/2006/relationships/hyperlink" Target="http://selfiecity.net/" TargetMode="External"/><Relationship Id="rId109" Type="http://schemas.openxmlformats.org/officeDocument/2006/relationships/hyperlink" Target="http://www.nytimes.com/interactive/2014/10/29/upshot/obamacare-who-was-helped-most.html" TargetMode="External"/><Relationship Id="rId97" Type="http://schemas.openxmlformats.org/officeDocument/2006/relationships/hyperlink" Target="https://ig.ft.com/sites/2015/the-fastest-men-in-the-world/" TargetMode="External"/><Relationship Id="rId98" Type="http://schemas.openxmlformats.org/officeDocument/2006/relationships/hyperlink" Target="http://projects.two-n.com/world-gender/" TargetMode="External"/><Relationship Id="rId99" Type="http://schemas.openxmlformats.org/officeDocument/2006/relationships/hyperlink" Target="https://pudding.cool/2018/08/retraining/" TargetMode="External"/><Relationship Id="rId43" Type="http://schemas.openxmlformats.org/officeDocument/2006/relationships/hyperlink" Target="https://projects.propublica.org/houston/" TargetMode="External"/><Relationship Id="rId44" Type="http://schemas.openxmlformats.org/officeDocument/2006/relationships/hyperlink" Target="http://setosa.io/ev/eigenvectors-and-eigenvalues/" TargetMode="External"/><Relationship Id="rId45" Type="http://schemas.openxmlformats.org/officeDocument/2006/relationships/hyperlink" Target="http://www.bloomberg.com/graphics/2015-whats-warming-the-world/" TargetMode="External"/><Relationship Id="rId46" Type="http://schemas.openxmlformats.org/officeDocument/2006/relationships/hyperlink" Target="http://joshworth.com/dev/pixelspace/pixelspace_solarsystem.html" TargetMode="External"/><Relationship Id="rId47" Type="http://schemas.openxmlformats.org/officeDocument/2006/relationships/hyperlink" Target="http://www.theverge.com/a/gadgets-2016-wearables-drones-vr-smart-home-the-future" TargetMode="External"/><Relationship Id="rId48" Type="http://schemas.openxmlformats.org/officeDocument/2006/relationships/hyperlink" Target="http://www.tampabay.com/projects/2015/investigations/pinellas-failure-factories/chart-failing-black-students/" TargetMode="External"/><Relationship Id="rId49" Type="http://schemas.openxmlformats.org/officeDocument/2006/relationships/hyperlink" Target="https://www.theguardian.com/technology/2016/apr/12/the-dark-side-of-guardian-comments" TargetMode="External"/><Relationship Id="rId100" Type="http://schemas.openxmlformats.org/officeDocument/2006/relationships/hyperlink" Target="https://pudding.cool/2017/03/film-dialogue/" TargetMode="External"/><Relationship Id="rId20" Type="http://schemas.openxmlformats.org/officeDocument/2006/relationships/hyperlink" Target="http://www.nytimes.com/interactive/2015/01/09/sports/the-dawn-wall-el-capitan.html" TargetMode="External"/><Relationship Id="rId21" Type="http://schemas.openxmlformats.org/officeDocument/2006/relationships/hyperlink" Target="http://www.nytimes.com/interactive/2015/03/06/world/europe/russias-endgame-in-ukraine.html" TargetMode="External"/><Relationship Id="rId22" Type="http://schemas.openxmlformats.org/officeDocument/2006/relationships/hyperlink" Target="http://www.nytimes.com/interactive/2013/05/07/education/college-admissions-gap.html" TargetMode="External"/><Relationship Id="rId70" Type="http://schemas.openxmlformats.org/officeDocument/2006/relationships/hyperlink" Target="http://www.nytimes.com/interactive/2016/07/14/world/europe/trail-of-terror-france.html" TargetMode="External"/><Relationship Id="rId71" Type="http://schemas.openxmlformats.org/officeDocument/2006/relationships/hyperlink" Target="http://www.mahabal.io/eras" TargetMode="External"/><Relationship Id="rId72" Type="http://schemas.openxmlformats.org/officeDocument/2006/relationships/hyperlink" Target="http://tympanus.net/Development/StorytellingMap/" TargetMode="External"/><Relationship Id="rId73" Type="http://schemas.openxmlformats.org/officeDocument/2006/relationships/hyperlink" Target="http://graphics.wsj.com/reacting-to-fed-rates/" TargetMode="External"/><Relationship Id="rId74" Type="http://schemas.openxmlformats.org/officeDocument/2006/relationships/hyperlink" Target="http://graphics.wsj.com/what-ecb-qe-stimulus-has-done/" TargetMode="External"/><Relationship Id="rId75" Type="http://schemas.openxmlformats.org/officeDocument/2006/relationships/hyperlink" Target="https://www.washingtonpost.com/graphics/sports/olympics/scale-of-the-olympics/" TargetMode="External"/><Relationship Id="rId76" Type="http://schemas.openxmlformats.org/officeDocument/2006/relationships/hyperlink" Target="http://www.informationisbeautiful.net/visualizations/the-internet-of-things-a-primer/" TargetMode="External"/><Relationship Id="rId77" Type="http://schemas.openxmlformats.org/officeDocument/2006/relationships/hyperlink" Target="http://www.wsj.com/ad/pimco-rateandreaction.html" TargetMode="External"/><Relationship Id="rId78" Type="http://schemas.openxmlformats.org/officeDocument/2006/relationships/hyperlink" Target="http://www.nytimes.com/interactive/2016/06/10/world/middleeast/syria-road-trip.html" TargetMode="External"/><Relationship Id="rId79" Type="http://schemas.openxmlformats.org/officeDocument/2006/relationships/hyperlink" Target="https://www.nytimes.com/interactive/2017/09/09/us/hurricane-irma-records.html" TargetMode="External"/><Relationship Id="rId23" Type="http://schemas.openxmlformats.org/officeDocument/2006/relationships/hyperlink" Target="http://www.nytimes.com/interactive/2015/10/27/world/greenland-is-melting-away.html" TargetMode="External"/><Relationship Id="rId24" Type="http://schemas.openxmlformats.org/officeDocument/2006/relationships/hyperlink" Target="http://www.nytimes.com/interactive/2009/07/31/business/20080801-metrics-graphic.html" TargetMode="External"/><Relationship Id="rId25" Type="http://schemas.openxmlformats.org/officeDocument/2006/relationships/hyperlink" Target="http://webdoc.toneelhuis.be/deconstructing-the-past-interview-guy-cassiers" TargetMode="External"/><Relationship Id="rId26" Type="http://schemas.openxmlformats.org/officeDocument/2006/relationships/hyperlink" Target="http://storychallenge.pageflow.io/africas-dollar-a-day-schools" TargetMode="External"/><Relationship Id="rId27" Type="http://schemas.openxmlformats.org/officeDocument/2006/relationships/hyperlink" Target="https://slate.adobe.com/a/z638D/" TargetMode="External"/><Relationship Id="rId28" Type="http://schemas.openxmlformats.org/officeDocument/2006/relationships/hyperlink" Target="http://ncase.me/neurons/" TargetMode="External"/><Relationship Id="rId29" Type="http://schemas.openxmlformats.org/officeDocument/2006/relationships/hyperlink" Target="http://www.bloomberg.com/graphics/year-ahead-2016/" TargetMode="External"/><Relationship Id="rId1" Type="http://schemas.openxmlformats.org/officeDocument/2006/relationships/hyperlink" Target="http://www.r2d3.us/visual-intro-to-machine-learning-part-1/" TargetMode="External"/><Relationship Id="rId2" Type="http://schemas.openxmlformats.org/officeDocument/2006/relationships/hyperlink" Target="http://www.bloomberg.com/graphics/2015-auto-sales/" TargetMode="External"/><Relationship Id="rId3" Type="http://schemas.openxmlformats.org/officeDocument/2006/relationships/hyperlink" Target="http://www.nytimes.com/interactive/2014/03/31/science/motorcycle-helmet-laws.html" TargetMode="External"/><Relationship Id="rId4" Type="http://schemas.openxmlformats.org/officeDocument/2006/relationships/hyperlink" Target="http://www.nytimes.com/interactive/2015/03/19/upshot/3d-yield-curve-economic-growth.html" TargetMode="External"/><Relationship Id="rId5" Type="http://schemas.openxmlformats.org/officeDocument/2006/relationships/hyperlink" Target="http://www.georgelmurphy.com/berrics/" TargetMode="External"/><Relationship Id="rId6" Type="http://schemas.openxmlformats.org/officeDocument/2006/relationships/hyperlink" Target="http://www.nytimes.com/interactive/2010/02/02/us/politics/20100201-budget-porcupine-graphic.html" TargetMode="External"/><Relationship Id="rId7" Type="http://schemas.openxmlformats.org/officeDocument/2006/relationships/hyperlink" Target="http://www.gapminder.org/downloads/human-development-trends-2005/" TargetMode="External"/><Relationship Id="rId8" Type="http://schemas.openxmlformats.org/officeDocument/2006/relationships/hyperlink" Target="http://www.nytimes.com/interactive/2015/11/17/health/wiredwell-food-diary-super-tracker.html" TargetMode="External"/><Relationship Id="rId9" Type="http://schemas.openxmlformats.org/officeDocument/2006/relationships/hyperlink" Target="http://www.bloomberg.com/dataview/2014-04-17/how-americans-die.html" TargetMode="External"/><Relationship Id="rId50" Type="http://schemas.openxmlformats.org/officeDocument/2006/relationships/hyperlink" Target="http://trollsofthewest.studiotony.nl/" TargetMode="External"/><Relationship Id="rId51" Type="http://schemas.openxmlformats.org/officeDocument/2006/relationships/hyperlink" Target="http://makeyourmoneymatter.org/" TargetMode="External"/><Relationship Id="rId52" Type="http://schemas.openxmlformats.org/officeDocument/2006/relationships/hyperlink" Target="http://www.evanshalshaw.com/more/bondcars/" TargetMode="External"/><Relationship Id="rId53" Type="http://schemas.openxmlformats.org/officeDocument/2006/relationships/hyperlink" Target="http://everylastdrop.co.uk/" TargetMode="External"/><Relationship Id="rId54" Type="http://schemas.openxmlformats.org/officeDocument/2006/relationships/hyperlink" Target="http://muyueh.com/greenhoney/" TargetMode="External"/><Relationship Id="rId55" Type="http://schemas.openxmlformats.org/officeDocument/2006/relationships/hyperlink" Target="http://www.nytimes.com/interactive/2014/06/20/sports/worldcup/how-world-cup-players-are-connected.html" TargetMode="External"/><Relationship Id="rId56" Type="http://schemas.openxmlformats.org/officeDocument/2006/relationships/hyperlink" Target="http://emeeks.github.io/gestaltdataviz/section1.html" TargetMode="External"/><Relationship Id="rId57" Type="http://schemas.openxmlformats.org/officeDocument/2006/relationships/hyperlink" Target="http://letsfreecongress.org/" TargetMode="External"/><Relationship Id="rId58" Type="http://schemas.openxmlformats.org/officeDocument/2006/relationships/hyperlink" Target="http://www.theairwebreathe.org/" TargetMode="External"/><Relationship Id="rId59" Type="http://schemas.openxmlformats.org/officeDocument/2006/relationships/hyperlink" Target="http://polygraph.cool/nba/" TargetMode="External"/><Relationship Id="rId110" Type="http://schemas.openxmlformats.org/officeDocument/2006/relationships/hyperlink" Target="http://www.theguardian.com/news/datablog/2015/feb/25/zero-hour-contracts-in-four-charts" TargetMode="External"/><Relationship Id="rId111" Type="http://schemas.openxmlformats.org/officeDocument/2006/relationships/hyperlink" Target="http://fivethirtyeight.com/features/fastest-airlines-fastest-airports" TargetMode="External"/><Relationship Id="rId112" Type="http://schemas.openxmlformats.org/officeDocument/2006/relationships/hyperlink" Target="http://www.economist.com/blogs/graphicdetail/2015/03/daily-chart-0" TargetMode="External"/><Relationship Id="rId113" Type="http://schemas.openxmlformats.org/officeDocument/2006/relationships/hyperlink" Target="http://thewaterweeat.com/" TargetMode="External"/><Relationship Id="rId114" Type="http://schemas.openxmlformats.org/officeDocument/2006/relationships/hyperlink" Target="https://www.nytimes.com/interactive/2019/06/20/world/asia/hong-kong-protest-size.html" TargetMode="External"/><Relationship Id="rId115" Type="http://schemas.openxmlformats.org/officeDocument/2006/relationships/hyperlink" Target="https://multimedia.scmp.com/news/world/article/3003901/boeing-737-grounded/index.html" TargetMode="External"/><Relationship Id="rId116" Type="http://schemas.openxmlformats.org/officeDocument/2006/relationships/hyperlink" Target="https://multimedia.scmp.com/news/hong-kong/article/2162156/herbal-tea/" TargetMode="External"/><Relationship Id="rId117" Type="http://schemas.openxmlformats.org/officeDocument/2006/relationships/hyperlink" Target="https://www.nytimes.com/interactive/2018/12/24/climate/how-electricity-generation-changed-in-your-state.html" TargetMode="External"/><Relationship Id="rId118" Type="http://schemas.openxmlformats.org/officeDocument/2006/relationships/hyperlink" Target="https://www.forbes.com/sites/energyinnovation/2018/12/03/plunging-prices-mean-building-new-renewable-energy-is-cheaper-than-running-existing-coal/" TargetMode="External"/><Relationship Id="rId119" Type="http://schemas.openxmlformats.org/officeDocument/2006/relationships/hyperlink" Target="http://www.nytimes.com/interactive/2015/01/29/sunday-review/road-map-home-values-street-names.html" TargetMode="External"/><Relationship Id="rId30" Type="http://schemas.openxmlformats.org/officeDocument/2006/relationships/hyperlink" Target="https://britishmuseum.withgoogle.com/" TargetMode="External"/><Relationship Id="rId31" Type="http://schemas.openxmlformats.org/officeDocument/2006/relationships/hyperlink" Target="http://www.bloomberg.com/graphics/carbon-clock/" TargetMode="External"/><Relationship Id="rId32" Type="http://schemas.openxmlformats.org/officeDocument/2006/relationships/hyperlink" Target="http://www.washingtonpost.com/wp-srv/special/climate-change/global-emissions.html" TargetMode="External"/><Relationship Id="rId33" Type="http://schemas.openxmlformats.org/officeDocument/2006/relationships/hyperlink" Target="http://www.nytimes.com/interactive/2008/08/04/sports/olympics/20080804_MEDALCOUNT_MAP.html" TargetMode="External"/><Relationship Id="rId34" Type="http://schemas.openxmlformats.org/officeDocument/2006/relationships/hyperlink" Target="http://www.theguardian.com/sport/interactive/2010/feb/19/winterolympics2010-vancouver" TargetMode="External"/><Relationship Id="rId35" Type="http://schemas.openxmlformats.org/officeDocument/2006/relationships/hyperlink" Target="http://www.bloomberg.com/dataview/2014-02-25/bubble-to-bust-to-recovery.html" TargetMode="External"/><Relationship Id="rId36" Type="http://schemas.openxmlformats.org/officeDocument/2006/relationships/hyperlink" Target="http://zeit.de/feature/german-unification-a-nation-divided" TargetMode="External"/><Relationship Id="rId37" Type="http://schemas.openxmlformats.org/officeDocument/2006/relationships/hyperlink" Target="http://www.nytimes.com/interactive/2014/09/14/sports/baseball/jeter-swings.html" TargetMode="External"/><Relationship Id="rId38" Type="http://schemas.openxmlformats.org/officeDocument/2006/relationships/hyperlink" Target="http://www.nytimes.com/interactive/2015/01/11/travel/52-places-to-go-in-2015.html" TargetMode="External"/><Relationship Id="rId39" Type="http://schemas.openxmlformats.org/officeDocument/2006/relationships/hyperlink" Target="http://www.nytimes.com/interactive/2015/02/06/arts/a-walk-through-the-gallery-henri-matisse-the-cut-outs-at-the-museum-of-modern-art-in-new-york.html" TargetMode="External"/><Relationship Id="rId80" Type="http://schemas.openxmlformats.org/officeDocument/2006/relationships/hyperlink" Target="https://pudding.cool/2019/04/eu-regions/" TargetMode="External"/><Relationship Id="rId81" Type="http://schemas.openxmlformats.org/officeDocument/2006/relationships/hyperlink" Target="https://www.nytimes.com/interactive/2019/06/18/upshot/cities-across-america-question-single-family-zoning.html" TargetMode="External"/><Relationship Id="rId82" Type="http://schemas.openxmlformats.org/officeDocument/2006/relationships/hyperlink" Target="https://www.nytimes.com/interactive/2016/12/08/us/trump-climate-change.html" TargetMode="External"/><Relationship Id="rId83" Type="http://schemas.openxmlformats.org/officeDocument/2006/relationships/hyperlink" Target="https://www.nytimes.com/interactive/2014/06/05/upshot/how-the-recession-reshaped-the-economy-in-255-charts.html" TargetMode="External"/><Relationship Id="rId84" Type="http://schemas.openxmlformats.org/officeDocument/2006/relationships/hyperlink" Target="https://www.nytimes.com/interactive/2018/03/19/upshot/race-class-white-and-black-men.html" TargetMode="External"/><Relationship Id="rId85" Type="http://schemas.openxmlformats.org/officeDocument/2006/relationships/hyperlink" Target="https://www.nytimes.com/interactive/2018/11/18/world/asia/china-social-mobility.html" TargetMode="External"/><Relationship Id="rId86" Type="http://schemas.openxmlformats.org/officeDocument/2006/relationships/hyperlink" Target="https://pudding.cool/2018/08/pockets/" TargetMode="External"/><Relationship Id="rId87" Type="http://schemas.openxmlformats.org/officeDocument/2006/relationships/hyperlink" Target="http://www.fallen.io/ww2/" TargetMode="External"/><Relationship Id="rId88" Type="http://schemas.openxmlformats.org/officeDocument/2006/relationships/hyperlink" Target="https://pudding.cool/2018/07/birth_control/" TargetMode="External"/><Relationship Id="rId89" Type="http://schemas.openxmlformats.org/officeDocument/2006/relationships/hyperlink" Target="http://www.imnotfeelingw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48"/>
  <sheetViews>
    <sheetView tabSelected="1" zoomScale="125" zoomScaleNormal="120" zoomScalePageLayoutView="120" workbookViewId="0">
      <selection activeCell="A135" sqref="A135"/>
    </sheetView>
  </sheetViews>
  <sheetFormatPr baseColWidth="10" defaultRowHeight="16" x14ac:dyDescent="0.2"/>
  <cols>
    <col min="1" max="1" width="4.5" style="1" customWidth="1"/>
    <col min="2" max="2" width="4.6640625" style="1" customWidth="1"/>
    <col min="3" max="3" width="31.83203125" style="1" customWidth="1"/>
    <col min="4" max="4" width="63.1640625" style="1" customWidth="1"/>
    <col min="5" max="5" width="100.6640625" style="1" customWidth="1"/>
    <col min="6" max="6" width="10.83203125" style="1"/>
    <col min="7" max="7" width="15.33203125" style="1" customWidth="1"/>
    <col min="8" max="8" width="18" style="1" customWidth="1"/>
    <col min="9" max="9" width="31.6640625" style="1" customWidth="1"/>
    <col min="10" max="11" width="31.5" style="1" customWidth="1"/>
    <col min="12" max="13" width="8.83203125" style="1" customWidth="1"/>
    <col min="14" max="14" width="18" style="1" customWidth="1"/>
    <col min="15" max="15" width="44.1640625" style="1" customWidth="1"/>
    <col min="16" max="16384" width="10.83203125" style="1"/>
  </cols>
  <sheetData>
    <row r="1" spans="2:15" x14ac:dyDescent="0.2">
      <c r="B1" s="1" t="s">
        <v>475</v>
      </c>
      <c r="C1" s="1" t="s">
        <v>274</v>
      </c>
      <c r="D1" s="1" t="s">
        <v>275</v>
      </c>
      <c r="E1" s="1" t="s">
        <v>276</v>
      </c>
      <c r="F1" s="1" t="s">
        <v>277</v>
      </c>
      <c r="G1" s="1" t="s">
        <v>278</v>
      </c>
      <c r="H1" s="1" t="s">
        <v>424</v>
      </c>
      <c r="J1" s="1" t="s">
        <v>464</v>
      </c>
      <c r="K1" s="1" t="s">
        <v>396</v>
      </c>
      <c r="L1" s="1" t="s">
        <v>393</v>
      </c>
      <c r="M1" s="1" t="s">
        <v>394</v>
      </c>
      <c r="N1" s="1" t="s">
        <v>392</v>
      </c>
      <c r="O1" s="1" t="s">
        <v>363</v>
      </c>
    </row>
    <row r="2" spans="2:15" x14ac:dyDescent="0.2">
      <c r="B2" s="1">
        <v>1</v>
      </c>
      <c r="C2" s="1" t="s">
        <v>446</v>
      </c>
      <c r="D2" s="12" t="s">
        <v>142</v>
      </c>
      <c r="E2" s="13" t="s">
        <v>143</v>
      </c>
      <c r="F2" s="1">
        <v>2015</v>
      </c>
      <c r="G2" s="1" t="s">
        <v>272</v>
      </c>
      <c r="I2" s="3" t="s">
        <v>423</v>
      </c>
      <c r="J2" s="3" t="s">
        <v>404</v>
      </c>
      <c r="K2" s="3" t="s">
        <v>397</v>
      </c>
      <c r="L2" s="3" t="s">
        <v>125</v>
      </c>
      <c r="M2" s="3"/>
      <c r="N2" s="3">
        <v>1</v>
      </c>
      <c r="O2" s="3" t="s">
        <v>376</v>
      </c>
    </row>
    <row r="3" spans="2:15" x14ac:dyDescent="0.2">
      <c r="B3" s="1">
        <v>2</v>
      </c>
      <c r="C3" s="1" t="s">
        <v>447</v>
      </c>
      <c r="D3" s="14" t="s">
        <v>130</v>
      </c>
      <c r="E3" s="15" t="s">
        <v>131</v>
      </c>
      <c r="F3" s="1" t="s">
        <v>163</v>
      </c>
      <c r="G3" s="1" t="s">
        <v>272</v>
      </c>
      <c r="L3" s="1" t="s">
        <v>125</v>
      </c>
      <c r="N3" s="3">
        <v>1</v>
      </c>
      <c r="O3" s="3" t="s">
        <v>372</v>
      </c>
    </row>
    <row r="4" spans="2:15" hidden="1" x14ac:dyDescent="0.2">
      <c r="B4" s="1">
        <v>3</v>
      </c>
      <c r="C4" s="1" t="s">
        <v>448</v>
      </c>
      <c r="D4" s="12" t="s">
        <v>132</v>
      </c>
      <c r="E4" s="13" t="s">
        <v>133</v>
      </c>
      <c r="F4" s="1">
        <v>2010</v>
      </c>
      <c r="G4" s="1" t="s">
        <v>272</v>
      </c>
      <c r="O4" s="3" t="s">
        <v>373</v>
      </c>
    </row>
    <row r="5" spans="2:15" hidden="1" x14ac:dyDescent="0.2">
      <c r="B5" s="1">
        <v>4</v>
      </c>
      <c r="C5" s="1" t="s">
        <v>449</v>
      </c>
      <c r="D5" s="14" t="s">
        <v>134</v>
      </c>
      <c r="E5" s="15" t="s">
        <v>135</v>
      </c>
      <c r="F5" s="1">
        <v>2005</v>
      </c>
      <c r="G5" s="1" t="s">
        <v>272</v>
      </c>
      <c r="O5" s="3" t="s">
        <v>373</v>
      </c>
    </row>
    <row r="6" spans="2:15" x14ac:dyDescent="0.2">
      <c r="B6" s="1">
        <v>5</v>
      </c>
      <c r="C6" s="1" t="s">
        <v>450</v>
      </c>
      <c r="D6" s="14" t="s">
        <v>124</v>
      </c>
      <c r="E6" s="16" t="str">
        <f>HYPERLINK("http://www.r2d3.us/visual-intro-to-machine-learning-part-1/","http://www.r2d3.us/visual-intro-to-machine-learning-part-1/")</f>
        <v>http://www.r2d3.us/visual-intro-to-machine-learning-part-1/</v>
      </c>
      <c r="F6" s="1">
        <v>2016</v>
      </c>
      <c r="G6" s="1" t="s">
        <v>272</v>
      </c>
      <c r="I6" s="1" t="s">
        <v>422</v>
      </c>
      <c r="J6" s="1" t="s">
        <v>397</v>
      </c>
      <c r="K6" s="1" t="s">
        <v>402</v>
      </c>
      <c r="L6" s="1" t="s">
        <v>125</v>
      </c>
      <c r="N6" s="1">
        <v>1</v>
      </c>
      <c r="O6" s="3" t="s">
        <v>368</v>
      </c>
    </row>
    <row r="7" spans="2:15" x14ac:dyDescent="0.2">
      <c r="B7" s="1">
        <v>6</v>
      </c>
      <c r="C7" s="1" t="s">
        <v>451</v>
      </c>
      <c r="D7" s="14" t="s">
        <v>128</v>
      </c>
      <c r="E7" s="15" t="s">
        <v>129</v>
      </c>
      <c r="F7" s="1">
        <v>2014</v>
      </c>
      <c r="G7" s="1" t="s">
        <v>272</v>
      </c>
      <c r="I7" s="3" t="s">
        <v>419</v>
      </c>
      <c r="J7" s="3" t="s">
        <v>412</v>
      </c>
      <c r="K7" s="3" t="s">
        <v>409</v>
      </c>
      <c r="L7" s="3" t="s">
        <v>125</v>
      </c>
      <c r="M7" s="3"/>
      <c r="N7" s="3">
        <v>1</v>
      </c>
      <c r="O7" s="3" t="s">
        <v>370</v>
      </c>
    </row>
    <row r="8" spans="2:15" hidden="1" x14ac:dyDescent="0.2">
      <c r="B8" s="1">
        <v>7</v>
      </c>
      <c r="C8" s="1" t="s">
        <v>452</v>
      </c>
      <c r="D8" s="14" t="s">
        <v>140</v>
      </c>
      <c r="E8" s="15" t="s">
        <v>141</v>
      </c>
      <c r="F8" s="1">
        <v>2015</v>
      </c>
      <c r="G8" s="1" t="s">
        <v>272</v>
      </c>
      <c r="N8" s="3">
        <v>1</v>
      </c>
      <c r="O8" s="3" t="s">
        <v>375</v>
      </c>
    </row>
    <row r="9" spans="2:15" hidden="1" x14ac:dyDescent="0.2">
      <c r="B9" s="1">
        <v>8</v>
      </c>
      <c r="C9" s="1" t="s">
        <v>453</v>
      </c>
      <c r="D9" s="14" t="s">
        <v>144</v>
      </c>
      <c r="E9" s="15" t="s">
        <v>145</v>
      </c>
      <c r="F9" s="1">
        <v>2016</v>
      </c>
      <c r="G9" s="1" t="s">
        <v>272</v>
      </c>
      <c r="O9" s="3" t="s">
        <v>367</v>
      </c>
    </row>
    <row r="10" spans="2:15" hidden="1" x14ac:dyDescent="0.2">
      <c r="B10" s="1">
        <v>9</v>
      </c>
      <c r="C10" s="1" t="s">
        <v>454</v>
      </c>
      <c r="D10" s="12" t="s">
        <v>146</v>
      </c>
      <c r="E10" s="13" t="s">
        <v>147</v>
      </c>
      <c r="F10" s="1">
        <v>2012</v>
      </c>
      <c r="G10" s="1" t="s">
        <v>272</v>
      </c>
      <c r="O10" s="3" t="s">
        <v>367</v>
      </c>
    </row>
    <row r="11" spans="2:15" hidden="1" x14ac:dyDescent="0.2">
      <c r="B11" s="1">
        <v>10</v>
      </c>
      <c r="C11" s="1" t="s">
        <v>455</v>
      </c>
      <c r="D11" s="14" t="s">
        <v>148</v>
      </c>
      <c r="E11" s="15" t="s">
        <v>149</v>
      </c>
      <c r="F11" s="1">
        <v>2012</v>
      </c>
      <c r="G11" s="1" t="s">
        <v>272</v>
      </c>
      <c r="O11" s="3" t="s">
        <v>367</v>
      </c>
    </row>
    <row r="12" spans="2:15" hidden="1" x14ac:dyDescent="0.2">
      <c r="B12" s="1">
        <v>11</v>
      </c>
      <c r="C12" s="1" t="s">
        <v>456</v>
      </c>
      <c r="D12" s="12" t="s">
        <v>150</v>
      </c>
      <c r="E12" s="13" t="s">
        <v>151</v>
      </c>
      <c r="F12" s="1">
        <v>2014</v>
      </c>
      <c r="G12" s="1" t="s">
        <v>272</v>
      </c>
      <c r="O12" s="3" t="s">
        <v>362</v>
      </c>
    </row>
    <row r="13" spans="2:15" hidden="1" x14ac:dyDescent="0.2">
      <c r="B13" s="1">
        <v>12</v>
      </c>
      <c r="C13" s="1" t="s">
        <v>457</v>
      </c>
      <c r="D13" s="14" t="s">
        <v>152</v>
      </c>
      <c r="E13" s="15" t="s">
        <v>153</v>
      </c>
      <c r="F13" s="1">
        <v>2014</v>
      </c>
      <c r="G13" s="1" t="s">
        <v>272</v>
      </c>
      <c r="O13" s="3" t="s">
        <v>367</v>
      </c>
    </row>
    <row r="14" spans="2:15" hidden="1" x14ac:dyDescent="0.2">
      <c r="B14" s="1">
        <v>13</v>
      </c>
      <c r="C14" s="1" t="s">
        <v>458</v>
      </c>
      <c r="D14" s="12" t="s">
        <v>154</v>
      </c>
      <c r="E14" s="13" t="s">
        <v>155</v>
      </c>
      <c r="F14" s="1">
        <v>2013</v>
      </c>
      <c r="G14" s="1" t="s">
        <v>272</v>
      </c>
      <c r="O14" s="3" t="s">
        <v>378</v>
      </c>
    </row>
    <row r="15" spans="2:15" hidden="1" x14ac:dyDescent="0.2">
      <c r="B15" s="1">
        <v>14</v>
      </c>
      <c r="C15" s="1" t="s">
        <v>430</v>
      </c>
      <c r="D15" s="14" t="s">
        <v>156</v>
      </c>
      <c r="E15" s="15" t="s">
        <v>428</v>
      </c>
      <c r="F15" s="1" t="s">
        <v>163</v>
      </c>
      <c r="G15" s="1" t="s">
        <v>272</v>
      </c>
      <c r="N15" s="1">
        <v>1</v>
      </c>
      <c r="O15" s="3" t="s">
        <v>377</v>
      </c>
    </row>
    <row r="16" spans="2:15" hidden="1" x14ac:dyDescent="0.2">
      <c r="B16" s="1">
        <v>15</v>
      </c>
      <c r="C16" s="1" t="s">
        <v>459</v>
      </c>
      <c r="D16" s="12" t="s">
        <v>157</v>
      </c>
      <c r="E16" s="13" t="s">
        <v>158</v>
      </c>
      <c r="F16" s="1">
        <v>2014</v>
      </c>
      <c r="G16" s="1" t="s">
        <v>272</v>
      </c>
      <c r="O16" s="3" t="s">
        <v>367</v>
      </c>
    </row>
    <row r="17" spans="2:15" hidden="1" x14ac:dyDescent="0.2">
      <c r="B17" s="1">
        <v>16</v>
      </c>
      <c r="C17" s="1" t="s">
        <v>460</v>
      </c>
      <c r="D17" s="14" t="s">
        <v>159</v>
      </c>
      <c r="E17" s="15" t="s">
        <v>160</v>
      </c>
      <c r="F17" s="1">
        <v>2015</v>
      </c>
      <c r="G17" s="1" t="s">
        <v>272</v>
      </c>
      <c r="O17" s="3" t="s">
        <v>378</v>
      </c>
    </row>
    <row r="18" spans="2:15" hidden="1" x14ac:dyDescent="0.2">
      <c r="B18" s="1">
        <v>17</v>
      </c>
      <c r="C18" s="1" t="s">
        <v>461</v>
      </c>
      <c r="D18" s="12" t="s">
        <v>161</v>
      </c>
      <c r="E18" s="13" t="s">
        <v>162</v>
      </c>
      <c r="F18" s="1">
        <v>2015</v>
      </c>
      <c r="G18" s="1" t="s">
        <v>272</v>
      </c>
      <c r="N18" s="1">
        <v>1</v>
      </c>
      <c r="O18" s="3" t="s">
        <v>375</v>
      </c>
    </row>
    <row r="19" spans="2:15" hidden="1" x14ac:dyDescent="0.2">
      <c r="B19" s="1">
        <v>18</v>
      </c>
      <c r="C19" s="1" t="s">
        <v>462</v>
      </c>
      <c r="D19" s="12" t="s">
        <v>166</v>
      </c>
      <c r="E19" s="13" t="s">
        <v>167</v>
      </c>
      <c r="F19" s="1">
        <v>2015</v>
      </c>
      <c r="G19" s="1" t="s">
        <v>272</v>
      </c>
      <c r="N19" s="1">
        <v>1</v>
      </c>
      <c r="O19" s="3" t="s">
        <v>375</v>
      </c>
    </row>
    <row r="20" spans="2:15" hidden="1" x14ac:dyDescent="0.2">
      <c r="B20" s="1">
        <v>19</v>
      </c>
      <c r="C20" s="1" t="s">
        <v>463</v>
      </c>
      <c r="D20" s="14" t="s">
        <v>168</v>
      </c>
      <c r="E20" s="15" t="s">
        <v>169</v>
      </c>
      <c r="F20" s="1">
        <v>2009</v>
      </c>
      <c r="G20" s="1" t="s">
        <v>272</v>
      </c>
      <c r="O20" s="3" t="s">
        <v>373</v>
      </c>
    </row>
    <row r="21" spans="2:15" hidden="1" x14ac:dyDescent="0.2">
      <c r="B21" s="1">
        <v>20</v>
      </c>
      <c r="D21" s="12" t="s">
        <v>170</v>
      </c>
      <c r="E21" s="13" t="str">
        <f>HYPERLINK("http://webdoc.toneelhuis.be/deconstructing-the-past-interview-guy-cassiers#27248","http://webdoc.toneelhuis.be/deconstructing-the-past-interview-guy-cassiers#27248")</f>
        <v>http://webdoc.toneelhuis.be/deconstructing-the-past-interview-guy-cassiers#27248</v>
      </c>
      <c r="F21" s="2"/>
      <c r="G21" s="1" t="s">
        <v>272</v>
      </c>
      <c r="O21" s="3" t="s">
        <v>367</v>
      </c>
    </row>
    <row r="22" spans="2:15" hidden="1" x14ac:dyDescent="0.2">
      <c r="B22" s="1">
        <v>21</v>
      </c>
      <c r="D22" s="14" t="s">
        <v>171</v>
      </c>
      <c r="E22" s="15" t="s">
        <v>172</v>
      </c>
      <c r="G22" s="1" t="s">
        <v>272</v>
      </c>
      <c r="O22" s="3" t="s">
        <v>357</v>
      </c>
    </row>
    <row r="23" spans="2:15" hidden="1" x14ac:dyDescent="0.2">
      <c r="B23" s="1">
        <v>22</v>
      </c>
      <c r="D23" s="12" t="s">
        <v>173</v>
      </c>
      <c r="E23" s="13" t="s">
        <v>174</v>
      </c>
      <c r="G23" s="1" t="s">
        <v>272</v>
      </c>
      <c r="O23" s="3" t="s">
        <v>367</v>
      </c>
    </row>
    <row r="24" spans="2:15" hidden="1" x14ac:dyDescent="0.2">
      <c r="B24" s="1">
        <v>23</v>
      </c>
      <c r="D24" s="14" t="s">
        <v>175</v>
      </c>
      <c r="E24" s="15" t="s">
        <v>176</v>
      </c>
      <c r="G24" s="1" t="s">
        <v>272</v>
      </c>
      <c r="O24" s="3" t="s">
        <v>367</v>
      </c>
    </row>
    <row r="25" spans="2:15" hidden="1" x14ac:dyDescent="0.2">
      <c r="B25" s="1">
        <v>24</v>
      </c>
      <c r="D25" s="12" t="s">
        <v>177</v>
      </c>
      <c r="E25" s="13" t="s">
        <v>178</v>
      </c>
      <c r="G25" s="1" t="s">
        <v>272</v>
      </c>
      <c r="O25" s="3" t="s">
        <v>379</v>
      </c>
    </row>
    <row r="26" spans="2:15" hidden="1" x14ac:dyDescent="0.2">
      <c r="B26" s="1">
        <v>25</v>
      </c>
      <c r="D26" s="14" t="s">
        <v>179</v>
      </c>
      <c r="E26" s="15" t="s">
        <v>180</v>
      </c>
      <c r="G26" s="1" t="s">
        <v>272</v>
      </c>
      <c r="O26" s="3" t="s">
        <v>367</v>
      </c>
    </row>
    <row r="27" spans="2:15" hidden="1" x14ac:dyDescent="0.2">
      <c r="B27" s="1">
        <v>26</v>
      </c>
      <c r="D27" s="12" t="s">
        <v>181</v>
      </c>
      <c r="E27" s="13" t="s">
        <v>182</v>
      </c>
      <c r="G27" s="1" t="s">
        <v>272</v>
      </c>
      <c r="N27" s="1">
        <v>1</v>
      </c>
      <c r="O27" s="3" t="s">
        <v>371</v>
      </c>
    </row>
    <row r="28" spans="2:15" hidden="1" x14ac:dyDescent="0.2">
      <c r="B28" s="1">
        <v>27</v>
      </c>
      <c r="D28" s="14" t="s">
        <v>183</v>
      </c>
      <c r="E28" s="15" t="s">
        <v>184</v>
      </c>
      <c r="G28" s="1" t="s">
        <v>272</v>
      </c>
      <c r="O28" s="3" t="s">
        <v>373</v>
      </c>
    </row>
    <row r="29" spans="2:15" hidden="1" x14ac:dyDescent="0.2">
      <c r="B29" s="1">
        <v>28</v>
      </c>
      <c r="D29" s="12" t="s">
        <v>185</v>
      </c>
      <c r="E29" s="13" t="s">
        <v>186</v>
      </c>
      <c r="F29" s="1">
        <v>2008</v>
      </c>
      <c r="G29" s="1" t="s">
        <v>272</v>
      </c>
      <c r="O29" s="3" t="s">
        <v>373</v>
      </c>
    </row>
    <row r="30" spans="2:15" hidden="1" x14ac:dyDescent="0.2">
      <c r="B30" s="1">
        <v>29</v>
      </c>
      <c r="D30" s="14" t="s">
        <v>187</v>
      </c>
      <c r="E30" s="15" t="s">
        <v>188</v>
      </c>
      <c r="F30" s="1">
        <v>2010</v>
      </c>
      <c r="G30" s="1" t="s">
        <v>272</v>
      </c>
      <c r="O30" s="3" t="s">
        <v>373</v>
      </c>
    </row>
    <row r="31" spans="2:15" hidden="1" x14ac:dyDescent="0.2">
      <c r="B31" s="1">
        <v>30</v>
      </c>
      <c r="D31" s="14" t="s">
        <v>190</v>
      </c>
      <c r="E31" s="15" t="s">
        <v>191</v>
      </c>
      <c r="G31" s="1" t="s">
        <v>272</v>
      </c>
      <c r="O31" s="3" t="s">
        <v>367</v>
      </c>
    </row>
    <row r="32" spans="2:15" hidden="1" x14ac:dyDescent="0.2">
      <c r="B32" s="1">
        <v>31</v>
      </c>
      <c r="D32" s="12" t="s">
        <v>192</v>
      </c>
      <c r="E32" s="13" t="s">
        <v>193</v>
      </c>
      <c r="G32" s="1" t="s">
        <v>272</v>
      </c>
      <c r="O32" s="3" t="s">
        <v>367</v>
      </c>
    </row>
    <row r="33" spans="2:15" hidden="1" x14ac:dyDescent="0.2">
      <c r="B33" s="1">
        <v>32</v>
      </c>
      <c r="D33" s="14" t="s">
        <v>194</v>
      </c>
      <c r="E33" s="15" t="s">
        <v>195</v>
      </c>
      <c r="G33" s="1" t="s">
        <v>272</v>
      </c>
      <c r="O33" s="3" t="s">
        <v>367</v>
      </c>
    </row>
    <row r="34" spans="2:15" hidden="1" x14ac:dyDescent="0.2">
      <c r="B34" s="1">
        <v>33</v>
      </c>
      <c r="D34" s="12" t="s">
        <v>196</v>
      </c>
      <c r="E34" s="13" t="s">
        <v>197</v>
      </c>
      <c r="G34" s="1" t="s">
        <v>272</v>
      </c>
      <c r="O34" s="3" t="s">
        <v>367</v>
      </c>
    </row>
    <row r="35" spans="2:15" x14ac:dyDescent="0.2">
      <c r="B35" s="1">
        <v>34</v>
      </c>
      <c r="C35" s="1" t="s">
        <v>466</v>
      </c>
      <c r="D35" s="14" t="s">
        <v>198</v>
      </c>
      <c r="E35" s="15" t="s">
        <v>199</v>
      </c>
      <c r="F35" s="1">
        <v>2015</v>
      </c>
      <c r="G35" s="1" t="s">
        <v>272</v>
      </c>
      <c r="I35" s="3" t="s">
        <v>422</v>
      </c>
      <c r="J35" s="3" t="s">
        <v>397</v>
      </c>
      <c r="K35" s="3" t="s">
        <v>402</v>
      </c>
      <c r="L35" s="3" t="s">
        <v>125</v>
      </c>
      <c r="M35" s="3"/>
      <c r="N35" s="3">
        <v>1</v>
      </c>
      <c r="O35" s="3" t="s">
        <v>377</v>
      </c>
    </row>
    <row r="36" spans="2:15" x14ac:dyDescent="0.2">
      <c r="B36" s="1">
        <v>35</v>
      </c>
      <c r="C36" s="1" t="s">
        <v>467</v>
      </c>
      <c r="D36" s="12" t="s">
        <v>200</v>
      </c>
      <c r="E36" s="13" t="s">
        <v>201</v>
      </c>
      <c r="F36" s="1">
        <v>2016</v>
      </c>
      <c r="G36" s="1" t="s">
        <v>272</v>
      </c>
      <c r="L36" s="1" t="s">
        <v>125</v>
      </c>
      <c r="N36" s="1">
        <v>1</v>
      </c>
      <c r="O36" s="3" t="s">
        <v>375</v>
      </c>
    </row>
    <row r="37" spans="2:15" hidden="1" x14ac:dyDescent="0.2">
      <c r="B37" s="1">
        <v>36</v>
      </c>
      <c r="D37" s="14" t="s">
        <v>202</v>
      </c>
      <c r="E37" s="15" t="s">
        <v>203</v>
      </c>
      <c r="G37" s="1" t="s">
        <v>272</v>
      </c>
      <c r="O37" s="3" t="s">
        <v>381</v>
      </c>
    </row>
    <row r="38" spans="2:15" hidden="1" x14ac:dyDescent="0.2">
      <c r="B38" s="1">
        <v>37</v>
      </c>
      <c r="D38" s="12" t="s">
        <v>207</v>
      </c>
      <c r="E38" s="13" t="s">
        <v>208</v>
      </c>
      <c r="G38" s="1" t="s">
        <v>272</v>
      </c>
      <c r="O38" s="3" t="s">
        <v>367</v>
      </c>
    </row>
    <row r="39" spans="2:15" hidden="1" x14ac:dyDescent="0.2">
      <c r="B39" s="1">
        <v>38</v>
      </c>
      <c r="D39" s="14" t="s">
        <v>209</v>
      </c>
      <c r="E39" s="15" t="s">
        <v>210</v>
      </c>
      <c r="G39" s="1" t="s">
        <v>272</v>
      </c>
      <c r="O39" s="3" t="s">
        <v>367</v>
      </c>
    </row>
    <row r="40" spans="2:15" hidden="1" x14ac:dyDescent="0.2">
      <c r="B40" s="1">
        <v>39</v>
      </c>
      <c r="D40" s="17" t="s">
        <v>211</v>
      </c>
      <c r="E40" s="13" t="s">
        <v>212</v>
      </c>
      <c r="G40" s="1" t="s">
        <v>272</v>
      </c>
      <c r="N40" s="1">
        <v>1</v>
      </c>
      <c r="O40" s="3" t="s">
        <v>382</v>
      </c>
    </row>
    <row r="41" spans="2:15" hidden="1" x14ac:dyDescent="0.2">
      <c r="B41" s="1">
        <v>40</v>
      </c>
      <c r="D41" s="18" t="s">
        <v>215</v>
      </c>
      <c r="E41" s="13" t="s">
        <v>216</v>
      </c>
      <c r="G41" s="1" t="s">
        <v>272</v>
      </c>
      <c r="O41" s="3" t="s">
        <v>367</v>
      </c>
    </row>
    <row r="42" spans="2:15" hidden="1" x14ac:dyDescent="0.2">
      <c r="B42" s="1">
        <v>41</v>
      </c>
      <c r="D42" s="19" t="s">
        <v>217</v>
      </c>
      <c r="E42" s="15" t="s">
        <v>218</v>
      </c>
      <c r="G42" s="1" t="s">
        <v>272</v>
      </c>
      <c r="O42" s="3" t="s">
        <v>367</v>
      </c>
    </row>
    <row r="43" spans="2:15" hidden="1" x14ac:dyDescent="0.2">
      <c r="B43" s="1">
        <v>42</v>
      </c>
      <c r="D43" s="18" t="s">
        <v>219</v>
      </c>
      <c r="E43" s="13" t="s">
        <v>220</v>
      </c>
      <c r="G43" s="1" t="s">
        <v>272</v>
      </c>
      <c r="O43" s="3" t="s">
        <v>367</v>
      </c>
    </row>
    <row r="44" spans="2:15" hidden="1" x14ac:dyDescent="0.2">
      <c r="B44" s="1">
        <v>43</v>
      </c>
      <c r="D44" s="19" t="s">
        <v>221</v>
      </c>
      <c r="E44" s="15" t="s">
        <v>222</v>
      </c>
      <c r="G44" s="1" t="s">
        <v>272</v>
      </c>
      <c r="O44" s="3" t="s">
        <v>367</v>
      </c>
    </row>
    <row r="45" spans="2:15" hidden="1" x14ac:dyDescent="0.2">
      <c r="B45" s="1">
        <v>44</v>
      </c>
      <c r="D45" s="19" t="s">
        <v>224</v>
      </c>
      <c r="E45" s="15" t="s">
        <v>225</v>
      </c>
      <c r="G45" s="1" t="s">
        <v>272</v>
      </c>
      <c r="N45" s="1">
        <v>1</v>
      </c>
      <c r="O45" s="3" t="s">
        <v>377</v>
      </c>
    </row>
    <row r="46" spans="2:15" hidden="1" x14ac:dyDescent="0.2">
      <c r="B46" s="1">
        <v>45</v>
      </c>
      <c r="D46" s="18" t="s">
        <v>226</v>
      </c>
      <c r="E46" s="13" t="s">
        <v>227</v>
      </c>
      <c r="G46" s="1" t="s">
        <v>272</v>
      </c>
      <c r="N46" s="1">
        <v>1</v>
      </c>
      <c r="O46" s="3" t="s">
        <v>371</v>
      </c>
    </row>
    <row r="47" spans="2:15" hidden="1" x14ac:dyDescent="0.2">
      <c r="B47" s="1">
        <v>46</v>
      </c>
      <c r="D47" s="18" t="s">
        <v>230</v>
      </c>
      <c r="E47" s="13" t="s">
        <v>231</v>
      </c>
      <c r="G47" s="1" t="s">
        <v>272</v>
      </c>
      <c r="O47" s="3" t="s">
        <v>361</v>
      </c>
    </row>
    <row r="48" spans="2:15" hidden="1" x14ac:dyDescent="0.2">
      <c r="B48" s="1">
        <v>47</v>
      </c>
      <c r="D48" s="19" t="s">
        <v>232</v>
      </c>
      <c r="E48" s="15" t="s">
        <v>233</v>
      </c>
      <c r="G48" s="1" t="s">
        <v>272</v>
      </c>
      <c r="N48" s="1">
        <v>1</v>
      </c>
      <c r="O48" s="3" t="s">
        <v>383</v>
      </c>
    </row>
    <row r="49" spans="2:15" hidden="1" x14ac:dyDescent="0.2">
      <c r="B49" s="1">
        <v>48</v>
      </c>
      <c r="D49" s="19" t="s">
        <v>236</v>
      </c>
      <c r="E49" s="15" t="s">
        <v>237</v>
      </c>
      <c r="G49" s="1" t="s">
        <v>272</v>
      </c>
      <c r="O49" s="3" t="s">
        <v>367</v>
      </c>
    </row>
    <row r="50" spans="2:15" hidden="1" x14ac:dyDescent="0.2">
      <c r="B50" s="1">
        <v>49</v>
      </c>
      <c r="D50" s="18" t="s">
        <v>238</v>
      </c>
      <c r="E50" s="13" t="s">
        <v>239</v>
      </c>
      <c r="G50" s="1" t="s">
        <v>272</v>
      </c>
      <c r="N50" s="1">
        <v>1</v>
      </c>
      <c r="O50" s="3" t="s">
        <v>385</v>
      </c>
    </row>
    <row r="51" spans="2:15" hidden="1" x14ac:dyDescent="0.2">
      <c r="B51" s="1">
        <v>50</v>
      </c>
      <c r="D51" s="19" t="s">
        <v>240</v>
      </c>
      <c r="E51" s="15" t="s">
        <v>241</v>
      </c>
      <c r="G51" s="1" t="s">
        <v>272</v>
      </c>
      <c r="O51" s="3" t="s">
        <v>386</v>
      </c>
    </row>
    <row r="52" spans="2:15" hidden="1" x14ac:dyDescent="0.2">
      <c r="B52" s="1">
        <v>51</v>
      </c>
      <c r="D52" s="18" t="s">
        <v>242</v>
      </c>
      <c r="E52" s="13" t="s">
        <v>243</v>
      </c>
      <c r="G52" s="1" t="s">
        <v>272</v>
      </c>
      <c r="O52" s="3" t="s">
        <v>367</v>
      </c>
    </row>
    <row r="53" spans="2:15" hidden="1" x14ac:dyDescent="0.2">
      <c r="B53" s="1">
        <v>52</v>
      </c>
      <c r="D53" s="19" t="s">
        <v>244</v>
      </c>
      <c r="E53" s="15" t="s">
        <v>245</v>
      </c>
      <c r="G53" s="1" t="s">
        <v>272</v>
      </c>
      <c r="O53" s="3" t="s">
        <v>357</v>
      </c>
    </row>
    <row r="54" spans="2:15" hidden="1" x14ac:dyDescent="0.2">
      <c r="B54" s="1">
        <v>53</v>
      </c>
      <c r="D54" s="18" t="s">
        <v>246</v>
      </c>
      <c r="E54" s="13" t="s">
        <v>247</v>
      </c>
      <c r="G54" s="1" t="s">
        <v>272</v>
      </c>
      <c r="O54" s="3" t="s">
        <v>378</v>
      </c>
    </row>
    <row r="55" spans="2:15" hidden="1" x14ac:dyDescent="0.2">
      <c r="B55" s="1">
        <v>54</v>
      </c>
      <c r="D55" s="19" t="s">
        <v>248</v>
      </c>
      <c r="E55" s="15" t="s">
        <v>249</v>
      </c>
      <c r="G55" s="1" t="s">
        <v>272</v>
      </c>
      <c r="O55" s="3" t="s">
        <v>357</v>
      </c>
    </row>
    <row r="56" spans="2:15" hidden="1" x14ac:dyDescent="0.2">
      <c r="B56" s="1">
        <v>55</v>
      </c>
      <c r="D56" s="18" t="s">
        <v>250</v>
      </c>
      <c r="E56" s="13" t="s">
        <v>251</v>
      </c>
      <c r="G56" s="1" t="s">
        <v>272</v>
      </c>
      <c r="N56" s="1">
        <v>1</v>
      </c>
      <c r="O56" s="3" t="s">
        <v>375</v>
      </c>
    </row>
    <row r="57" spans="2:15" hidden="1" x14ac:dyDescent="0.2">
      <c r="B57" s="1">
        <v>56</v>
      </c>
      <c r="D57" s="18" t="s">
        <v>254</v>
      </c>
      <c r="E57" s="13" t="s">
        <v>255</v>
      </c>
      <c r="G57" s="1" t="s">
        <v>272</v>
      </c>
      <c r="O57" s="3" t="s">
        <v>375</v>
      </c>
    </row>
    <row r="58" spans="2:15" hidden="1" x14ac:dyDescent="0.2">
      <c r="B58" s="1">
        <v>57</v>
      </c>
      <c r="D58" s="19" t="s">
        <v>256</v>
      </c>
      <c r="E58" s="15" t="s">
        <v>257</v>
      </c>
      <c r="G58" s="1" t="s">
        <v>272</v>
      </c>
      <c r="O58" s="3" t="s">
        <v>357</v>
      </c>
    </row>
    <row r="59" spans="2:15" hidden="1" x14ac:dyDescent="0.2">
      <c r="B59" s="1">
        <v>58</v>
      </c>
      <c r="D59" s="18" t="s">
        <v>258</v>
      </c>
      <c r="E59" s="13" t="s">
        <v>259</v>
      </c>
      <c r="G59" s="1" t="s">
        <v>272</v>
      </c>
      <c r="N59" s="1">
        <v>1</v>
      </c>
      <c r="O59" s="3" t="s">
        <v>378</v>
      </c>
    </row>
    <row r="60" spans="2:15" hidden="1" x14ac:dyDescent="0.2">
      <c r="B60" s="1">
        <v>59</v>
      </c>
      <c r="D60" s="19" t="s">
        <v>260</v>
      </c>
      <c r="E60" s="15" t="s">
        <v>261</v>
      </c>
      <c r="G60" s="1" t="s">
        <v>272</v>
      </c>
      <c r="N60" s="1">
        <v>1</v>
      </c>
      <c r="O60" s="3" t="s">
        <v>388</v>
      </c>
    </row>
    <row r="61" spans="2:15" hidden="1" x14ac:dyDescent="0.2">
      <c r="B61" s="1">
        <v>60</v>
      </c>
      <c r="D61" s="18" t="s">
        <v>262</v>
      </c>
      <c r="E61" s="13" t="s">
        <v>263</v>
      </c>
      <c r="G61" s="1" t="s">
        <v>272</v>
      </c>
      <c r="O61" s="3" t="s">
        <v>386</v>
      </c>
    </row>
    <row r="62" spans="2:15" hidden="1" x14ac:dyDescent="0.2">
      <c r="B62" s="1">
        <v>61</v>
      </c>
      <c r="D62" s="19" t="s">
        <v>264</v>
      </c>
      <c r="E62" s="15" t="s">
        <v>265</v>
      </c>
      <c r="G62" s="1" t="s">
        <v>272</v>
      </c>
      <c r="O62" s="3" t="s">
        <v>367</v>
      </c>
    </row>
    <row r="63" spans="2:15" hidden="1" x14ac:dyDescent="0.2">
      <c r="B63" s="1">
        <v>62</v>
      </c>
      <c r="D63" s="18" t="s">
        <v>266</v>
      </c>
      <c r="E63" s="13" t="s">
        <v>267</v>
      </c>
      <c r="G63" s="1" t="s">
        <v>272</v>
      </c>
      <c r="O63" s="3" t="s">
        <v>356</v>
      </c>
    </row>
    <row r="64" spans="2:15" hidden="1" x14ac:dyDescent="0.2">
      <c r="B64" s="1">
        <v>63</v>
      </c>
      <c r="D64" s="19" t="s">
        <v>268</v>
      </c>
      <c r="E64" s="15" t="s">
        <v>269</v>
      </c>
      <c r="G64" s="1" t="s">
        <v>272</v>
      </c>
      <c r="N64" s="1">
        <v>1</v>
      </c>
      <c r="O64" s="3" t="s">
        <v>389</v>
      </c>
    </row>
    <row r="65" spans="1:15" hidden="1" x14ac:dyDescent="0.2">
      <c r="B65" s="1">
        <v>64</v>
      </c>
      <c r="D65" s="18" t="s">
        <v>270</v>
      </c>
      <c r="E65" s="13" t="s">
        <v>271</v>
      </c>
      <c r="G65" s="1" t="s">
        <v>272</v>
      </c>
      <c r="O65" s="3" t="s">
        <v>367</v>
      </c>
    </row>
    <row r="66" spans="1:15" x14ac:dyDescent="0.2">
      <c r="B66" s="1">
        <v>65</v>
      </c>
      <c r="C66" s="1" t="s">
        <v>468</v>
      </c>
      <c r="D66" s="19" t="s">
        <v>252</v>
      </c>
      <c r="E66" s="15" t="s">
        <v>253</v>
      </c>
      <c r="F66" s="1">
        <v>2016</v>
      </c>
      <c r="G66" s="1" t="s">
        <v>272</v>
      </c>
      <c r="H66" s="1" t="s">
        <v>425</v>
      </c>
      <c r="I66" s="3" t="s">
        <v>420</v>
      </c>
      <c r="J66" s="3" t="s">
        <v>402</v>
      </c>
      <c r="K66" s="3" t="s">
        <v>397</v>
      </c>
      <c r="L66" s="3" t="s">
        <v>125</v>
      </c>
      <c r="M66" s="3"/>
      <c r="N66" s="3">
        <v>1</v>
      </c>
      <c r="O66" s="3" t="s">
        <v>387</v>
      </c>
    </row>
    <row r="67" spans="1:15" x14ac:dyDescent="0.2">
      <c r="B67" s="1">
        <v>66</v>
      </c>
      <c r="C67" s="1" t="s">
        <v>469</v>
      </c>
      <c r="D67" s="18" t="s">
        <v>136</v>
      </c>
      <c r="E67" s="13" t="s">
        <v>137</v>
      </c>
      <c r="F67" s="1">
        <v>2015</v>
      </c>
      <c r="G67" s="1" t="s">
        <v>272</v>
      </c>
      <c r="J67" s="3" t="s">
        <v>163</v>
      </c>
      <c r="K67" s="3" t="s">
        <v>408</v>
      </c>
      <c r="L67" s="3" t="s">
        <v>125</v>
      </c>
      <c r="M67" s="3"/>
      <c r="N67" s="3">
        <v>1</v>
      </c>
      <c r="O67" s="3" t="s">
        <v>374</v>
      </c>
    </row>
    <row r="68" spans="1:15" x14ac:dyDescent="0.2">
      <c r="B68" s="1">
        <v>67</v>
      </c>
      <c r="C68" s="1" t="s">
        <v>470</v>
      </c>
      <c r="D68" s="18" t="s">
        <v>234</v>
      </c>
      <c r="E68" s="13" t="s">
        <v>235</v>
      </c>
      <c r="F68" s="1">
        <v>2016</v>
      </c>
      <c r="G68" s="1" t="s">
        <v>272</v>
      </c>
      <c r="I68" s="3" t="s">
        <v>422</v>
      </c>
      <c r="J68" s="3" t="s">
        <v>397</v>
      </c>
      <c r="K68" s="3" t="s">
        <v>402</v>
      </c>
      <c r="L68" s="3" t="s">
        <v>125</v>
      </c>
      <c r="M68" s="3"/>
      <c r="N68" s="3">
        <v>1</v>
      </c>
      <c r="O68" s="3" t="s">
        <v>384</v>
      </c>
    </row>
    <row r="69" spans="1:15" x14ac:dyDescent="0.2">
      <c r="B69" s="1">
        <v>68</v>
      </c>
      <c r="C69" s="1" t="s">
        <v>471</v>
      </c>
      <c r="D69" s="19" t="s">
        <v>164</v>
      </c>
      <c r="E69" s="15" t="s">
        <v>165</v>
      </c>
      <c r="F69" s="1">
        <v>2013</v>
      </c>
      <c r="G69" s="1" t="s">
        <v>272</v>
      </c>
      <c r="H69" s="1" t="s">
        <v>425</v>
      </c>
      <c r="I69" s="3" t="s">
        <v>420</v>
      </c>
      <c r="J69" s="3" t="s">
        <v>398</v>
      </c>
      <c r="K69" s="3" t="s">
        <v>415</v>
      </c>
      <c r="L69" s="3" t="s">
        <v>125</v>
      </c>
      <c r="M69" s="3"/>
      <c r="N69" s="3">
        <v>1</v>
      </c>
      <c r="O69" s="3" t="s">
        <v>355</v>
      </c>
    </row>
    <row r="70" spans="1:15" x14ac:dyDescent="0.2">
      <c r="B70" s="1">
        <v>69</v>
      </c>
      <c r="C70" s="1" t="s">
        <v>472</v>
      </c>
      <c r="D70" s="19" t="s">
        <v>205</v>
      </c>
      <c r="E70" s="15" t="s">
        <v>206</v>
      </c>
      <c r="F70" s="1">
        <v>2015</v>
      </c>
      <c r="G70" s="1" t="s">
        <v>272</v>
      </c>
      <c r="H70" s="1" t="s">
        <v>425</v>
      </c>
      <c r="I70" s="3" t="s">
        <v>427</v>
      </c>
      <c r="J70" s="3" t="s">
        <v>399</v>
      </c>
      <c r="K70" s="3" t="s">
        <v>397</v>
      </c>
      <c r="L70" s="3" t="s">
        <v>125</v>
      </c>
      <c r="M70" s="3"/>
      <c r="N70" s="3">
        <v>1</v>
      </c>
      <c r="O70" s="3" t="s">
        <v>359</v>
      </c>
    </row>
    <row r="71" spans="1:15" x14ac:dyDescent="0.2">
      <c r="B71" s="1">
        <v>70</v>
      </c>
      <c r="C71" s="1" t="s">
        <v>473</v>
      </c>
      <c r="D71" s="19" t="s">
        <v>213</v>
      </c>
      <c r="E71" s="15" t="s">
        <v>214</v>
      </c>
      <c r="F71" s="1">
        <v>2016</v>
      </c>
      <c r="G71" s="1" t="s">
        <v>354</v>
      </c>
      <c r="J71" s="3" t="s">
        <v>399</v>
      </c>
      <c r="K71" s="3" t="s">
        <v>417</v>
      </c>
      <c r="L71" s="3" t="s">
        <v>125</v>
      </c>
      <c r="M71" s="3"/>
      <c r="N71" s="3">
        <v>1</v>
      </c>
      <c r="O71" s="3" t="s">
        <v>380</v>
      </c>
    </row>
    <row r="72" spans="1:15" x14ac:dyDescent="0.2">
      <c r="B72" s="1">
        <v>71</v>
      </c>
      <c r="C72" s="1" t="s">
        <v>346</v>
      </c>
      <c r="D72" s="18" t="s">
        <v>204</v>
      </c>
      <c r="E72" s="20" t="s">
        <v>345</v>
      </c>
      <c r="F72" s="1">
        <v>2017</v>
      </c>
      <c r="G72" s="1" t="s">
        <v>354</v>
      </c>
      <c r="I72" s="3" t="s">
        <v>422</v>
      </c>
      <c r="J72" s="3" t="s">
        <v>397</v>
      </c>
      <c r="K72" s="3" t="s">
        <v>402</v>
      </c>
      <c r="L72" s="3" t="s">
        <v>125</v>
      </c>
      <c r="M72" s="3"/>
      <c r="N72" s="3">
        <v>1</v>
      </c>
      <c r="O72" s="3" t="s">
        <v>377</v>
      </c>
    </row>
    <row r="73" spans="1:15" hidden="1" x14ac:dyDescent="0.2">
      <c r="B73" s="1">
        <v>72</v>
      </c>
      <c r="D73" s="19" t="s">
        <v>228</v>
      </c>
      <c r="E73" s="15" t="s">
        <v>229</v>
      </c>
      <c r="G73" s="1" t="s">
        <v>354</v>
      </c>
      <c r="N73" s="1">
        <v>1</v>
      </c>
      <c r="O73" s="3" t="s">
        <v>377</v>
      </c>
    </row>
    <row r="74" spans="1:15" x14ac:dyDescent="0.2">
      <c r="A74" s="1" t="s">
        <v>125</v>
      </c>
      <c r="B74" s="1">
        <v>73</v>
      </c>
      <c r="C74" s="1" t="s">
        <v>296</v>
      </c>
      <c r="D74" s="7" t="s">
        <v>297</v>
      </c>
      <c r="E74" s="20" t="s">
        <v>295</v>
      </c>
      <c r="F74" s="1">
        <v>2018</v>
      </c>
      <c r="G74" s="2" t="s">
        <v>286</v>
      </c>
      <c r="H74" s="2"/>
      <c r="I74" s="2" t="s">
        <v>419</v>
      </c>
      <c r="J74" s="2" t="s">
        <v>416</v>
      </c>
      <c r="K74" s="2" t="s">
        <v>418</v>
      </c>
      <c r="L74" s="2" t="s">
        <v>125</v>
      </c>
      <c r="M74" s="2"/>
      <c r="N74" s="2">
        <v>1</v>
      </c>
      <c r="O74" s="2" t="s">
        <v>365</v>
      </c>
    </row>
    <row r="75" spans="1:15" x14ac:dyDescent="0.2">
      <c r="B75" s="1">
        <v>74</v>
      </c>
      <c r="C75" s="1" t="s">
        <v>299</v>
      </c>
      <c r="D75" s="5" t="s">
        <v>298</v>
      </c>
      <c r="E75" s="20" t="s">
        <v>391</v>
      </c>
      <c r="F75" s="1">
        <v>2018</v>
      </c>
      <c r="G75" s="2" t="s">
        <v>286</v>
      </c>
      <c r="H75" s="2"/>
      <c r="I75" s="2" t="s">
        <v>422</v>
      </c>
      <c r="J75" s="2" t="s">
        <v>397</v>
      </c>
      <c r="K75" s="2" t="s">
        <v>402</v>
      </c>
      <c r="L75" s="2" t="s">
        <v>125</v>
      </c>
      <c r="M75" s="2"/>
      <c r="N75" s="2">
        <v>1</v>
      </c>
      <c r="O75" s="2" t="s">
        <v>365</v>
      </c>
    </row>
    <row r="76" spans="1:15" x14ac:dyDescent="0.2">
      <c r="B76" s="1">
        <v>75</v>
      </c>
      <c r="C76" s="1" t="s">
        <v>309</v>
      </c>
      <c r="D76" s="5" t="s">
        <v>308</v>
      </c>
      <c r="E76" s="20" t="s">
        <v>307</v>
      </c>
      <c r="F76" s="1">
        <v>2018</v>
      </c>
      <c r="G76" s="2" t="s">
        <v>286</v>
      </c>
      <c r="H76" s="2"/>
      <c r="I76" s="2" t="s">
        <v>420</v>
      </c>
      <c r="J76" s="2" t="s">
        <v>409</v>
      </c>
      <c r="K76" s="2" t="s">
        <v>411</v>
      </c>
      <c r="L76" s="2" t="s">
        <v>125</v>
      </c>
      <c r="M76" s="2"/>
      <c r="N76" s="2">
        <v>1</v>
      </c>
      <c r="O76" s="2" t="s">
        <v>365</v>
      </c>
    </row>
    <row r="77" spans="1:15" x14ac:dyDescent="0.2">
      <c r="B77" s="1">
        <v>76</v>
      </c>
      <c r="C77" s="1" t="s">
        <v>344</v>
      </c>
      <c r="D77" s="5" t="s">
        <v>343</v>
      </c>
      <c r="E77" s="20" t="s">
        <v>342</v>
      </c>
      <c r="F77" s="1">
        <v>2018</v>
      </c>
      <c r="G77" s="2" t="s">
        <v>286</v>
      </c>
      <c r="H77" s="2"/>
      <c r="I77" s="2" t="s">
        <v>422</v>
      </c>
      <c r="J77" s="2" t="s">
        <v>397</v>
      </c>
      <c r="K77" s="2" t="s">
        <v>402</v>
      </c>
      <c r="L77" s="2" t="s">
        <v>125</v>
      </c>
      <c r="M77" s="2"/>
      <c r="N77" s="2">
        <v>1</v>
      </c>
      <c r="O77" s="2" t="s">
        <v>371</v>
      </c>
    </row>
    <row r="78" spans="1:15" x14ac:dyDescent="0.2">
      <c r="B78" s="1">
        <v>77</v>
      </c>
      <c r="C78" s="1" t="s">
        <v>474</v>
      </c>
      <c r="D78" s="5" t="s">
        <v>338</v>
      </c>
      <c r="E78" s="20" t="s">
        <v>337</v>
      </c>
      <c r="F78" s="1">
        <v>2016</v>
      </c>
      <c r="G78" s="2" t="s">
        <v>286</v>
      </c>
      <c r="H78" s="2"/>
      <c r="I78" s="2" t="s">
        <v>422</v>
      </c>
      <c r="J78" s="2" t="s">
        <v>397</v>
      </c>
      <c r="K78" s="2" t="s">
        <v>402</v>
      </c>
      <c r="L78" s="2" t="s">
        <v>125</v>
      </c>
      <c r="M78" s="2"/>
      <c r="N78" s="2">
        <v>1</v>
      </c>
      <c r="O78" s="2" t="s">
        <v>377</v>
      </c>
    </row>
    <row r="79" spans="1:15" x14ac:dyDescent="0.2">
      <c r="B79" s="1">
        <v>78</v>
      </c>
      <c r="C79" s="1" t="s">
        <v>349</v>
      </c>
      <c r="D79" s="5" t="s">
        <v>348</v>
      </c>
      <c r="E79" s="20" t="s">
        <v>347</v>
      </c>
      <c r="F79" s="1">
        <v>2014</v>
      </c>
      <c r="G79" s="2" t="s">
        <v>286</v>
      </c>
      <c r="H79" s="2"/>
      <c r="I79" s="2"/>
      <c r="J79" s="2" t="s">
        <v>409</v>
      </c>
      <c r="K79" s="2" t="s">
        <v>411</v>
      </c>
      <c r="L79" s="2" t="s">
        <v>125</v>
      </c>
      <c r="M79" s="2"/>
      <c r="N79" s="2">
        <v>1</v>
      </c>
      <c r="O79" s="2" t="s">
        <v>377</v>
      </c>
    </row>
    <row r="80" spans="1:15" x14ac:dyDescent="0.2">
      <c r="B80" s="1">
        <v>79</v>
      </c>
      <c r="C80" s="1" t="s">
        <v>353</v>
      </c>
      <c r="D80" s="5" t="s">
        <v>352</v>
      </c>
      <c r="E80" s="20" t="s">
        <v>351</v>
      </c>
      <c r="F80" s="1">
        <v>2015</v>
      </c>
      <c r="G80" s="2" t="s">
        <v>286</v>
      </c>
      <c r="H80" s="2"/>
      <c r="I80" s="2"/>
      <c r="J80" s="2" t="s">
        <v>409</v>
      </c>
      <c r="K80" s="2" t="s">
        <v>410</v>
      </c>
      <c r="L80" s="2" t="s">
        <v>125</v>
      </c>
      <c r="M80" s="2"/>
      <c r="N80" s="2">
        <v>1</v>
      </c>
      <c r="O80" s="2" t="s">
        <v>377</v>
      </c>
    </row>
    <row r="81" spans="2:15" x14ac:dyDescent="0.2">
      <c r="B81" s="1">
        <v>80</v>
      </c>
      <c r="C81" s="1" t="s">
        <v>285</v>
      </c>
      <c r="D81" s="7" t="s">
        <v>284</v>
      </c>
      <c r="E81" s="20" t="s">
        <v>283</v>
      </c>
      <c r="F81" s="1">
        <v>2017</v>
      </c>
      <c r="G81" s="1" t="s">
        <v>286</v>
      </c>
      <c r="I81" s="3" t="s">
        <v>422</v>
      </c>
      <c r="J81" s="3" t="s">
        <v>397</v>
      </c>
      <c r="K81" s="3" t="s">
        <v>402</v>
      </c>
      <c r="L81" s="1" t="s">
        <v>125</v>
      </c>
      <c r="N81" s="1">
        <v>1</v>
      </c>
      <c r="O81" s="3" t="s">
        <v>382</v>
      </c>
    </row>
    <row r="82" spans="2:15" x14ac:dyDescent="0.2">
      <c r="B82" s="1">
        <v>81</v>
      </c>
      <c r="C82" s="1" t="s">
        <v>330</v>
      </c>
      <c r="D82" s="5" t="s">
        <v>329</v>
      </c>
      <c r="E82" s="20" t="s">
        <v>328</v>
      </c>
      <c r="F82" s="1">
        <v>2018</v>
      </c>
      <c r="G82" s="2" t="s">
        <v>286</v>
      </c>
      <c r="H82" s="2"/>
      <c r="I82" s="2" t="s">
        <v>422</v>
      </c>
      <c r="J82" s="2" t="s">
        <v>397</v>
      </c>
      <c r="K82" s="2" t="s">
        <v>402</v>
      </c>
      <c r="L82" s="2" t="s">
        <v>125</v>
      </c>
      <c r="M82" s="2"/>
      <c r="N82" s="2">
        <v>1</v>
      </c>
      <c r="O82" s="2" t="s">
        <v>372</v>
      </c>
    </row>
    <row r="83" spans="2:15" hidden="1" x14ac:dyDescent="0.2">
      <c r="B83" s="1">
        <v>82</v>
      </c>
      <c r="C83" s="1" t="s">
        <v>290</v>
      </c>
      <c r="D83" s="6" t="s">
        <v>291</v>
      </c>
      <c r="E83" s="20" t="s">
        <v>289</v>
      </c>
      <c r="F83" s="1">
        <v>2016</v>
      </c>
      <c r="G83" s="1" t="s">
        <v>286</v>
      </c>
      <c r="N83" s="1">
        <v>1</v>
      </c>
      <c r="O83" s="3" t="s">
        <v>374</v>
      </c>
    </row>
    <row r="84" spans="2:15" hidden="1" x14ac:dyDescent="0.2">
      <c r="B84" s="1">
        <v>83</v>
      </c>
      <c r="C84" s="1" t="s">
        <v>294</v>
      </c>
      <c r="D84" s="5" t="s">
        <v>293</v>
      </c>
      <c r="E84" s="20" t="s">
        <v>292</v>
      </c>
      <c r="F84" s="1">
        <v>2014</v>
      </c>
      <c r="G84" s="1" t="s">
        <v>286</v>
      </c>
      <c r="N84" s="1">
        <v>1</v>
      </c>
      <c r="O84" s="3" t="s">
        <v>383</v>
      </c>
    </row>
    <row r="85" spans="2:15" hidden="1" x14ac:dyDescent="0.2">
      <c r="B85" s="1">
        <v>84</v>
      </c>
      <c r="C85" s="1" t="s">
        <v>303</v>
      </c>
      <c r="D85" s="5" t="s">
        <v>302</v>
      </c>
      <c r="E85" s="20" t="s">
        <v>301</v>
      </c>
      <c r="F85" s="1">
        <v>2018</v>
      </c>
      <c r="G85" s="2" t="s">
        <v>286</v>
      </c>
      <c r="H85" s="2"/>
      <c r="I85" s="2"/>
      <c r="J85" s="2"/>
      <c r="K85" s="2"/>
      <c r="L85" s="2"/>
      <c r="M85" s="2"/>
      <c r="N85" s="2"/>
      <c r="O85" s="2" t="s">
        <v>367</v>
      </c>
    </row>
    <row r="86" spans="2:15" hidden="1" x14ac:dyDescent="0.2">
      <c r="B86" s="1">
        <v>85</v>
      </c>
      <c r="C86" s="1" t="s">
        <v>306</v>
      </c>
      <c r="D86" s="5" t="s">
        <v>305</v>
      </c>
      <c r="E86" s="20" t="s">
        <v>304</v>
      </c>
      <c r="F86" s="1">
        <v>2015</v>
      </c>
      <c r="G86" s="2" t="s">
        <v>286</v>
      </c>
      <c r="H86" s="2"/>
      <c r="I86" s="2"/>
      <c r="J86" s="2"/>
      <c r="K86" s="2"/>
      <c r="L86" s="2"/>
      <c r="M86" s="2"/>
      <c r="N86" s="2"/>
      <c r="O86" s="2" t="s">
        <v>362</v>
      </c>
    </row>
    <row r="87" spans="2:15" hidden="1" x14ac:dyDescent="0.2">
      <c r="B87" s="1">
        <v>86</v>
      </c>
      <c r="C87" s="1" t="s">
        <v>312</v>
      </c>
      <c r="D87" s="5" t="s">
        <v>311</v>
      </c>
      <c r="E87" s="20" t="s">
        <v>310</v>
      </c>
      <c r="F87" s="1">
        <v>2017</v>
      </c>
      <c r="G87" s="2" t="s">
        <v>286</v>
      </c>
      <c r="H87" s="2"/>
      <c r="I87" s="2"/>
      <c r="J87" s="2"/>
      <c r="K87" s="2"/>
      <c r="L87" s="2"/>
      <c r="M87" s="2"/>
      <c r="N87" s="2">
        <v>1</v>
      </c>
      <c r="O87" s="2" t="s">
        <v>383</v>
      </c>
    </row>
    <row r="88" spans="2:15" hidden="1" x14ac:dyDescent="0.2">
      <c r="B88" s="1">
        <v>87</v>
      </c>
      <c r="C88" s="1" t="s">
        <v>314</v>
      </c>
      <c r="D88" s="5" t="s">
        <v>315</v>
      </c>
      <c r="E88" s="20" t="s">
        <v>313</v>
      </c>
      <c r="G88" s="2" t="s">
        <v>286</v>
      </c>
      <c r="H88" s="2"/>
      <c r="I88" s="2"/>
      <c r="J88" s="2"/>
      <c r="K88" s="2"/>
      <c r="L88" s="2"/>
      <c r="M88" s="2"/>
      <c r="N88" s="2">
        <v>1</v>
      </c>
      <c r="O88" s="2" t="s">
        <v>374</v>
      </c>
    </row>
    <row r="89" spans="2:15" hidden="1" x14ac:dyDescent="0.2">
      <c r="B89" s="1">
        <v>88</v>
      </c>
      <c r="C89" s="1" t="s">
        <v>317</v>
      </c>
      <c r="D89" s="7" t="s">
        <v>318</v>
      </c>
      <c r="E89" s="20" t="s">
        <v>316</v>
      </c>
      <c r="F89" s="1">
        <v>2017</v>
      </c>
      <c r="G89" s="2" t="s">
        <v>286</v>
      </c>
      <c r="H89" s="2"/>
      <c r="I89" s="2"/>
      <c r="J89" s="2"/>
      <c r="K89" s="2"/>
      <c r="L89" s="2"/>
      <c r="M89" s="2"/>
      <c r="N89" s="2">
        <v>1</v>
      </c>
      <c r="O89" s="2" t="s">
        <v>365</v>
      </c>
    </row>
    <row r="90" spans="2:15" hidden="1" x14ac:dyDescent="0.2">
      <c r="B90" s="1">
        <v>89</v>
      </c>
      <c r="C90" s="1" t="s">
        <v>321</v>
      </c>
      <c r="D90" s="5" t="s">
        <v>320</v>
      </c>
      <c r="E90" s="20" t="s">
        <v>319</v>
      </c>
      <c r="F90" s="1">
        <v>2016</v>
      </c>
      <c r="G90" s="2" t="s">
        <v>286</v>
      </c>
      <c r="H90" s="2"/>
      <c r="I90" s="2"/>
      <c r="J90" s="2"/>
      <c r="K90" s="2"/>
      <c r="L90" s="2"/>
      <c r="M90" s="2"/>
      <c r="N90" s="2">
        <v>1</v>
      </c>
      <c r="O90" s="2" t="s">
        <v>365</v>
      </c>
    </row>
    <row r="91" spans="2:15" hidden="1" x14ac:dyDescent="0.2">
      <c r="B91" s="1">
        <v>90</v>
      </c>
      <c r="C91" s="1" t="s">
        <v>327</v>
      </c>
      <c r="D91" s="5" t="s">
        <v>326</v>
      </c>
      <c r="E91" s="20" t="s">
        <v>325</v>
      </c>
      <c r="F91" s="1">
        <v>2018</v>
      </c>
      <c r="G91" s="2" t="s">
        <v>286</v>
      </c>
      <c r="H91" s="2"/>
      <c r="I91" s="2"/>
      <c r="J91" s="2"/>
      <c r="K91" s="2"/>
      <c r="L91" s="2"/>
      <c r="M91" s="2"/>
      <c r="N91" s="2">
        <v>1</v>
      </c>
      <c r="O91" s="2" t="s">
        <v>358</v>
      </c>
    </row>
    <row r="92" spans="2:15" x14ac:dyDescent="0.2">
      <c r="B92" s="1">
        <v>91</v>
      </c>
      <c r="C92" s="1" t="s">
        <v>300</v>
      </c>
      <c r="D92" s="6" t="s">
        <v>288</v>
      </c>
      <c r="E92" s="20" t="s">
        <v>287</v>
      </c>
      <c r="F92" s="1">
        <v>2019</v>
      </c>
      <c r="G92" s="1" t="s">
        <v>286</v>
      </c>
      <c r="H92" s="1" t="s">
        <v>425</v>
      </c>
      <c r="I92" s="1" t="s">
        <v>420</v>
      </c>
      <c r="J92" s="3" t="s">
        <v>398</v>
      </c>
      <c r="K92" s="3" t="s">
        <v>401</v>
      </c>
      <c r="L92" s="1" t="s">
        <v>125</v>
      </c>
      <c r="N92" s="1">
        <v>1</v>
      </c>
      <c r="O92" s="3" t="s">
        <v>355</v>
      </c>
    </row>
    <row r="93" spans="2:15" hidden="1" x14ac:dyDescent="0.2">
      <c r="B93" s="1">
        <v>92</v>
      </c>
      <c r="C93" s="1" t="s">
        <v>332</v>
      </c>
      <c r="D93" s="5" t="s">
        <v>333</v>
      </c>
      <c r="E93" s="20" t="s">
        <v>331</v>
      </c>
      <c r="F93" s="1">
        <v>2015</v>
      </c>
      <c r="G93" s="2" t="s">
        <v>286</v>
      </c>
      <c r="H93" s="2"/>
      <c r="I93" s="2"/>
      <c r="J93" s="2"/>
      <c r="K93" s="2"/>
      <c r="L93" s="2"/>
      <c r="M93" s="2"/>
      <c r="N93" s="2">
        <v>1</v>
      </c>
      <c r="O93" s="2" t="s">
        <v>374</v>
      </c>
    </row>
    <row r="94" spans="2:15" hidden="1" x14ac:dyDescent="0.2">
      <c r="B94" s="1">
        <v>93</v>
      </c>
      <c r="C94" s="1" t="s">
        <v>336</v>
      </c>
      <c r="D94" s="5" t="s">
        <v>335</v>
      </c>
      <c r="E94" s="20" t="s">
        <v>334</v>
      </c>
      <c r="F94" s="1">
        <v>2015</v>
      </c>
      <c r="G94" s="2" t="s">
        <v>286</v>
      </c>
      <c r="H94" s="2"/>
      <c r="I94" s="2"/>
      <c r="J94" s="2"/>
      <c r="K94" s="2"/>
      <c r="L94" s="2"/>
      <c r="M94" s="2"/>
      <c r="N94" s="2">
        <v>1</v>
      </c>
      <c r="O94" s="2" t="s">
        <v>369</v>
      </c>
    </row>
    <row r="95" spans="2:15" x14ac:dyDescent="0.2">
      <c r="B95" s="1">
        <v>94</v>
      </c>
      <c r="C95" s="1" t="s">
        <v>324</v>
      </c>
      <c r="D95" s="5" t="s">
        <v>323</v>
      </c>
      <c r="E95" s="20" t="s">
        <v>322</v>
      </c>
      <c r="F95" s="1">
        <v>2016</v>
      </c>
      <c r="G95" s="2" t="s">
        <v>286</v>
      </c>
      <c r="H95" s="2" t="s">
        <v>425</v>
      </c>
      <c r="I95" s="2" t="s">
        <v>420</v>
      </c>
      <c r="J95" s="2" t="s">
        <v>404</v>
      </c>
      <c r="K95" s="2" t="s">
        <v>397</v>
      </c>
      <c r="L95" s="2" t="s">
        <v>125</v>
      </c>
      <c r="M95" s="2"/>
      <c r="N95" s="2">
        <v>1</v>
      </c>
      <c r="O95" s="2" t="s">
        <v>355</v>
      </c>
    </row>
    <row r="96" spans="2:15" hidden="1" x14ac:dyDescent="0.2">
      <c r="B96" s="1">
        <v>95</v>
      </c>
      <c r="C96" s="1" t="s">
        <v>341</v>
      </c>
      <c r="D96" s="5" t="s">
        <v>340</v>
      </c>
      <c r="E96" s="20" t="s">
        <v>339</v>
      </c>
      <c r="F96" s="1">
        <v>2016</v>
      </c>
      <c r="G96" s="2" t="s">
        <v>286</v>
      </c>
      <c r="H96" s="2"/>
      <c r="I96" s="2"/>
      <c r="J96" s="2"/>
      <c r="K96" s="2"/>
      <c r="L96" s="2"/>
      <c r="M96" s="2"/>
      <c r="N96" s="2">
        <v>1</v>
      </c>
      <c r="O96" s="2" t="s">
        <v>355</v>
      </c>
    </row>
    <row r="97" spans="2:15" hidden="1" x14ac:dyDescent="0.2">
      <c r="B97" s="1">
        <v>96</v>
      </c>
      <c r="C97" s="1" t="s">
        <v>430</v>
      </c>
      <c r="D97" s="6" t="s">
        <v>429</v>
      </c>
      <c r="E97" s="20" t="s">
        <v>428</v>
      </c>
      <c r="G97" s="1" t="s">
        <v>286</v>
      </c>
      <c r="O97" s="3" t="s">
        <v>356</v>
      </c>
    </row>
    <row r="98" spans="2:15" hidden="1" x14ac:dyDescent="0.2">
      <c r="B98" s="1">
        <v>97</v>
      </c>
      <c r="C98" s="1" t="s">
        <v>433</v>
      </c>
      <c r="D98" s="6" t="s">
        <v>432</v>
      </c>
      <c r="E98" s="20" t="s">
        <v>431</v>
      </c>
      <c r="F98" s="1">
        <v>2019</v>
      </c>
      <c r="G98" s="1" t="s">
        <v>286</v>
      </c>
      <c r="O98" s="3" t="s">
        <v>378</v>
      </c>
    </row>
    <row r="99" spans="2:15" hidden="1" x14ac:dyDescent="0.2">
      <c r="B99" s="1">
        <v>98</v>
      </c>
      <c r="C99" s="1" t="s">
        <v>436</v>
      </c>
      <c r="D99" s="6" t="s">
        <v>435</v>
      </c>
      <c r="E99" s="20" t="s">
        <v>434</v>
      </c>
      <c r="F99" s="1">
        <v>2019</v>
      </c>
      <c r="G99" s="1" t="s">
        <v>286</v>
      </c>
      <c r="N99" s="2">
        <v>1</v>
      </c>
      <c r="O99" s="3" t="s">
        <v>385</v>
      </c>
    </row>
    <row r="100" spans="2:15" hidden="1" x14ac:dyDescent="0.2">
      <c r="B100" s="1">
        <v>99</v>
      </c>
      <c r="C100" s="1" t="s">
        <v>439</v>
      </c>
      <c r="D100" s="6" t="s">
        <v>438</v>
      </c>
      <c r="E100" s="20" t="s">
        <v>437</v>
      </c>
      <c r="F100" s="1">
        <v>2018</v>
      </c>
      <c r="G100" s="1" t="s">
        <v>286</v>
      </c>
    </row>
    <row r="101" spans="2:15" x14ac:dyDescent="0.2">
      <c r="B101" s="1">
        <v>100</v>
      </c>
      <c r="C101" s="1" t="s">
        <v>280</v>
      </c>
      <c r="D101" s="6" t="s">
        <v>282</v>
      </c>
      <c r="E101" s="20" t="s">
        <v>281</v>
      </c>
      <c r="F101" s="1">
        <v>2019</v>
      </c>
      <c r="G101" s="1" t="s">
        <v>279</v>
      </c>
      <c r="I101" s="3" t="s">
        <v>422</v>
      </c>
      <c r="J101" s="3" t="s">
        <v>397</v>
      </c>
      <c r="K101" s="3" t="s">
        <v>402</v>
      </c>
      <c r="L101" s="1" t="s">
        <v>125</v>
      </c>
      <c r="N101" s="1">
        <v>1</v>
      </c>
      <c r="O101" s="3" t="s">
        <v>390</v>
      </c>
    </row>
    <row r="102" spans="2:15" x14ac:dyDescent="0.2">
      <c r="B102" s="1">
        <v>101</v>
      </c>
      <c r="C102" s="1" t="s">
        <v>78</v>
      </c>
      <c r="D102" s="6" t="s">
        <v>79</v>
      </c>
      <c r="E102" s="21" t="s">
        <v>80</v>
      </c>
      <c r="F102" s="1">
        <v>2014</v>
      </c>
      <c r="G102" s="1" t="s">
        <v>123</v>
      </c>
      <c r="I102" s="1" t="s">
        <v>419</v>
      </c>
      <c r="J102" s="1" t="s">
        <v>403</v>
      </c>
      <c r="K102" s="1" t="s">
        <v>402</v>
      </c>
      <c r="L102" s="1" t="s">
        <v>125</v>
      </c>
      <c r="N102" s="1">
        <v>1</v>
      </c>
      <c r="O102" s="1" t="s">
        <v>365</v>
      </c>
    </row>
    <row r="103" spans="2:15" hidden="1" x14ac:dyDescent="0.2">
      <c r="B103" s="1">
        <v>102</v>
      </c>
      <c r="C103" s="1" t="s">
        <v>5</v>
      </c>
      <c r="D103" s="6" t="s">
        <v>6</v>
      </c>
      <c r="E103" s="20" t="s">
        <v>465</v>
      </c>
      <c r="F103" s="1">
        <v>2015</v>
      </c>
      <c r="G103" s="1" t="s">
        <v>123</v>
      </c>
      <c r="N103" s="1">
        <v>1</v>
      </c>
      <c r="O103" s="1" t="s">
        <v>355</v>
      </c>
    </row>
    <row r="104" spans="2:15" hidden="1" x14ac:dyDescent="0.2">
      <c r="B104" s="1">
        <v>103</v>
      </c>
      <c r="C104" s="1" t="s">
        <v>7</v>
      </c>
      <c r="D104" s="6" t="s">
        <v>8</v>
      </c>
      <c r="E104" s="1" t="s">
        <v>9</v>
      </c>
      <c r="F104" s="1">
        <v>2013</v>
      </c>
      <c r="G104" s="1" t="s">
        <v>123</v>
      </c>
      <c r="O104" s="1" t="s">
        <v>356</v>
      </c>
    </row>
    <row r="105" spans="2:15" hidden="1" x14ac:dyDescent="0.2">
      <c r="B105" s="1">
        <v>104</v>
      </c>
      <c r="C105" s="1" t="s">
        <v>10</v>
      </c>
      <c r="D105" s="6" t="s">
        <v>11</v>
      </c>
      <c r="E105" s="1" t="s">
        <v>12</v>
      </c>
      <c r="F105" s="1">
        <v>2013</v>
      </c>
      <c r="G105" s="1" t="s">
        <v>123</v>
      </c>
      <c r="O105" s="1" t="s">
        <v>357</v>
      </c>
    </row>
    <row r="106" spans="2:15" hidden="1" x14ac:dyDescent="0.2">
      <c r="B106" s="1">
        <v>105</v>
      </c>
      <c r="C106" s="1" t="s">
        <v>13</v>
      </c>
      <c r="D106" s="6" t="s">
        <v>14</v>
      </c>
      <c r="E106" s="20" t="s">
        <v>15</v>
      </c>
      <c r="F106" s="1">
        <v>2015</v>
      </c>
      <c r="G106" s="1" t="s">
        <v>123</v>
      </c>
      <c r="N106" s="1">
        <v>1</v>
      </c>
      <c r="O106" s="1" t="s">
        <v>358</v>
      </c>
    </row>
    <row r="107" spans="2:15" hidden="1" x14ac:dyDescent="0.2">
      <c r="B107" s="1">
        <v>106</v>
      </c>
      <c r="C107" s="1" t="s">
        <v>16</v>
      </c>
      <c r="D107" s="6" t="s">
        <v>17</v>
      </c>
      <c r="E107" s="20" t="s">
        <v>18</v>
      </c>
      <c r="F107" s="1">
        <v>2014</v>
      </c>
      <c r="G107" s="1" t="s">
        <v>123</v>
      </c>
      <c r="N107" s="1">
        <v>1</v>
      </c>
      <c r="O107" s="1" t="s">
        <v>355</v>
      </c>
    </row>
    <row r="108" spans="2:15" x14ac:dyDescent="0.2">
      <c r="B108" s="1">
        <v>107</v>
      </c>
      <c r="C108" s="1" t="s">
        <v>100</v>
      </c>
      <c r="D108" s="6" t="s">
        <v>101</v>
      </c>
      <c r="E108" s="20" t="s">
        <v>102</v>
      </c>
      <c r="F108" s="1">
        <v>2015</v>
      </c>
      <c r="G108" s="1" t="s">
        <v>123</v>
      </c>
      <c r="I108" s="1" t="s">
        <v>419</v>
      </c>
      <c r="J108" s="1" t="s">
        <v>405</v>
      </c>
      <c r="K108" s="1" t="s">
        <v>402</v>
      </c>
      <c r="L108" s="1" t="s">
        <v>125</v>
      </c>
      <c r="N108" s="1">
        <v>1</v>
      </c>
      <c r="O108" s="1" t="s">
        <v>365</v>
      </c>
    </row>
    <row r="109" spans="2:15" hidden="1" x14ac:dyDescent="0.2">
      <c r="B109" s="1">
        <v>108</v>
      </c>
      <c r="C109" s="1" t="s">
        <v>26</v>
      </c>
      <c r="D109" s="6" t="s">
        <v>27</v>
      </c>
      <c r="E109" s="20" t="s">
        <v>28</v>
      </c>
      <c r="F109" s="1">
        <v>2014</v>
      </c>
      <c r="G109" s="1" t="s">
        <v>123</v>
      </c>
      <c r="N109" s="1">
        <v>1</v>
      </c>
      <c r="O109" s="1" t="s">
        <v>360</v>
      </c>
    </row>
    <row r="110" spans="2:15" hidden="1" x14ac:dyDescent="0.2">
      <c r="B110" s="1">
        <v>109</v>
      </c>
      <c r="C110" s="1" t="s">
        <v>29</v>
      </c>
      <c r="D110" s="6" t="s">
        <v>30</v>
      </c>
      <c r="E110" s="1" t="s">
        <v>31</v>
      </c>
      <c r="F110" s="1">
        <v>2014</v>
      </c>
      <c r="G110" s="1" t="s">
        <v>123</v>
      </c>
      <c r="O110" s="1" t="s">
        <v>361</v>
      </c>
    </row>
    <row r="111" spans="2:15" hidden="1" x14ac:dyDescent="0.2">
      <c r="B111" s="1">
        <v>110</v>
      </c>
      <c r="C111" s="1" t="s">
        <v>40</v>
      </c>
      <c r="D111" s="6" t="s">
        <v>41</v>
      </c>
      <c r="E111" s="1" t="s">
        <v>42</v>
      </c>
      <c r="F111" s="1">
        <v>2015</v>
      </c>
      <c r="G111" s="1" t="s">
        <v>123</v>
      </c>
      <c r="O111" s="1" t="s">
        <v>361</v>
      </c>
    </row>
    <row r="112" spans="2:15" hidden="1" x14ac:dyDescent="0.2">
      <c r="B112" s="1">
        <v>111</v>
      </c>
      <c r="C112" s="1" t="s">
        <v>43</v>
      </c>
      <c r="D112" s="6" t="s">
        <v>44</v>
      </c>
      <c r="E112" s="20" t="s">
        <v>45</v>
      </c>
      <c r="F112" s="1">
        <v>2014</v>
      </c>
      <c r="G112" s="1" t="s">
        <v>123</v>
      </c>
      <c r="N112" s="1">
        <v>1</v>
      </c>
      <c r="O112" s="1" t="s">
        <v>358</v>
      </c>
    </row>
    <row r="113" spans="2:15" hidden="1" x14ac:dyDescent="0.2">
      <c r="B113" s="1">
        <v>112</v>
      </c>
      <c r="C113" s="1" t="s">
        <v>46</v>
      </c>
      <c r="D113" s="6" t="s">
        <v>47</v>
      </c>
      <c r="E113" s="20" t="s">
        <v>48</v>
      </c>
      <c r="F113" s="1">
        <v>2015</v>
      </c>
      <c r="G113" s="1" t="s">
        <v>123</v>
      </c>
      <c r="N113" s="1">
        <v>1</v>
      </c>
      <c r="O113" s="1" t="s">
        <v>355</v>
      </c>
    </row>
    <row r="114" spans="2:15" hidden="1" x14ac:dyDescent="0.2">
      <c r="B114" s="1">
        <v>113</v>
      </c>
      <c r="C114" s="1" t="s">
        <v>49</v>
      </c>
      <c r="D114" s="6" t="s">
        <v>50</v>
      </c>
      <c r="E114" s="1" t="s">
        <v>51</v>
      </c>
      <c r="F114" s="1">
        <v>2015</v>
      </c>
      <c r="G114" s="1" t="s">
        <v>123</v>
      </c>
      <c r="O114" s="1" t="s">
        <v>361</v>
      </c>
    </row>
    <row r="115" spans="2:15" hidden="1" x14ac:dyDescent="0.2">
      <c r="B115" s="1">
        <v>114</v>
      </c>
      <c r="C115" s="1" t="s">
        <v>52</v>
      </c>
      <c r="D115" s="6" t="s">
        <v>53</v>
      </c>
      <c r="E115" s="4" t="s">
        <v>54</v>
      </c>
      <c r="F115" s="1">
        <v>2014</v>
      </c>
      <c r="G115" s="1" t="s">
        <v>123</v>
      </c>
      <c r="O115" s="1" t="s">
        <v>362</v>
      </c>
    </row>
    <row r="116" spans="2:15" hidden="1" x14ac:dyDescent="0.2">
      <c r="B116" s="1">
        <v>115</v>
      </c>
      <c r="C116" s="1" t="s">
        <v>55</v>
      </c>
      <c r="D116" s="6" t="s">
        <v>56</v>
      </c>
      <c r="E116" s="21" t="s">
        <v>57</v>
      </c>
      <c r="F116" s="1">
        <v>2014</v>
      </c>
      <c r="G116" s="1" t="s">
        <v>123</v>
      </c>
      <c r="N116" s="1">
        <v>1</v>
      </c>
      <c r="O116" s="1" t="s">
        <v>358</v>
      </c>
    </row>
    <row r="117" spans="2:15" hidden="1" x14ac:dyDescent="0.2">
      <c r="B117" s="1">
        <v>116</v>
      </c>
      <c r="C117" s="1" t="s">
        <v>61</v>
      </c>
      <c r="D117" s="6" t="s">
        <v>62</v>
      </c>
      <c r="E117" s="20" t="s">
        <v>63</v>
      </c>
      <c r="F117" s="1">
        <v>2014</v>
      </c>
      <c r="G117" s="1" t="s">
        <v>123</v>
      </c>
      <c r="N117" s="1">
        <v>1</v>
      </c>
      <c r="O117" s="1" t="s">
        <v>358</v>
      </c>
    </row>
    <row r="118" spans="2:15" hidden="1" x14ac:dyDescent="0.2">
      <c r="B118" s="1">
        <v>117</v>
      </c>
      <c r="C118" s="1" t="s">
        <v>64</v>
      </c>
      <c r="D118" s="6" t="s">
        <v>65</v>
      </c>
      <c r="E118" s="1" t="s">
        <v>66</v>
      </c>
      <c r="F118" s="1">
        <v>2013</v>
      </c>
      <c r="G118" s="1" t="s">
        <v>123</v>
      </c>
      <c r="O118" s="1" t="s">
        <v>357</v>
      </c>
    </row>
    <row r="119" spans="2:15" hidden="1" x14ac:dyDescent="0.2">
      <c r="B119" s="1">
        <v>118</v>
      </c>
      <c r="C119" s="1" t="s">
        <v>70</v>
      </c>
      <c r="D119" s="9" t="s">
        <v>71</v>
      </c>
      <c r="E119" s="10" t="s">
        <v>72</v>
      </c>
      <c r="F119" s="1">
        <v>2013</v>
      </c>
      <c r="G119" s="1" t="s">
        <v>123</v>
      </c>
      <c r="O119" s="1" t="s">
        <v>362</v>
      </c>
    </row>
    <row r="120" spans="2:15" hidden="1" x14ac:dyDescent="0.2">
      <c r="B120" s="1">
        <v>119</v>
      </c>
      <c r="C120" s="1" t="s">
        <v>75</v>
      </c>
      <c r="D120" s="1" t="s">
        <v>76</v>
      </c>
      <c r="E120" s="1" t="s">
        <v>77</v>
      </c>
      <c r="F120" s="1">
        <v>2015</v>
      </c>
      <c r="G120" s="1" t="s">
        <v>123</v>
      </c>
      <c r="O120" s="1" t="s">
        <v>362</v>
      </c>
    </row>
    <row r="121" spans="2:15" hidden="1" x14ac:dyDescent="0.2">
      <c r="B121" s="1">
        <v>120</v>
      </c>
      <c r="C121" s="1" t="s">
        <v>81</v>
      </c>
      <c r="D121" s="1" t="s">
        <v>82</v>
      </c>
      <c r="E121" s="1" t="s">
        <v>83</v>
      </c>
      <c r="F121" s="1">
        <v>2013</v>
      </c>
      <c r="G121" s="1" t="s">
        <v>123</v>
      </c>
      <c r="O121" s="1" t="s">
        <v>356</v>
      </c>
    </row>
    <row r="122" spans="2:15" hidden="1" x14ac:dyDescent="0.2">
      <c r="B122" s="1">
        <v>121</v>
      </c>
      <c r="C122" s="1" t="s">
        <v>84</v>
      </c>
      <c r="D122" s="1" t="s">
        <v>85</v>
      </c>
      <c r="E122" s="1" t="s">
        <v>86</v>
      </c>
      <c r="F122" s="1">
        <v>2013</v>
      </c>
      <c r="G122" s="1" t="s">
        <v>123</v>
      </c>
      <c r="O122" s="1" t="s">
        <v>357</v>
      </c>
    </row>
    <row r="123" spans="2:15" hidden="1" x14ac:dyDescent="0.2">
      <c r="B123" s="1">
        <v>122</v>
      </c>
      <c r="C123" s="1" t="s">
        <v>87</v>
      </c>
      <c r="D123" s="1" t="s">
        <v>88</v>
      </c>
      <c r="E123" s="1" t="s">
        <v>89</v>
      </c>
      <c r="F123" s="1">
        <v>2011</v>
      </c>
      <c r="G123" s="1" t="s">
        <v>123</v>
      </c>
      <c r="O123" s="1" t="s">
        <v>356</v>
      </c>
    </row>
    <row r="124" spans="2:15" hidden="1" x14ac:dyDescent="0.2">
      <c r="B124" s="1">
        <v>123</v>
      </c>
      <c r="C124" s="1" t="s">
        <v>91</v>
      </c>
      <c r="D124" s="1" t="s">
        <v>92</v>
      </c>
      <c r="E124" s="1" t="s">
        <v>93</v>
      </c>
      <c r="F124" s="1">
        <v>2012</v>
      </c>
      <c r="G124" s="1" t="s">
        <v>123</v>
      </c>
      <c r="O124" s="1" t="s">
        <v>362</v>
      </c>
    </row>
    <row r="125" spans="2:15" hidden="1" x14ac:dyDescent="0.2">
      <c r="B125" s="1">
        <v>124</v>
      </c>
      <c r="C125" s="1" t="s">
        <v>97</v>
      </c>
      <c r="D125" s="1" t="s">
        <v>98</v>
      </c>
      <c r="E125" s="1" t="s">
        <v>99</v>
      </c>
      <c r="F125" s="1">
        <v>2014</v>
      </c>
      <c r="G125" s="1" t="s">
        <v>123</v>
      </c>
      <c r="O125" s="1" t="s">
        <v>361</v>
      </c>
    </row>
    <row r="126" spans="2:15" x14ac:dyDescent="0.2">
      <c r="B126" s="1">
        <v>125</v>
      </c>
      <c r="C126" s="1" t="s">
        <v>112</v>
      </c>
      <c r="D126" s="1" t="s">
        <v>113</v>
      </c>
      <c r="E126" s="20" t="s">
        <v>114</v>
      </c>
      <c r="F126" s="1">
        <v>2015</v>
      </c>
      <c r="G126" s="1" t="s">
        <v>123</v>
      </c>
      <c r="J126" s="1" t="s">
        <v>407</v>
      </c>
      <c r="K126" s="1" t="s">
        <v>406</v>
      </c>
      <c r="L126" s="1" t="s">
        <v>125</v>
      </c>
      <c r="N126" s="1">
        <v>1</v>
      </c>
      <c r="O126" s="1" t="s">
        <v>366</v>
      </c>
    </row>
    <row r="127" spans="2:15" hidden="1" x14ac:dyDescent="0.2">
      <c r="B127" s="1">
        <v>126</v>
      </c>
      <c r="C127" s="1" t="s">
        <v>106</v>
      </c>
      <c r="D127" s="1" t="s">
        <v>107</v>
      </c>
      <c r="E127" s="1" t="s">
        <v>108</v>
      </c>
      <c r="F127" s="1">
        <v>2012</v>
      </c>
      <c r="G127" s="1" t="s">
        <v>123</v>
      </c>
      <c r="O127" s="1" t="s">
        <v>356</v>
      </c>
    </row>
    <row r="128" spans="2:15" hidden="1" x14ac:dyDescent="0.2">
      <c r="B128" s="1">
        <v>127</v>
      </c>
      <c r="C128" s="1" t="s">
        <v>109</v>
      </c>
      <c r="D128" s="1" t="s">
        <v>110</v>
      </c>
      <c r="E128" s="1" t="s">
        <v>111</v>
      </c>
      <c r="F128" s="1">
        <v>2015</v>
      </c>
      <c r="G128" s="1" t="s">
        <v>123</v>
      </c>
      <c r="O128" s="1" t="s">
        <v>356</v>
      </c>
    </row>
    <row r="129" spans="1:15" x14ac:dyDescent="0.2">
      <c r="B129" s="1">
        <v>128</v>
      </c>
      <c r="C129" s="1" t="s">
        <v>94</v>
      </c>
      <c r="D129" s="1" t="s">
        <v>95</v>
      </c>
      <c r="E129" s="20" t="s">
        <v>96</v>
      </c>
      <c r="F129" s="1">
        <v>2014</v>
      </c>
      <c r="G129" s="1" t="s">
        <v>123</v>
      </c>
      <c r="I129" s="1" t="s">
        <v>423</v>
      </c>
      <c r="J129" s="1" t="s">
        <v>404</v>
      </c>
      <c r="K129" s="1" t="s">
        <v>397</v>
      </c>
      <c r="L129" s="1" t="s">
        <v>125</v>
      </c>
      <c r="N129" s="1">
        <v>1</v>
      </c>
      <c r="O129" s="1" t="s">
        <v>395</v>
      </c>
    </row>
    <row r="130" spans="1:15" hidden="1" x14ac:dyDescent="0.2">
      <c r="B130" s="1">
        <v>129</v>
      </c>
      <c r="C130" s="1" t="s">
        <v>112</v>
      </c>
      <c r="D130" s="1" t="s">
        <v>115</v>
      </c>
      <c r="E130" s="20" t="s">
        <v>116</v>
      </c>
      <c r="F130" s="1">
        <v>2015</v>
      </c>
      <c r="G130" s="1" t="s">
        <v>123</v>
      </c>
      <c r="N130" s="1">
        <v>1</v>
      </c>
      <c r="O130" s="1" t="s">
        <v>360</v>
      </c>
    </row>
    <row r="131" spans="1:15" hidden="1" x14ac:dyDescent="0.2">
      <c r="B131" s="1">
        <v>130</v>
      </c>
      <c r="C131" s="1" t="s">
        <v>117</v>
      </c>
      <c r="D131" s="1" t="s">
        <v>118</v>
      </c>
      <c r="E131" s="1" t="s">
        <v>119</v>
      </c>
      <c r="F131" s="1">
        <v>2013</v>
      </c>
      <c r="G131" s="1" t="s">
        <v>123</v>
      </c>
      <c r="O131" s="1" t="s">
        <v>367</v>
      </c>
    </row>
    <row r="132" spans="1:15" hidden="1" x14ac:dyDescent="0.2">
      <c r="B132" s="1">
        <v>131</v>
      </c>
      <c r="C132" s="1" t="s">
        <v>120</v>
      </c>
      <c r="D132" s="1" t="s">
        <v>121</v>
      </c>
      <c r="E132" s="20" t="s">
        <v>122</v>
      </c>
      <c r="F132" s="1">
        <v>2014</v>
      </c>
      <c r="G132" s="1" t="s">
        <v>123</v>
      </c>
      <c r="N132" s="1">
        <v>1</v>
      </c>
      <c r="O132" s="1" t="s">
        <v>355</v>
      </c>
    </row>
    <row r="133" spans="1:15" x14ac:dyDescent="0.2">
      <c r="B133" s="1">
        <v>132</v>
      </c>
      <c r="C133" s="1" t="s">
        <v>35</v>
      </c>
      <c r="D133" s="8" t="s">
        <v>36</v>
      </c>
      <c r="E133" s="20" t="s">
        <v>37</v>
      </c>
      <c r="F133" s="1">
        <v>2015</v>
      </c>
      <c r="G133" s="1" t="s">
        <v>123</v>
      </c>
      <c r="I133" s="1" t="s">
        <v>419</v>
      </c>
      <c r="J133" s="1" t="s">
        <v>412</v>
      </c>
      <c r="K133" s="1" t="s">
        <v>409</v>
      </c>
      <c r="L133" s="1" t="s">
        <v>125</v>
      </c>
      <c r="N133" s="1">
        <v>1</v>
      </c>
      <c r="O133" s="1" t="s">
        <v>358</v>
      </c>
    </row>
    <row r="134" spans="1:15" x14ac:dyDescent="0.2">
      <c r="B134" s="1">
        <v>133</v>
      </c>
      <c r="C134" s="1" t="s">
        <v>35</v>
      </c>
      <c r="D134" s="8" t="s">
        <v>38</v>
      </c>
      <c r="E134" s="20" t="s">
        <v>39</v>
      </c>
      <c r="F134" s="1">
        <v>2015</v>
      </c>
      <c r="G134" s="1" t="s">
        <v>123</v>
      </c>
      <c r="I134" s="1" t="s">
        <v>419</v>
      </c>
      <c r="J134" s="1" t="s">
        <v>412</v>
      </c>
      <c r="K134" s="1" t="s">
        <v>409</v>
      </c>
      <c r="L134" s="1" t="s">
        <v>125</v>
      </c>
      <c r="N134" s="1">
        <v>1</v>
      </c>
      <c r="O134" s="1" t="s">
        <v>358</v>
      </c>
    </row>
    <row r="135" spans="1:15" x14ac:dyDescent="0.2">
      <c r="B135" s="1">
        <v>134</v>
      </c>
      <c r="C135" s="1" t="s">
        <v>103</v>
      </c>
      <c r="D135" s="8" t="s">
        <v>104</v>
      </c>
      <c r="E135" s="20" t="s">
        <v>105</v>
      </c>
      <c r="F135" s="1">
        <v>2015</v>
      </c>
      <c r="G135" s="1" t="s">
        <v>123</v>
      </c>
      <c r="I135" s="1" t="s">
        <v>421</v>
      </c>
      <c r="J135" s="1" t="s">
        <v>405</v>
      </c>
      <c r="K135" s="1" t="s">
        <v>402</v>
      </c>
      <c r="L135" s="1" t="s">
        <v>125</v>
      </c>
      <c r="N135" s="1">
        <v>1</v>
      </c>
      <c r="O135" s="1" t="s">
        <v>358</v>
      </c>
    </row>
    <row r="136" spans="1:15" x14ac:dyDescent="0.2">
      <c r="B136" s="1">
        <v>135</v>
      </c>
      <c r="C136" s="1" t="s">
        <v>2</v>
      </c>
      <c r="D136" s="1" t="s">
        <v>3</v>
      </c>
      <c r="E136" s="20" t="s">
        <v>4</v>
      </c>
      <c r="F136" s="1">
        <v>2014</v>
      </c>
      <c r="G136" s="1" t="s">
        <v>123</v>
      </c>
      <c r="H136" s="1" t="s">
        <v>425</v>
      </c>
      <c r="I136" s="1" t="s">
        <v>420</v>
      </c>
      <c r="J136" s="1" t="s">
        <v>398</v>
      </c>
      <c r="K136" s="1" t="s">
        <v>397</v>
      </c>
      <c r="L136" s="1" t="s">
        <v>125</v>
      </c>
      <c r="N136" s="1">
        <v>1</v>
      </c>
      <c r="O136" s="1" t="s">
        <v>355</v>
      </c>
    </row>
    <row r="137" spans="1:15" x14ac:dyDescent="0.2">
      <c r="B137" s="1">
        <v>136</v>
      </c>
      <c r="C137" s="1" t="s">
        <v>58</v>
      </c>
      <c r="D137" s="1" t="s">
        <v>59</v>
      </c>
      <c r="E137" s="20" t="s">
        <v>60</v>
      </c>
      <c r="F137" s="1">
        <v>2012</v>
      </c>
      <c r="G137" s="1" t="s">
        <v>123</v>
      </c>
      <c r="H137" s="1" t="s">
        <v>425</v>
      </c>
      <c r="I137" s="1" t="s">
        <v>420</v>
      </c>
      <c r="J137" s="1" t="s">
        <v>398</v>
      </c>
      <c r="K137" s="1" t="s">
        <v>401</v>
      </c>
      <c r="L137" s="1" t="s">
        <v>125</v>
      </c>
      <c r="N137" s="1">
        <v>1</v>
      </c>
      <c r="O137" s="1" t="s">
        <v>364</v>
      </c>
    </row>
    <row r="138" spans="1:15" x14ac:dyDescent="0.2">
      <c r="B138" s="1">
        <v>137</v>
      </c>
      <c r="C138" s="1" t="s">
        <v>19</v>
      </c>
      <c r="D138" s="1" t="s">
        <v>20</v>
      </c>
      <c r="E138" s="20" t="s">
        <v>21</v>
      </c>
      <c r="F138" s="1">
        <v>2014</v>
      </c>
      <c r="G138" s="1" t="s">
        <v>123</v>
      </c>
      <c r="H138" s="1" t="s">
        <v>426</v>
      </c>
      <c r="I138" s="1" t="s">
        <v>420</v>
      </c>
      <c r="J138" s="1" t="s">
        <v>399</v>
      </c>
      <c r="K138" s="1" t="s">
        <v>400</v>
      </c>
      <c r="L138" s="1" t="s">
        <v>125</v>
      </c>
      <c r="N138" s="1">
        <v>1</v>
      </c>
      <c r="O138" s="1" t="s">
        <v>359</v>
      </c>
    </row>
    <row r="139" spans="1:15" x14ac:dyDescent="0.2">
      <c r="B139" s="1">
        <v>138</v>
      </c>
      <c r="C139" s="1" t="s">
        <v>64</v>
      </c>
      <c r="D139" s="14" t="s">
        <v>68</v>
      </c>
      <c r="E139" s="15" t="s">
        <v>69</v>
      </c>
      <c r="F139" s="1">
        <v>2014</v>
      </c>
      <c r="G139" s="1" t="s">
        <v>273</v>
      </c>
      <c r="I139" s="3" t="s">
        <v>419</v>
      </c>
      <c r="J139" s="3" t="s">
        <v>414</v>
      </c>
      <c r="K139" s="3" t="s">
        <v>413</v>
      </c>
      <c r="L139" s="3" t="s">
        <v>125</v>
      </c>
      <c r="M139" s="3"/>
      <c r="N139" s="3">
        <v>1</v>
      </c>
      <c r="O139" s="3" t="s">
        <v>365</v>
      </c>
    </row>
    <row r="140" spans="1:15" x14ac:dyDescent="0.2">
      <c r="A140" s="1" t="s">
        <v>125</v>
      </c>
      <c r="B140" s="1">
        <v>139</v>
      </c>
      <c r="C140" s="1" t="s">
        <v>23</v>
      </c>
      <c r="D140" s="14" t="s">
        <v>24</v>
      </c>
      <c r="E140" s="15" t="s">
        <v>25</v>
      </c>
      <c r="F140" s="1">
        <v>2014</v>
      </c>
      <c r="G140" s="1" t="s">
        <v>273</v>
      </c>
      <c r="I140" s="3" t="s">
        <v>420</v>
      </c>
      <c r="J140" s="3" t="s">
        <v>398</v>
      </c>
      <c r="K140" s="3" t="s">
        <v>401</v>
      </c>
      <c r="L140" s="3" t="s">
        <v>125</v>
      </c>
      <c r="M140" s="3"/>
      <c r="N140" s="3">
        <v>1</v>
      </c>
      <c r="O140" s="3" t="s">
        <v>365</v>
      </c>
    </row>
    <row r="141" spans="1:15" x14ac:dyDescent="0.2">
      <c r="B141" s="1">
        <v>140</v>
      </c>
      <c r="C141" s="1" t="s">
        <v>64</v>
      </c>
      <c r="D141" s="12" t="s">
        <v>67</v>
      </c>
      <c r="E141" s="13" t="s">
        <v>189</v>
      </c>
      <c r="F141" s="1">
        <v>2014</v>
      </c>
      <c r="G141" s="1" t="s">
        <v>273</v>
      </c>
      <c r="I141" s="3" t="s">
        <v>419</v>
      </c>
      <c r="J141" s="3" t="s">
        <v>416</v>
      </c>
      <c r="K141" s="3" t="s">
        <v>413</v>
      </c>
      <c r="L141" s="3" t="s">
        <v>125</v>
      </c>
      <c r="M141" s="3"/>
      <c r="N141" s="3">
        <v>1</v>
      </c>
      <c r="O141" s="3" t="s">
        <v>366</v>
      </c>
    </row>
    <row r="142" spans="1:15" hidden="1" x14ac:dyDescent="0.2">
      <c r="B142" s="1">
        <v>141</v>
      </c>
      <c r="C142" s="1" t="s">
        <v>0</v>
      </c>
      <c r="D142" s="12" t="s">
        <v>1</v>
      </c>
      <c r="E142" s="13" t="str">
        <f>HYPERLINK("http://www.nytimes.com/interactive/2015/03/19/upshot/3d-yield-curve-economic-growth.html","http://www.nytimes.com/interactive/2015/03/19/upshot/3d-yield-curve-economic-growth.html")</f>
        <v>http://www.nytimes.com/interactive/2015/03/19/upshot/3d-yield-curve-economic-growth.html</v>
      </c>
      <c r="F142" s="1">
        <v>2014</v>
      </c>
      <c r="G142" s="1" t="s">
        <v>273</v>
      </c>
      <c r="N142" s="3">
        <v>1</v>
      </c>
      <c r="O142" s="3" t="s">
        <v>371</v>
      </c>
    </row>
    <row r="143" spans="1:15" x14ac:dyDescent="0.2">
      <c r="B143" s="1">
        <v>142</v>
      </c>
      <c r="C143" s="1" t="s">
        <v>22</v>
      </c>
      <c r="D143" s="12" t="s">
        <v>138</v>
      </c>
      <c r="E143" s="13" t="s">
        <v>139</v>
      </c>
      <c r="F143" s="2">
        <v>2014</v>
      </c>
      <c r="G143" s="2" t="s">
        <v>273</v>
      </c>
      <c r="H143" s="2"/>
      <c r="I143" s="2" t="s">
        <v>422</v>
      </c>
      <c r="J143" s="2" t="s">
        <v>397</v>
      </c>
      <c r="K143" s="2" t="s">
        <v>402</v>
      </c>
      <c r="L143" s="2" t="s">
        <v>125</v>
      </c>
      <c r="M143" s="2"/>
      <c r="N143" s="2">
        <v>1</v>
      </c>
      <c r="O143" s="2" t="s">
        <v>358</v>
      </c>
    </row>
    <row r="144" spans="1:15" hidden="1" x14ac:dyDescent="0.2">
      <c r="B144" s="1">
        <v>143</v>
      </c>
      <c r="C144" s="1" t="s">
        <v>32</v>
      </c>
      <c r="D144" s="12" t="s">
        <v>33</v>
      </c>
      <c r="E144" s="13" t="s">
        <v>34</v>
      </c>
      <c r="F144" s="1">
        <v>2014</v>
      </c>
      <c r="G144" s="1" t="s">
        <v>273</v>
      </c>
      <c r="N144" s="1">
        <v>1</v>
      </c>
      <c r="O144" s="3" t="s">
        <v>371</v>
      </c>
    </row>
    <row r="145" spans="2:15" x14ac:dyDescent="0.2">
      <c r="B145" s="1">
        <v>144</v>
      </c>
      <c r="C145" s="1" t="s">
        <v>73</v>
      </c>
      <c r="D145" s="12" t="s">
        <v>74</v>
      </c>
      <c r="E145" s="13" t="s">
        <v>223</v>
      </c>
      <c r="F145" s="2">
        <v>2015</v>
      </c>
      <c r="G145" s="2" t="s">
        <v>273</v>
      </c>
      <c r="H145" s="2"/>
      <c r="I145" s="2" t="s">
        <v>422</v>
      </c>
      <c r="J145" s="2" t="s">
        <v>397</v>
      </c>
      <c r="K145" s="2" t="s">
        <v>402</v>
      </c>
      <c r="L145" s="2" t="s">
        <v>125</v>
      </c>
      <c r="M145" s="2"/>
      <c r="N145" s="2">
        <v>1</v>
      </c>
      <c r="O145" s="2" t="s">
        <v>377</v>
      </c>
    </row>
    <row r="146" spans="2:15" x14ac:dyDescent="0.2">
      <c r="B146" s="1">
        <v>145</v>
      </c>
      <c r="C146" s="1" t="s">
        <v>90</v>
      </c>
      <c r="D146" s="12" t="s">
        <v>126</v>
      </c>
      <c r="E146" s="13" t="s">
        <v>127</v>
      </c>
      <c r="F146" s="1">
        <v>2015</v>
      </c>
      <c r="G146" s="1" t="s">
        <v>350</v>
      </c>
      <c r="I146" s="3" t="s">
        <v>422</v>
      </c>
      <c r="J146" s="3" t="s">
        <v>397</v>
      </c>
      <c r="K146" s="3" t="s">
        <v>402</v>
      </c>
      <c r="L146" s="3" t="s">
        <v>125</v>
      </c>
      <c r="M146" s="3"/>
      <c r="N146" s="3">
        <v>1</v>
      </c>
      <c r="O146" s="3" t="s">
        <v>369</v>
      </c>
    </row>
    <row r="147" spans="2:15" hidden="1" x14ac:dyDescent="0.2">
      <c r="B147" s="1">
        <v>146</v>
      </c>
      <c r="C147" s="1" t="s">
        <v>441</v>
      </c>
      <c r="D147" s="11" t="s">
        <v>442</v>
      </c>
      <c r="E147" s="20" t="s">
        <v>440</v>
      </c>
      <c r="F147" s="2">
        <v>2018</v>
      </c>
      <c r="G147" s="2" t="s">
        <v>286</v>
      </c>
    </row>
    <row r="148" spans="2:15" hidden="1" x14ac:dyDescent="0.2">
      <c r="B148" s="1">
        <v>147</v>
      </c>
      <c r="C148" s="1" t="s">
        <v>445</v>
      </c>
      <c r="D148" s="12" t="s">
        <v>444</v>
      </c>
      <c r="E148" s="20" t="s">
        <v>443</v>
      </c>
      <c r="F148" s="1">
        <v>2018</v>
      </c>
      <c r="G148" s="1" t="s">
        <v>286</v>
      </c>
    </row>
  </sheetData>
  <autoFilter ref="C1:O148">
    <filterColumn colId="9">
      <customFilters>
        <customFilter operator="notEqual" val=" "/>
      </customFilters>
    </filterColumn>
  </autoFilter>
  <hyperlinks>
    <hyperlink ref="E6" r:id="rId1" display="http://www.r2d3.us/visual-intro-to-machine-learning-part-1/"/>
    <hyperlink ref="E146" r:id="rId2"/>
    <hyperlink ref="E7" r:id="rId3"/>
    <hyperlink ref="E142" r:id="rId4" display="http://www.nytimes.com/interactive/2015/03/19/upshot/3d-yield-curve-economic-growth.html"/>
    <hyperlink ref="E3" r:id="rId5"/>
    <hyperlink ref="E4" r:id="rId6"/>
    <hyperlink ref="E5" r:id="rId7"/>
    <hyperlink ref="E67" r:id="rId8"/>
    <hyperlink ref="E139" r:id="rId9"/>
    <hyperlink ref="E143" r:id="rId10"/>
    <hyperlink ref="E8" r:id="rId11"/>
    <hyperlink ref="E2" r:id="rId12"/>
    <hyperlink ref="E9" r:id="rId13"/>
    <hyperlink ref="E10" r:id="rId14" location="/?part=descent-begins"/>
    <hyperlink ref="E11" r:id="rId15"/>
    <hyperlink ref="E12" r:id="rId16"/>
    <hyperlink ref="E13" r:id="rId17"/>
    <hyperlink ref="E14" r:id="rId18"/>
    <hyperlink ref="E16" r:id="rId19"/>
    <hyperlink ref="E17" r:id="rId20"/>
    <hyperlink ref="E18" r:id="rId21"/>
    <hyperlink ref="E69" r:id="rId22"/>
    <hyperlink ref="E19" r:id="rId23"/>
    <hyperlink ref="E20" r:id="rId24"/>
    <hyperlink ref="E21" r:id="rId25" location="27248" display="http://webdoc.toneelhuis.be/deconstructing-the-past-interview-guy-cassiers - 27248"/>
    <hyperlink ref="E22" r:id="rId26" location="4650"/>
    <hyperlink ref="E23" r:id="rId27"/>
    <hyperlink ref="E24" r:id="rId28"/>
    <hyperlink ref="E25" r:id="rId29"/>
    <hyperlink ref="E26" r:id="rId30"/>
    <hyperlink ref="E27" r:id="rId31"/>
    <hyperlink ref="E28" r:id="rId32"/>
    <hyperlink ref="E29" r:id="rId33"/>
    <hyperlink ref="E30" r:id="rId34"/>
    <hyperlink ref="E141" r:id="rId35"/>
    <hyperlink ref="E140" r:id="rId36"/>
    <hyperlink ref="E144" r:id="rId37"/>
    <hyperlink ref="E31" r:id="rId38"/>
    <hyperlink ref="E32" r:id="rId39"/>
    <hyperlink ref="E33" r:id="rId40"/>
    <hyperlink ref="E34" r:id="rId41"/>
    <hyperlink ref="E35" r:id="rId42"/>
    <hyperlink ref="E36" r:id="rId43"/>
    <hyperlink ref="E37" r:id="rId44"/>
    <hyperlink ref="E70" r:id="rId45"/>
    <hyperlink ref="E38" r:id="rId46"/>
    <hyperlink ref="E39" r:id="rId47"/>
    <hyperlink ref="E40" r:id="rId48"/>
    <hyperlink ref="E71" r:id="rId49"/>
    <hyperlink ref="E41" r:id="rId50"/>
    <hyperlink ref="E42" r:id="rId51"/>
    <hyperlink ref="E43" r:id="rId52"/>
    <hyperlink ref="E44" r:id="rId53"/>
    <hyperlink ref="E145" r:id="rId54"/>
    <hyperlink ref="E45" r:id="rId55"/>
    <hyperlink ref="E46" r:id="rId56"/>
    <hyperlink ref="E73" r:id="rId57"/>
    <hyperlink ref="E47" r:id="rId58"/>
    <hyperlink ref="E48" r:id="rId59"/>
    <hyperlink ref="E68" r:id="rId60"/>
    <hyperlink ref="E49" r:id="rId61"/>
    <hyperlink ref="E50" r:id="rId62"/>
    <hyperlink ref="E51" r:id="rId63"/>
    <hyperlink ref="E52" r:id="rId64"/>
    <hyperlink ref="E53" r:id="rId65"/>
    <hyperlink ref="E54" r:id="rId66"/>
    <hyperlink ref="E55" r:id="rId67"/>
    <hyperlink ref="E56" r:id="rId68"/>
    <hyperlink ref="E66" r:id="rId69"/>
    <hyperlink ref="E57" r:id="rId70"/>
    <hyperlink ref="E58" r:id="rId71"/>
    <hyperlink ref="E59" r:id="rId72"/>
    <hyperlink ref="E60" r:id="rId73"/>
    <hyperlink ref="E61" r:id="rId74"/>
    <hyperlink ref="E62" r:id="rId75"/>
    <hyperlink ref="E63" r:id="rId76"/>
    <hyperlink ref="E64" r:id="rId77"/>
    <hyperlink ref="E65" r:id="rId78"/>
    <hyperlink ref="E81" r:id="rId79"/>
    <hyperlink ref="E101" r:id="rId80"/>
    <hyperlink ref="E92" r:id="rId81"/>
    <hyperlink ref="E83" r:id="rId82"/>
    <hyperlink ref="E84" r:id="rId83"/>
    <hyperlink ref="E74" r:id="rId84"/>
    <hyperlink ref="E75" r:id="rId85"/>
    <hyperlink ref="E85" r:id="rId86"/>
    <hyperlink ref="E86" r:id="rId87"/>
    <hyperlink ref="E76" r:id="rId88"/>
    <hyperlink ref="E87" r:id="rId89"/>
    <hyperlink ref="E88" r:id="rId90"/>
    <hyperlink ref="E89" r:id="rId91"/>
    <hyperlink ref="E90" r:id="rId92"/>
    <hyperlink ref="E95" r:id="rId93"/>
    <hyperlink ref="E91" r:id="rId94"/>
    <hyperlink ref="E82" r:id="rId95"/>
    <hyperlink ref="E93" r:id="rId96"/>
    <hyperlink ref="E94" r:id="rId97"/>
    <hyperlink ref="E78" r:id="rId98"/>
    <hyperlink ref="E77" r:id="rId99"/>
    <hyperlink ref="E72" r:id="rId100"/>
    <hyperlink ref="E79" r:id="rId101"/>
    <hyperlink ref="E80" r:id="rId102"/>
    <hyperlink ref="E136" r:id="rId103"/>
    <hyperlink ref="E138" r:id="rId104"/>
    <hyperlink ref="E133" r:id="rId105"/>
    <hyperlink ref="E134" r:id="rId106"/>
    <hyperlink ref="E137" r:id="rId107"/>
    <hyperlink ref="E102" r:id="rId108"/>
    <hyperlink ref="E129" r:id="rId109"/>
    <hyperlink ref="E108" r:id="rId110"/>
    <hyperlink ref="E135" r:id="rId111"/>
    <hyperlink ref="E126" r:id="rId112"/>
    <hyperlink ref="E97" r:id="rId113"/>
    <hyperlink ref="E98" r:id="rId114"/>
    <hyperlink ref="E99" r:id="rId115"/>
    <hyperlink ref="E100" r:id="rId116"/>
    <hyperlink ref="E147" r:id="rId117"/>
    <hyperlink ref="E148" r:id="rId118" location="49ce40231f31"/>
    <hyperlink ref="E103" r:id="rId119"/>
    <hyperlink ref="E106" r:id="rId120"/>
    <hyperlink ref="E107" r:id="rId121"/>
    <hyperlink ref="E109" r:id="rId122"/>
    <hyperlink ref="E112" r:id="rId123"/>
    <hyperlink ref="E113" r:id="rId124"/>
    <hyperlink ref="E116" r:id="rId125"/>
    <hyperlink ref="E117" r:id="rId126"/>
    <hyperlink ref="E130" r:id="rId127"/>
    <hyperlink ref="E132" r:id="rId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Jonas</dc:creator>
  <cp:lastModifiedBy>Oesch Jonas</cp:lastModifiedBy>
  <dcterms:created xsi:type="dcterms:W3CDTF">2019-08-05T13:43:42Z</dcterms:created>
  <dcterms:modified xsi:type="dcterms:W3CDTF">2019-08-26T12:39:07Z</dcterms:modified>
</cp:coreProperties>
</file>