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ven\Dropbox\app_data (1)\"/>
    </mc:Choice>
  </mc:AlternateContent>
  <bookViews>
    <workbookView xWindow="0" yWindow="456" windowWidth="23196" windowHeight="16200" tabRatio="500"/>
  </bookViews>
  <sheets>
    <sheet name="Services" sheetId="2" r:id="rId1"/>
    <sheet name="Choice" sheetId="1" r:id="rId2"/>
    <sheet name="Scores" sheetId="3" r:id="rId3"/>
    <sheet name="Pivot" sheetId="4" r:id="rId4"/>
  </sheets>
  <definedNames>
    <definedName name="_xlnm._FilterDatabase" localSheetId="2" hidden="1">Scores!$A$1:$F$868</definedName>
  </definedNames>
  <calcPr calcId="152511"/>
  <pivotCaches>
    <pivotCache cacheId="1" r:id="rId5"/>
  </pivotCaches>
  <extLst>
    <ext xmlns:mx="http://schemas.microsoft.com/office/mac/excel/2008/main" uri="{7523E5D3-25F3-A5E0-1632-64F254C22452}">
      <mx:ArchID Flags="2"/>
    </ext>
  </extLst>
</workbook>
</file>

<file path=xl/calcChain.xml><?xml version="1.0" encoding="utf-8"?>
<calcChain xmlns="http://schemas.openxmlformats.org/spreadsheetml/2006/main">
  <c r="B1065" i="3" l="1"/>
  <c r="E153" i="3"/>
  <c r="E191" i="3"/>
  <c r="E229" i="3"/>
  <c r="E267" i="3"/>
  <c r="E268" i="3"/>
  <c r="E305" i="3"/>
  <c r="E343" i="3"/>
  <c r="E344" i="3"/>
  <c r="E381" i="3"/>
  <c r="E419" i="3"/>
  <c r="E457" i="3"/>
  <c r="E495" i="3"/>
  <c r="E533" i="3"/>
  <c r="E571" i="3"/>
  <c r="E609" i="3"/>
  <c r="E647" i="3"/>
  <c r="E685" i="3"/>
  <c r="E723" i="3"/>
  <c r="E761" i="3"/>
  <c r="E799" i="3"/>
  <c r="E837" i="3"/>
  <c r="E875" i="3"/>
  <c r="E913" i="3"/>
  <c r="E951" i="3"/>
  <c r="E989" i="3"/>
  <c r="E1065" i="3"/>
  <c r="B1027" i="3"/>
  <c r="B989" i="3"/>
  <c r="B951" i="3"/>
  <c r="B913" i="3"/>
  <c r="B875" i="3"/>
  <c r="B837" i="3"/>
  <c r="B799" i="3"/>
  <c r="B761" i="3"/>
  <c r="B723" i="3"/>
  <c r="B685" i="3"/>
  <c r="B647" i="3"/>
  <c r="B609" i="3"/>
  <c r="B571" i="3"/>
  <c r="B533" i="3"/>
  <c r="B495" i="3"/>
  <c r="B457" i="3"/>
  <c r="B419" i="3"/>
  <c r="B381" i="3"/>
  <c r="B343" i="3"/>
  <c r="B305" i="3"/>
  <c r="B267" i="3"/>
  <c r="B229" i="3"/>
  <c r="B191" i="3"/>
  <c r="B153" i="3"/>
  <c r="B115" i="3"/>
  <c r="B77" i="3"/>
  <c r="B39" i="3"/>
  <c r="E115"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B1053" i="3"/>
  <c r="B1054" i="3"/>
  <c r="B1055" i="3"/>
  <c r="B1056" i="3"/>
  <c r="B1057" i="3"/>
  <c r="B1058" i="3"/>
  <c r="B1059" i="3"/>
  <c r="B1060" i="3"/>
  <c r="B1061" i="3"/>
  <c r="B1062" i="3"/>
  <c r="B1063" i="3"/>
  <c r="B1064"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990" i="3"/>
  <c r="B1052"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45" i="3"/>
  <c r="B946" i="3"/>
  <c r="B947" i="3"/>
  <c r="B948" i="3"/>
  <c r="B949" i="3"/>
  <c r="B950" i="3"/>
  <c r="B907" i="3"/>
  <c r="B908" i="3"/>
  <c r="B909" i="3"/>
  <c r="B910" i="3"/>
  <c r="B911" i="3"/>
  <c r="B912" i="3"/>
  <c r="B869" i="3"/>
  <c r="B870" i="3"/>
  <c r="B871" i="3"/>
  <c r="B872" i="3"/>
  <c r="B873" i="3"/>
  <c r="B874" i="3"/>
  <c r="B831" i="3"/>
  <c r="B832" i="3"/>
  <c r="B833" i="3"/>
  <c r="B834" i="3"/>
  <c r="B835" i="3"/>
  <c r="B836" i="3"/>
  <c r="B793" i="3"/>
  <c r="B794" i="3"/>
  <c r="B795" i="3"/>
  <c r="B796" i="3"/>
  <c r="B797" i="3"/>
  <c r="B798" i="3"/>
  <c r="B755" i="3"/>
  <c r="B756" i="3"/>
  <c r="B757" i="3"/>
  <c r="B758" i="3"/>
  <c r="B759" i="3"/>
  <c r="B760" i="3"/>
  <c r="B717" i="3"/>
  <c r="B718" i="3"/>
  <c r="B719" i="3"/>
  <c r="B720" i="3"/>
  <c r="B721" i="3"/>
  <c r="B722" i="3"/>
  <c r="B679" i="3"/>
  <c r="B680" i="3"/>
  <c r="B681" i="3"/>
  <c r="B682" i="3"/>
  <c r="B683" i="3"/>
  <c r="B684" i="3"/>
  <c r="B641" i="3"/>
  <c r="B642" i="3"/>
  <c r="B643" i="3"/>
  <c r="B644" i="3"/>
  <c r="B645" i="3"/>
  <c r="B646" i="3"/>
  <c r="B603" i="3"/>
  <c r="B604" i="3"/>
  <c r="B605" i="3"/>
  <c r="B606" i="3"/>
  <c r="B607" i="3"/>
  <c r="B608" i="3"/>
  <c r="B565" i="3"/>
  <c r="B566" i="3"/>
  <c r="B567" i="3"/>
  <c r="B568" i="3"/>
  <c r="B569" i="3"/>
  <c r="B570" i="3"/>
  <c r="B527" i="3"/>
  <c r="B528" i="3"/>
  <c r="B529" i="3"/>
  <c r="B530" i="3"/>
  <c r="B531" i="3"/>
  <c r="B532" i="3"/>
  <c r="B489" i="3"/>
  <c r="B490" i="3"/>
  <c r="B491" i="3"/>
  <c r="B492" i="3"/>
  <c r="B493" i="3"/>
  <c r="B494" i="3"/>
  <c r="B451" i="3"/>
  <c r="B452" i="3"/>
  <c r="B453" i="3"/>
  <c r="B454" i="3"/>
  <c r="B455" i="3"/>
  <c r="B456" i="3"/>
  <c r="B413" i="3"/>
  <c r="B414" i="3"/>
  <c r="B415" i="3"/>
  <c r="B416" i="3"/>
  <c r="B417" i="3"/>
  <c r="B418" i="3"/>
  <c r="B375" i="3"/>
  <c r="B376" i="3"/>
  <c r="B377" i="3"/>
  <c r="B378" i="3"/>
  <c r="B379" i="3"/>
  <c r="B380" i="3"/>
  <c r="B337" i="3"/>
  <c r="B338" i="3"/>
  <c r="B339" i="3"/>
  <c r="B340" i="3"/>
  <c r="B341" i="3"/>
  <c r="B342" i="3"/>
  <c r="B299" i="3"/>
  <c r="B300" i="3"/>
  <c r="B301" i="3"/>
  <c r="B302" i="3"/>
  <c r="B303" i="3"/>
  <c r="B304" i="3"/>
  <c r="B261" i="3"/>
  <c r="B262" i="3"/>
  <c r="B263" i="3"/>
  <c r="B264" i="3"/>
  <c r="B265" i="3"/>
  <c r="B266" i="3"/>
  <c r="B223" i="3"/>
  <c r="B224" i="3"/>
  <c r="B225" i="3"/>
  <c r="B226" i="3"/>
  <c r="B227" i="3"/>
  <c r="B228" i="3"/>
  <c r="B185" i="3"/>
  <c r="B186" i="3"/>
  <c r="B187" i="3"/>
  <c r="B188" i="3"/>
  <c r="B189" i="3"/>
  <c r="B190" i="3"/>
  <c r="B147" i="3"/>
  <c r="B148" i="3"/>
  <c r="B149" i="3"/>
  <c r="B150" i="3"/>
  <c r="B151" i="3"/>
  <c r="B152" i="3"/>
  <c r="B109" i="3"/>
  <c r="B110" i="3"/>
  <c r="B111" i="3"/>
  <c r="B112" i="3"/>
  <c r="B113" i="3"/>
  <c r="B114" i="3"/>
  <c r="B70" i="3"/>
  <c r="B71" i="3"/>
  <c r="B72" i="3"/>
  <c r="B73" i="3"/>
  <c r="B74" i="3"/>
  <c r="B75" i="3"/>
  <c r="B76" i="3"/>
  <c r="B33" i="3"/>
  <c r="B34" i="3"/>
  <c r="B35" i="3"/>
  <c r="B36" i="3"/>
  <c r="B37" i="3"/>
  <c r="B38" i="3"/>
  <c r="E2"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914" i="3"/>
  <c r="B876" i="3"/>
</calcChain>
</file>

<file path=xl/comments1.xml><?xml version="1.0" encoding="utf-8"?>
<comments xmlns="http://schemas.openxmlformats.org/spreadsheetml/2006/main">
  <authors>
    <author>Sven</author>
  </authors>
  <commentList>
    <comment ref="G2" authorId="0" shapeId="0">
      <text>
        <r>
          <rPr>
            <b/>
            <sz val="9"/>
            <color indexed="81"/>
            <rFont val="Segoe UI"/>
            <family val="2"/>
          </rPr>
          <t>Sven:</t>
        </r>
        <r>
          <rPr>
            <sz val="9"/>
            <color indexed="81"/>
            <rFont val="Segoe UI"/>
            <family val="2"/>
          </rPr>
          <t xml:space="preserve">
0 - kein Bedarf
5 - sehr hohe Dringlichkeit</t>
        </r>
      </text>
    </comment>
  </commentList>
</comments>
</file>

<file path=xl/sharedStrings.xml><?xml version="1.0" encoding="utf-8"?>
<sst xmlns="http://schemas.openxmlformats.org/spreadsheetml/2006/main" count="1395" uniqueCount="232">
  <si>
    <t>question identifier</t>
  </si>
  <si>
    <t>Referenz auf Frage-Objekt</t>
  </si>
  <si>
    <t>choice identifier</t>
  </si>
  <si>
    <t>choice text</t>
  </si>
  <si>
    <t>primary key choice-Objekt</t>
  </si>
  <si>
    <t>angezeigte Antwort</t>
  </si>
  <si>
    <t>interests</t>
  </si>
  <si>
    <t>Senioren-Interessiert</t>
  </si>
  <si>
    <t>Jugendliche-Interessiert</t>
  </si>
  <si>
    <t>Migration und Integration-Interessiert</t>
  </si>
  <si>
    <t>Direkter Kontakt zu Menschen-Interessiert</t>
  </si>
  <si>
    <t>Medien und Technik-Interessiert</t>
  </si>
  <si>
    <t>skills2</t>
  </si>
  <si>
    <t>skills1</t>
  </si>
  <si>
    <t>Einfühlvermögen</t>
  </si>
  <si>
    <t>Flexibilität</t>
  </si>
  <si>
    <t>Führerschein</t>
  </si>
  <si>
    <t>Handwerkliche Fähigkeiten</t>
  </si>
  <si>
    <t>Hauswirtschaftliche Fähigkeiten</t>
  </si>
  <si>
    <t>Informatikkenntnisse</t>
  </si>
  <si>
    <t>Kochen und Backen</t>
  </si>
  <si>
    <t>Medizinische Ausbildung</t>
  </si>
  <si>
    <t>Sprachkenntnisse</t>
  </si>
  <si>
    <t>Video und Tontechnik</t>
  </si>
  <si>
    <t>id</t>
  </si>
  <si>
    <t>service</t>
  </si>
  <si>
    <t>choiceid</t>
  </si>
  <si>
    <t>choicetext</t>
  </si>
  <si>
    <t>score</t>
  </si>
  <si>
    <t>Einkaufsservice</t>
  </si>
  <si>
    <t>Besuchsdienst</t>
  </si>
  <si>
    <t>Essen auf Rädern</t>
  </si>
  <si>
    <t>Hauswirtschaftliche Hilfen</t>
  </si>
  <si>
    <t>Bewegungsprogramme</t>
  </si>
  <si>
    <t>Aktivierender Hausbesuch</t>
  </si>
  <si>
    <t>Betreutes Reisen</t>
  </si>
  <si>
    <t>Betreuungsverein (Betreuungsangebote)</t>
  </si>
  <si>
    <t>FSJ</t>
  </si>
  <si>
    <t>BFD</t>
  </si>
  <si>
    <t>EFD</t>
  </si>
  <si>
    <t>Kleiderladen Klamotte Bruchsal</t>
  </si>
  <si>
    <t>Tafelläden</t>
  </si>
  <si>
    <t>Migration und Integration</t>
  </si>
  <si>
    <t>Nähgruppe Grötzingen</t>
  </si>
  <si>
    <t>Suchdienst</t>
  </si>
  <si>
    <t>DRK-Filmteam</t>
  </si>
  <si>
    <t>Kreisauskunftsbüro (Konflikte und Katastrophen)</t>
  </si>
  <si>
    <t>Sanitätswachdienst</t>
  </si>
  <si>
    <t>Blutspende</t>
  </si>
  <si>
    <t>Internetgruppe (Homepages für Ortsvereine)</t>
  </si>
  <si>
    <t>serviceid</t>
  </si>
  <si>
    <t>service_name</t>
  </si>
  <si>
    <t>service_link</t>
  </si>
  <si>
    <t>service_title</t>
  </si>
  <si>
    <t>service_subtitle</t>
  </si>
  <si>
    <t>service_decription</t>
  </si>
  <si>
    <t>service_urgency</t>
  </si>
  <si>
    <t>service_unsalaried</t>
  </si>
  <si>
    <t>service_image</t>
  </si>
  <si>
    <t>link auf die DRK-Seite</t>
  </si>
  <si>
    <t>angezeigter Titel</t>
  </si>
  <si>
    <t>angezeigter Untertitel</t>
  </si>
  <si>
    <t>eingeblendeter Text</t>
  </si>
  <si>
    <t>integer (0 - 5)</t>
  </si>
  <si>
    <t>boolean (1=unbezahlt)</t>
  </si>
  <si>
    <t>Name vom Dienst im Ordner</t>
  </si>
  <si>
    <t>http://www.drk-karlsruhe.de/angebote/senioren/hauswirtschaftliche-hilfen/einkaufsservice.html</t>
  </si>
  <si>
    <t>Einkaufsdienst</t>
  </si>
  <si>
    <t>Unterstütze Senioren und körperlich behinderte Mitmenschen bei ihrem Einkauf</t>
  </si>
  <si>
    <t>Der Einkauf des täglichen Bedarfs kann mit zunehmendem Alter oder mit einer Behinderung zu einer großen Belastung werden. Nicht nur, dass man sich im unübersichtlichen Sortiment zurechtfinden muss, die schweren Tüten müssen ja auch noch nach Hause. 
Als ehrenamtlicher Helfer beim Einkaufsdienst hilfst du älteren, behinderten oder kranken Mitmenschen beim Einkaufen.</t>
  </si>
  <si>
    <t>Einkaufsservice.jpg</t>
  </si>
  <si>
    <t>http://www.drk-karlsruhe.de/angebote/senioren/besuchsdienst.html</t>
  </si>
  <si>
    <t>Ehrenamtlicher Besuchsdienst</t>
  </si>
  <si>
    <t>Besuche Senioren und wirke der Einsamkeit entgegen</t>
  </si>
  <si>
    <t>Besuchsdienst.jpg</t>
  </si>
  <si>
    <t>http://www.drk-karlsruhe.de/angebote/senioren/essen-auf-raedern-karlsruhe/</t>
  </si>
  <si>
    <t>Der DRK-Kreisverband Karlsruhe liefert an alte oder behinderte Menschen im Rahmen des Mahlzeitendienstes auf Rädern eine Warmverpflegung in der Mittagszeit oder eine Tiefkühlverpflegung in Tagestouren aus. Mit einem freundlichen Wort werden die Essen in die Wohnungen gebracht. Aus dem Augenwinkel und mit offenem Ohr wird dabei beobachtet, wie es der Empfängerin bzw. dem Empfänger geht und ob weitere Hilfen notwendig sind. Dafür suchen wir noch ehrenamtliche Aushilfskräfte. Der Dienst wird im Regelfall von jungen Menschen im Freiwilligen sozialen Jahr erbracht.</t>
  </si>
  <si>
    <t>Ehrenamt_Platzhalter.jpg</t>
  </si>
  <si>
    <t>http://www.drk-karlsruhe.de/angebote/senioren/hauswirtschaftliche-hilfen.html</t>
  </si>
  <si>
    <t>Hauswirtschaftliche Hilfen.jpg</t>
  </si>
  <si>
    <t>http://www.drk-karlsruhe.de/angebote/senioren/bewegungsgruppen.html</t>
  </si>
  <si>
    <t>Übungsleiter/in Bewegungsprogramme</t>
  </si>
  <si>
    <t>Von geselligem Tanzen bis Seniorengymnastik: unterstüze die Bewegungsgruppen als ehrenamtliche/r Übungsleiter/in</t>
  </si>
  <si>
    <t>Bewegungsprogramme.jpg</t>
  </si>
  <si>
    <t>http://www.drk-karlsruhe.de/angebote/senioren/aktivierender-hausbesuch.html</t>
  </si>
  <si>
    <t>Aktivierender Hausbesuch.jpg</t>
  </si>
  <si>
    <t>http://www.drk-karlsruhe.de/angebote/senioren/seniorenreisen.html</t>
  </si>
  <si>
    <t>Fahrer Betreutes Reisen</t>
  </si>
  <si>
    <t>Der DRK-Kreisverband Karlsruhe vermittelt Menschen Reisen mit besonderer Betreuung und Begleitung. Die Teilnehmerinnen und Teilnehmer werden an ihrer Wohnungstür abgeholt und brauchen sich weder um das Gepäck, noch um das Einchecken zu kümmern. All dies - und die sorgenfreie Fahrt zum Busbahnhof oder zum Flughafen in Stuttgart sollen die gesuchten Fahrerinnen und Fahrer ehrenamtlich übernehmen. Dabei ist der Einsatz individuell und fällt zu den unterschiedlichsten Zeiten an.</t>
  </si>
  <si>
    <t>Betreutes Reisen.jpg</t>
  </si>
  <si>
    <t>http://www.drk-karlsruhe.de/angebote/senioren/betreuungsverein.html</t>
  </si>
  <si>
    <t>Betreuer im Betreuungsverein</t>
  </si>
  <si>
    <t>Werde ehrenamtlicher gesetzlicher Betreuer für ältere Mitmenschen und Menschen mit körperlicher oder geistiger Behinderung</t>
  </si>
  <si>
    <t>Betreuungsverein.jpg</t>
  </si>
  <si>
    <t>Gruppenleiter DJRK</t>
  </si>
  <si>
    <t>http://www.drk-karlsruhe.de/angebote/gemeinschaften-und-partizipation/jugendrotkreuz-jrk.html</t>
  </si>
  <si>
    <t>http://www.drk-karlsruhe.de/angebote/familie-und-jugend/freiwilliges-soziales-jahr.html</t>
  </si>
  <si>
    <t>Freiwilliges Soziales Jahr</t>
  </si>
  <si>
    <t>Leiste ein freiwilliges soziales Jahr beim DRK</t>
  </si>
  <si>
    <t>FSJ.jpg</t>
  </si>
  <si>
    <t>http://www.drk-karlsruhe.de/angebote/gemeinschaften-und-partizipation/bundesfreiwilligendienst-bfd.html</t>
  </si>
  <si>
    <t>Bundesfreiwilligendienst</t>
  </si>
  <si>
    <t>Leiste einen Bundesfreiwilligendienst beim DRK</t>
  </si>
  <si>
    <t>BFD.png</t>
  </si>
  <si>
    <t>http://www.drk-karlsruhe.de/angebote/gemeinschaften-und-partizipation/europaeische-freiwilligendienste.html</t>
  </si>
  <si>
    <t>Europäische Freiwilligendienste</t>
  </si>
  <si>
    <t>Das Deutsche Rote Kreuz bietet jungen Menschen verschiedene interessante Möglichkeiten, sich freiwillig im Ausland zu engagieren. Das Besondere: Das DRK hat langjährige Erfahrung im Bereich der Katastrophenhilfe und der Entwicklungsarbeit und kann auf die Kontakte und Strukturen einer weltumspannenden Organisation zurückgreifen. Schließlich gibt es das Rote Kreuz und den Roten Halbmond in 186 Ländern auf der ganzen Welt.
Derzeit entsendet das DRK junge Erwachsene für einen Freiwilligendienst im Rahmen der Programme „Europäischer Freiwilligendienst (EFD)“, „FSJ im Ausland“ sowie „Entwicklungspolitischer Freiwilligendienst 'weltwärts´“.</t>
  </si>
  <si>
    <t>EFD.jpg</t>
  </si>
  <si>
    <t>http://www.drk-karlsruhe.de/angebote/soziale-unterstuetzung/kleiderlaeden.html</t>
  </si>
  <si>
    <t>Mitarbeit Kleiderladen Bruchsal</t>
  </si>
  <si>
    <t>Unterstütze den Kleiderladen "Klamotte" in Bruchsal mit deinem ehrenamtlichen Engagement</t>
  </si>
  <si>
    <t>Die über 800 Kleiderkammern und Kleiderläden des DRK versorgen insgesamt annähernd 2 Millionen Menschen bundesweit mit gut erhaltener Kleidung, Schuhen, etc. Pro Jahr werden ca. 12 Millionen Kleidungsstücke an Bedürftige kostenlos oder gegen eine geringe Gebühr abgegeben. Das Rote Kreuz verwendet hierzu hauptsächlich Kleiderspenden der Bevölkerung, manchmal auch Überproduktionen oder leicht fehlerhafte Artikel der Industrie. Die „Klamotte“ hängt eng mit dem im September in Bad Schönborn eröffneten Tafelladen zusammen. Der Arbeitskreis der Tafelläden im Landkreis Karlsruhe - bestehend aus Caritasverband, Diakonischem Werk und Deutschem Roten Kreuz - steht auch hinter diesem neuen Laden.</t>
  </si>
  <si>
    <t>Kleiderladen Klamotte Bruchsal.jpg</t>
  </si>
  <si>
    <t>http://www.drk-karlsruhe.de/angebote/soziale-unterstuetzung/tafellaeden.html</t>
  </si>
  <si>
    <t>Mitarbeit Tafeln</t>
  </si>
  <si>
    <t>Unterstütze die Tafeln in Karlsruhe und Umgebung mit deiner ehrenamtlichen Mitarbeit</t>
  </si>
  <si>
    <t>Tafelläden.jpg</t>
  </si>
  <si>
    <t>http://www.drk-karlsruhe.de/angebote/migration-und-suchdienst/fluechtlingshilfe-christian-griesbach-haus.html</t>
  </si>
  <si>
    <t>Flüchtlingshilfe</t>
  </si>
  <si>
    <t>Engagiere dich in der Flüchtlingshilfe für besonders Schutzbedürftige</t>
  </si>
  <si>
    <t>Migration und Integration.jpg</t>
  </si>
  <si>
    <t>http://www.drk-karlsruhe.de/angebote/gemeinschaften-und-partizipation/ehrenamtliche-mitarbeit/ehrenamtliche-mitarbeit-aktuell-gesucht.html</t>
  </si>
  <si>
    <t>http://www.drk-karlsruhe.de/angebote/migration-und-suchdienst/suchdienst.html</t>
  </si>
  <si>
    <t>Der DRK-Suchdienst hilft Menschen, die durch Kriege wie jüngst im Irak verzweifelt auf Nachricht von ihren Angehörigen warten, die wegen Katastrophen wie der Flut in Südasien ihre Nächsten vermissen sowie Familien, die aufgrund ungünstiger politischer Verhältnisse getrennt voneinander leben müssen und auf eine Zusammenführung in Deutschland hoffen.
Wenn Sie ehrenamtlich mit wenig zeitlichem Aufwand anderen und uns helfen wollen, dann sind Sie beim Kreisauskunftsbüro des DRK richtig! Bei Katastrophen und Konflikten im Inland helfen Sie Menschen, die voneinander getrennt wurden, den Kontakt wieder herzustellen.</t>
  </si>
  <si>
    <t>Suchdienst.jpg</t>
  </si>
  <si>
    <t>http://www.drk-karlsruhe.de/presse/drk-filmstudio/das-team.html</t>
  </si>
  <si>
    <t>Mitarbeit Filmteam</t>
  </si>
  <si>
    <t xml:space="preserve">Der DRK-Kreisverband Karlsruhe verfügt über ein gut ausgestattetes Filmstudio und dazugehöriger mobiler Einheit. Die ersten Projekte sind gelungen: Neuer DRK-Imagefilm, Luise von Baden-Film oder die Aufzeichnung der medizinischen Vorträge auf der offerta. Und genau für diese Aufgaben suchen wir ehrenamtliche Helferinnen und Helfer, zum Aufbau des neuen DRK-Filmteams.
Gesucht werden Erfahrene:
Kameramann/-frau, Live-Stream Operator, Veranstaltungstechniker, Moderator und Redakteure. </t>
  </si>
  <si>
    <t>DRK-Filmteam.jpg</t>
  </si>
  <si>
    <t>http://www.drk-karlsruhe.de/angebote/migration-und-suchdienst/kreisauskunftsbuero.html</t>
  </si>
  <si>
    <t>http://www.drk-karlsruhe.de/angebote/sanitaetswachdienst.html</t>
  </si>
  <si>
    <t>Mach' mit beim Sanitätswachdienst</t>
  </si>
  <si>
    <t>Sanitätswachdienst.jpg</t>
  </si>
  <si>
    <t>http://www.drk-karlsruhe.de/angebote/blutspende.html</t>
  </si>
  <si>
    <t>Mithilfe Blutspende</t>
  </si>
  <si>
    <t>Unterstütze bei der Organisation von Blutspendeterminen</t>
  </si>
  <si>
    <t>http://www.drk-karlsruhe.de/angebote/gemeinschaften-und-partizipation/katastrophenschutz.html</t>
  </si>
  <si>
    <t>Leitung/Mitarbeit Internetgruppe</t>
  </si>
  <si>
    <t>Die Internetgruppe des Kreisverbands sucht nach Mitgliedern</t>
  </si>
  <si>
    <t>bezeichnung</t>
  </si>
  <si>
    <t>service_id</t>
  </si>
  <si>
    <t>primary key service</t>
  </si>
  <si>
    <t>Im Alter in Würde in der eigenen Wohnung zu leben, dazu gehört nicht nur, medizinisch und hauswirtschaftlich gut versorgt zu sein, sondern auch sich nicht einsam zu fühlen und der Austausch mit einem Menschen, dem man vertraut. Um der Vereinsamung älterer, kranker und pflegebedürftiger Menschen entgegen zu wirken, hat das DRK einen ehrenamtlichen Besuchdienst eingerichtet.
Unser Besuchsdienst begleitet ältere, kranke und pflegebedürftige Menschen zu Spaziergängen und kleinen Ausflügen oder löst gemeinsam Rätsel.</t>
  </si>
  <si>
    <t>Viele alte, behinderte oder kranke Menschen müssen Ihre Wohnung aufgeben, weil sie die Hausarbeit allein nicht mehr bewältigen können. In vielen Fällen kann ein wenig Hilfe jedoch den Umzug in ein Heim vermeiden: helfen Sie dabei mit, diese Menschen im Haushalt zu unterstützen.</t>
  </si>
  <si>
    <t xml:space="preserve">Bewegungsprogramme werden zunehmend ein wichtiges Angebot für die wachsende Zahl von Menschen, die mit Erkrankungen aktiv sein wollen oder die trotz Einschränkungen etwas für ihre Gesundheit tun wollen, z.B. für Senioren oder chronisch Kranke. Darüberhinaus geht es um gemeinsame Bewegung, Sport und Spaß mit Gleichaltrigen in lockerer Runde.
Haben Sie Freude an Bewegung und möchten sich sozial engagieren? 
Dann werden Sie Übungsleiter/in! 
</t>
  </si>
  <si>
    <t>Das FSJ ist ein Angebot für junge Menschen zu freiwilligem sozialem Engagement, zur Persönlichkeitsentwicklung, zur beruflichen Orientierung und zu sozialer und politischer Bildung. In der Regel wird das FSJ als Praktikum bzw. als Wartezeit von Fach- und Hochschulen sowie anderen Ausbildungsstätten anerkannt. Damit verbessern sich die Chancen auf eine Ausbildungs- oder Studienplatz im Sozialbereich.</t>
  </si>
  <si>
    <t>Die Verteilung überschüssiger und überflüssiger Lebensmittel wird organisiert.
Ehrenamtliche Helfer fahren zu den Lieferanten und holen noch verwertbare Waren ab.
Die Waren werden aufbereitet, vorsortiert, ausgezeichnet und
an mehreren Tagen in der Woche an Einkaufsberechtigte abgegeben. Die Mitarbeiter/-innen unserer Tafelläden sind ehrenamtlich tätig.
Wir suchen immer Menschen, die sich für die sinnvolle Verwendung dieser Lebensmittel einsetzen und somit auch vielen anderen Menschen helfen.</t>
  </si>
  <si>
    <t>Hilf' dabei mit, Familien wieder zusammenzuführen</t>
  </si>
  <si>
    <t>Helfer/-in im Kreisauskunftsbüro (KAB) bei Konflikten und Katastrophen</t>
  </si>
  <si>
    <t>Hilf' im Katastrophenfall im Kreisauskunftsbüro mit</t>
  </si>
  <si>
    <t xml:space="preserve">Ob Rockkonzert, Fußballspiel, Karnevalsumzug oder Straßenfest – wo viele Menschen zusammenkommen, gibt es viele kleine und größere Notfälle. Ob ein Kind das Knie aufschürft, ein begeisterter Fan ohnmächtig wird oder einem Läufer beim Marathon die Luft ausgeht – der Sanitätsdienst des Deutschen Roten Kreuzes leistet schnelle Hilfe. Die ehrenamtlichen Helfer des Sanitätsdienstes sorgen für die schnelle und kompetente Versorgung bei Verletzungen und Erkrankungen. Falls notwendig, koordinieren sie auch den Transport ins Krankenhaus. Die freiwilligen Helfer werden sorgfältig ausgebildet und werden für ihre Einsätze angemessen ausgerüstet. </t>
  </si>
  <si>
    <t>Der Katastrophenschutz gliedert sich in die Bereiche Sanitätsgruppe, Führungstrupp, Technik und Sicherheit sowie Betreuungsdienst. Die Santitätsgruppe kommt bei Ereignissen mit Personenschäden je nach Ausmaß Schadenslage unterstützend zum Einsatz. Der Führungstrupp (Zugtrupp) führt die DRK-Einsatzeinheit sowohl bei Sanitäts-, als auch bei Betreuungseinsätzen. Die Gruppe Technik und Sicherheit gewährleistet die technische Unterstützung der Sanitätsdienst- und Betreuungsgruppen und übernimmt die sicherheitstechnische Absicherung der gesamten Einheit im Einsatz. Die Betreuungsgruppe leistet im Katastrophenfall überall dort Hilfe, wo sie sich die Betroffenen aus eigenem Vermögen nicht selbst helfen können.</t>
  </si>
  <si>
    <t>Hilf dabei mit, Senioren und körperlich behinderte Menschen mit Essen zu versorgen - aktuell werden Fahrer gesucht</t>
  </si>
  <si>
    <t>Hilf' dabei mit, älteren Menschen ein selbstbestimmtes Leben in den eigenen vier Wänden zu ermöglichen</t>
  </si>
  <si>
    <t>Bringe ältere Mitmensche wieder in Schwung</t>
  </si>
  <si>
    <t>Leiste Entwicklungsarbeit im Ausland im EFD, mit dem "FSJ im Ausland" oder dem Entwicklungspolitischen Freiwilligendienst "weltwärts"</t>
  </si>
  <si>
    <t>Unterstütze das Filmteam als Live-Stream-Operator, Kameramann/-frau, Veranstaltungstechniker, Redakteur oder Moderator</t>
  </si>
  <si>
    <t>Unterstütze den Katastrophenschutz in Sanitätsgruppe, Führungstrupp, Betreuungsdienst oder der Gruppe Technik und Sicherheit</t>
  </si>
  <si>
    <t>Werde Gruppenleiter im Jugendrotkreuz</t>
  </si>
  <si>
    <t>Mitarbeit Bereitschaftsdienst im Katastrophenschutz</t>
  </si>
  <si>
    <t>Rettungshundearbeit</t>
  </si>
  <si>
    <t>http://www.drk-karlsruhe.de/angebote/erste-hilfe-und-rettung/rettungshundearbeit.html</t>
  </si>
  <si>
    <t>http://www.drk-karlsruhe.de/angebote/erste-hilfe-und-rettung/ehrenamtliche-notfallhilfen.html</t>
  </si>
  <si>
    <t>Mitarbeit bei der Notfallhilfe</t>
  </si>
  <si>
    <t>Essen auf Rädern.jpg</t>
  </si>
  <si>
    <t>Kreuzstich.jpg</t>
  </si>
  <si>
    <t>Katastrophenschutz.jpg</t>
  </si>
  <si>
    <t>Notfallhilfe.jpg</t>
  </si>
  <si>
    <t>Internetgruppe.jpg</t>
  </si>
  <si>
    <t>Kreisauskunftsbüro.jpg</t>
  </si>
  <si>
    <t>Bereitschaftsdienst im Katastrophenschutz (alias Gemeinschaft)</t>
  </si>
  <si>
    <t>Notfallhilfe (Helfer vor Ort)</t>
  </si>
  <si>
    <t xml:space="preserve">Der Aktivierende Hausbesuch soll dazu beitragen, dass im Alter die Mobilität gefördert und die sozialen Kontakte beibehalten werden. 
Dazu werden die Menschen in höherem Alter von unseren ehrenamtlichen Übungsleiter/innen besucht.
Für unser Angebot suchen wir noch Ehrenamtliche, die Freude am Gespräch und am Umgang mit älteren Menschen haben. Wenn Sie dabei selbst körperlich fit sind und ein gutes Rhytmikgefühl haben, ist dies für Sie vielleicht genau das richtige Engagement für Sie. </t>
  </si>
  <si>
    <t xml:space="preserve">Viele Menschen sind aufgrund psychischer Erkrankungen und/oder körperlicher oder geistiger Behinderungen nicht mehr in der Lage, ihre Angelegenheiten (z.B. Wahrnehmen wichtiger Termine, Bearbeitung der Post) ganz oder teilweise eigenständig zu regeln und benötigen einen Betreuer, der als ihr gesetzlicher Vertreter vom Betreuungsgericht bestellt wird. 
Ziel der gesetzlichen Betreuung ist die Vertretung der Interessen der hilfsbedürftigen Person in ihrem persönlichen Umfeld und in rechtlicher Hinsicht.
Folgende Voraussetzungen sollte man als Bewerber für eine ehrenamtliche Betreuung mitbringen: Einfühlsamkeit, Toleranz und Verständnis, Gelassenheit und Geduld, eine realistische Lebenseinstellung und Lebenserfahrung, Verschwiegenheit, Verlässlichkeit, Verantwortungsbewusstsein, Belastbarkeit und natürlich soziales Engagement
Durch die Betreuungsarbeit erfahren das befriedigende Gefühl, eine sinnvolle Arbeit zu tun. Sie erkennen das konkrete Ergebnis Ihrer Hilfen, machen neue Erfahrungen im Umgang mit Menschen, gewinnen neue Sichtweisen und erweitern Ihre Kenntnisse und Fähigkeiten. Wir bieten Ihnen kostenlose Beratung und Unterstützung als ehrenamtlicher gesetzlicher Betreuer. Wir würden uns freuen, Sie zu unseren regelmäßig stattfindenden Fortbildungsveranstaltungen begrüßen zu dürfen.
</t>
  </si>
  <si>
    <t>Als Gruppenleiter im Deutschen Jugendrotkreuz führst du Jugendliche an die Grundsätze des Roten Kreuzes heran. Neben der spielerischen Heranführung an die Erste Hilfe stehen vor allem auch Spaß, Spiel und Spannung im Mittelpunkt. Dazu gehören die Organisation und Durchführung von Freizeiten und Ausflügen genauso wie die Arbeit an musisch-kulturellen und sozialen Projekten.</t>
  </si>
  <si>
    <t>Der neu geschaffene Bundesfreiwilligendienst (BFD), der Frauen und Männern aller Altersgruppen offen steht, bietet die Möglichkeit, sich im sozialen, ökologischen und kulturellen Bereich sowie im Bereich des Sports, der Integration und des Zivil- und Katastrophenschutzes zu engagieren.
Im Bundesfreiwilligendienst sollen zukünftig möglichst viele Menschen die positive Prägung sozialen Engagements erfahren. Besonders für Wiedereinsteiger in das Berufsleben, junge Menschen in der Orientierungsphase bietet der BFD ausreichend Zeit in die verschiedenen Bereiche unserer vielfältigen Arbeit zu schnuppern. Ältere Menschen können sich über das Ende ihrer Berufstätigkeit hinaus engagieren und ihre Erfahrungen einbringen.</t>
  </si>
  <si>
    <t>Im „Schutzraum“, einer Flüchtlingsunterkunft in Karlsruhe für besonders Schutzbedürftige, werden Menschen mit erhöhtem Bedarf an Betreuung untergebracht.
Die neue Unterkunft  bietet Platz für 200 Asylsuchende. Es handelt sich um die erste Einrichtung dieser Art in Baden Württemberg.
Mögliche Aktivitäten für ehrenamtliches Engagement sind Kinderbetreuung, Kinderaktivitäten, Unterricht, Ausflüge mit Kindern, Deutschunterricht und Patenschaften für Bewohner mit besonderem Betreuungsbedarf.</t>
  </si>
  <si>
    <t xml:space="preserve">Das Motto der Nähgruppe KREUZSTICH lautet, "Originelles aus Originalen". Ausgediente Rotkreuztextilien, wie z.B. alte DRK-Uniformen, werden zu neuen, pfiffigen Kreationen umgearbeitet. Die individuellen Ideen der Gruppenmitlgieder werden durch geschickte Hände, sehr viel Leidenschaft für die Sache und natürlich einer Nähmaschine umgesetzt. Die Modellpalette reicht vom Smartphone-Etui über Mützen, Mäppchen, Lätzchen, Flaschenhüllen bis hin zu Taschen in allen Größen und Variationen. Mit dem Erlös, aus dem Verkauf der recycelten Modelle, werden soziale Projekte des DRK - Kreisverband Karlsruhe e.V. unterstützt. </t>
  </si>
  <si>
    <t>Das Kreisauskunftsbüro (KAB) im Kreisverband Karlsruhe spielt bei Katastrophen und Großschadensereignissen eine wichtige Rolle vor Ort. Zu ihren Aufgaben gehören das Erfassen und die Auswertung von Informationen über Betroffene und verletzte Personen, die Annahme telefonischer und persönlicher Suchanfragen aus der Bevölkerung und die Auskunftserteilung an Angehörige über den Verbleib von gesuchten Personen. Wir freuen uns über Helfer/-innen, die über Fremdsprachenkenntnisse verfügen, auch gerne Menschen mit Migrationshintergrund mit guten Deutschkenntnissen. Junge Leute sind ebenso willkommen wie ältere Mitbürger/-innen. Einige KAB-Einsätze, in denen der DRK-Suchdienst wichtige Anlaufstelle für die Bevölkerung gewesen ist: Hochwasser 2013, Papstbesuch 2011, Love Parade Unglück 2010, Amoklauf in Winnenden 2009.</t>
  </si>
  <si>
    <t>Nach wie vor steigt der Blutbedarf. Durch verbesserte und neue Operationstechniken können immer mehr Leiden gelindert, geheilt und Lebensqualität verbessert werden. Blutkonserven sind dabei unersetzlich. Blutspender helfen anderen und sorgen auch dafür, dass Ihnen im Ernstfall schnell geholfen werden kann. 
Doch auch die Organisation eines Blutspendetermins erfordert  viele helfende Hände. Hier können Sie als Ehrenamtlicher aktiv werden! Ob durch Einbringen Ihrer medizinischen Fähigkeiten oder dem Backen von Kuchen, hier kann jeder helfen.</t>
  </si>
  <si>
    <t>Verstärke die Nähgruppe "KREUZSTICH" in Grötzingen</t>
  </si>
  <si>
    <t>Die Internetgruppe ist für die Koordination der Internetseiten der Ortsvereine zuständig. Eine vorrangige Aufgabe ist die Abstimmung mit den Homepage-Beauftragten der jeweiligen Ortsvereine sowie die flächendeckende Aktualiserung des Hompepage-Designs. Aktuell werden Mitglieder sowie eine federführende Leitung gesucht.</t>
  </si>
  <si>
    <t>Verstärkung der Karlsruher Rettungshunde</t>
  </si>
  <si>
    <t>Rettungshundeteams (Hundeführer und Hund) sind Helfer im Rettungsdienst und Katastrophenschutz, die mit Hilfe ihrer Hunde Menschen nach Unfällen oder Katastrophen unter Trümmern, in unübersichtlichen oder schwer begeh- und einsichtbarem Gelände suchen und zu einer schnellen Rettung beitragen. Die Ausbildung eines Hundes zum Rettungshund dauert etwa 2 Jahre und findet zwei mal in der Woche statt. Die Ausbildung des Rettungshundeführers umfasst unter anderem die Bereiche Lage- und Schadensbeurteilung, Sanitätsausbildung, Karten- und Kompasskunde, Erste Hilfe am Hunde sowei Organisation und Einsatztaktik. Geeignet zur Ausbildung sind mittelgroße, belastbare Hunde, die Mut und Härte beweisen, um in Stresssituationen zu bestehen.</t>
  </si>
  <si>
    <t>Ausbildung mit dem Hund als Rettungshundeteam</t>
  </si>
  <si>
    <t>Rettungshunde.jpg</t>
  </si>
  <si>
    <t>Unterstütze die Notfallhilfen</t>
  </si>
  <si>
    <t>Tiere-Interessiert</t>
  </si>
  <si>
    <t>gelegentlich</t>
  </si>
  <si>
    <t>häufiger</t>
  </si>
  <si>
    <t>wöchentlich</t>
  </si>
  <si>
    <t>Senioren-Sehr Interessiert</t>
  </si>
  <si>
    <t>Jugendliche-Sehr Interessiert</t>
  </si>
  <si>
    <t>Tiere-Sehr Interessiert</t>
  </si>
  <si>
    <t>Migration und Integration-Sehr Interessiert</t>
  </si>
  <si>
    <t>Medien und Technik-Sehr Interessiert</t>
  </si>
  <si>
    <t>Direkter Kontakt zu Menschen-Sehr Interessiert</t>
  </si>
  <si>
    <t>Senioren-Weniger Interessiert</t>
  </si>
  <si>
    <t>Jugendliche-Weniger Interessiert</t>
  </si>
  <si>
    <t>Tiere-Weniger Interessiert</t>
  </si>
  <si>
    <t>Migration und Integration-Weniger Interessiert</t>
  </si>
  <si>
    <t>Medien und Technik-Weniger Interessiert</t>
  </si>
  <si>
    <t>Direkter Kontakt zu Menschen-Weniger Interessiert</t>
  </si>
  <si>
    <t>Spaltenbeschriftungen</t>
  </si>
  <si>
    <t>Gesamtergebnis</t>
  </si>
  <si>
    <t>Zeilenbeschriftungen</t>
  </si>
  <si>
    <t>Summe von score</t>
  </si>
  <si>
    <t>Helfer auf Abruf</t>
  </si>
  <si>
    <t>N/A</t>
  </si>
  <si>
    <t>Bring' dich spontan und flexibel in die Arbeit beim DRK ein</t>
  </si>
  <si>
    <t>Die Notfallhilfe ist ein Team von ehrenamtlichen Helfern der örtlichen Rotkreuz-Bereitschaft, das bei einem medizinischen Notfall erste Maßnahmen bis zum Eintreffen des Rettungsdienstes einleitet. Die Notfallhilfe verkürzt somit die Zeit, die der Patient auf professionelle Hilfe wartet. Nach Eintreffen am Einsatzort beginnt für die Notfallhelfer die eigentliche Arbeit: Vitalfunktionen prüfen, lebensrettende Handgriffe zum Freihalten der Atemwege, Rückmeldungen an die Rettungsleitstelle. Die hauptamtlichen Mitarbeiter des DRK-Rettungsdienstes erhalten so oft schon auf der Anfahrt die ersten Informationen. Die ehrenamtlichen Helfer der Rotkreuz-Notfallhilfen sind Mitglieder der örtlichen Rotkreuz Bereitschaften und bilden sich im Bereich Notfallmedizin regelmäßig weiter. Wichtig: im Stadtgebiet von Karlsruhe gibt es keine Bereitschaften der Notfallhilfe</t>
  </si>
  <si>
    <t>Helfer_auf_Abruf.jpg</t>
  </si>
  <si>
    <t>Als "Helfer auf Abruf" wirst du kontaktiert, sobald es in deiner Nähe spontane und einmalige Einsatzmöglichkeiten gibt, die für dich interessant sein könnten. So lernst du die Arbeit beim DRK direkt im Einsatz kennen und kannst dir ein Bild vom vielfältigen Ehrenamtsangebot machen.
Mögliche Einsatzfälle sind die Mithilfe beim Auf- und Abbau bei Veranstaltungen, das Einspringen bei Ausfällen beispielsweise bei den Seniorendiensten, der Einsatz als Maskottchen (Igel Erwin) bei Veranstaltungen und vieles Weitere mehr.</t>
  </si>
  <si>
    <t>Fahrer/in für Fahrten zum Flughafen bzw. zum Busbahnhof gesucht</t>
  </si>
  <si>
    <t>Organisationstalent</t>
  </si>
  <si>
    <t>nie</t>
  </si>
  <si>
    <t>skills3</t>
  </si>
  <si>
    <t>Jugendliche (unter 18)</t>
  </si>
  <si>
    <t>Junge Erwachsene (19 - 30)</t>
  </si>
  <si>
    <t>Erwachsene (31 - 60)</t>
  </si>
  <si>
    <t>Jung gebliebene (über 60)</t>
  </si>
  <si>
    <t>Gruppenleiter Jugendrotkreuz</t>
  </si>
  <si>
    <t>Geldspende</t>
  </si>
  <si>
    <t>http://www.blutspende.de/infos-zur-blutspende/blutspende-termine/blutspendetermine.php?abgeschickt=1&amp;plz_eingabe=&amp;ort_eingabe=Karlsruhe</t>
  </si>
  <si>
    <t>Nach wie vor steigt der Blutbedarf. Durch verbesserte und neue Operationstechniken können immer mehr Leiden gelindert, geheilt und Lebensqualität verbessert werden. Blutkonserven sind dabei unersetzlich. Blutspender helfen anderen und sorgen auch dafür, dass Ihnen im Ernstfall schnell geholfen werden kann.</t>
  </si>
  <si>
    <t>Spende Blut und rette damit Leben!</t>
  </si>
  <si>
    <t>http://www.drk-karlsruhe.de/spenden.html</t>
  </si>
  <si>
    <t>Spende</t>
  </si>
  <si>
    <t>Unterstütze den Kreisverband Kalrsruhe durch eine Geldspende</t>
  </si>
  <si>
    <t>Mit einer Geldspende wird dem DRK Kreisverband Karlsruhe der Geschäftsbetrieb ermöglicht. Mit seiner Spende trägt der Spender dazu bei, dass die vielfältigen Dienste des DRK auch in der Zukunft angeboten werden können.</t>
  </si>
  <si>
    <t>skills 1</t>
  </si>
  <si>
    <t>Kurzfristig verfügbar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</si>
</sst>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9"/>
      <color indexed="81"/>
      <name val="Segoe UI"/>
      <family val="2"/>
    </font>
    <font>
      <sz val="9"/>
      <color indexed="81"/>
      <name val="Segoe UI"/>
      <family val="2"/>
    </font>
    <font>
      <sz val="14"/>
      <color theme="1"/>
      <name val="Calibri"/>
      <scheme val="minor"/>
    </font>
    <font>
      <sz val="14"/>
      <color rgb="FF000000"/>
      <name val="Calibri"/>
      <scheme val="minor"/>
    </font>
    <font>
      <sz val="10"/>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top/>
      <bottom style="thin">
        <color auto="1"/>
      </bottom>
      <diagonal/>
    </border>
    <border>
      <left/>
      <right/>
      <top style="thin">
        <color theme="4"/>
      </top>
      <bottom/>
      <diagonal/>
    </border>
  </borders>
  <cellStyleXfs count="1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0" fillId="0" borderId="0" xfId="0" applyBorder="1"/>
    <xf numFmtId="0" fontId="3" fillId="0" borderId="0" xfId="0" applyFont="1"/>
    <xf numFmtId="0" fontId="0" fillId="2" borderId="0" xfId="0" applyFill="1"/>
    <xf numFmtId="0" fontId="3" fillId="2" borderId="0" xfId="0" applyFont="1" applyFill="1"/>
    <xf numFmtId="0" fontId="0" fillId="0" borderId="1" xfId="0" applyBorder="1"/>
    <xf numFmtId="0" fontId="0" fillId="0" borderId="0" xfId="0" applyAlignment="1">
      <alignment wrapText="1"/>
    </xf>
    <xf numFmtId="0" fontId="0" fillId="0" borderId="2" xfId="0" applyFont="1" applyBorder="1"/>
    <xf numFmtId="0" fontId="0" fillId="0" borderId="0" xfId="0" applyFont="1"/>
    <xf numFmtId="0" fontId="6" fillId="0" borderId="0" xfId="0" applyFont="1"/>
    <xf numFmtId="0" fontId="7" fillId="0" borderId="0" xfId="0" applyFont="1"/>
    <xf numFmtId="0" fontId="0" fillId="0" borderId="0" xfId="0" pivotButton="1"/>
    <xf numFmtId="0" fontId="0" fillId="0" borderId="0" xfId="0" applyAlignment="1">
      <alignment horizontal="left"/>
    </xf>
    <xf numFmtId="0" fontId="0" fillId="0" borderId="0" xfId="0" applyNumberFormat="1"/>
    <xf numFmtId="0" fontId="8" fillId="0" borderId="0" xfId="0" applyFont="1" applyAlignment="1">
      <alignment vertical="center"/>
    </xf>
  </cellXfs>
  <cellStyles count="11">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Link" xfId="1" builtinId="8" hidden="1"/>
    <cellStyle name="Link" xfId="3" builtinId="8" hidden="1"/>
    <cellStyle name="Link" xfId="5" builtinId="8" hidden="1"/>
    <cellStyle name="Link" xfId="7" builtinId="8" hidden="1"/>
    <cellStyle name="Link" xfId="9" builtinId="8" hidden="1"/>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Anwender" refreshedDate="42867.459752662035" createdVersion="4" refreshedVersion="4" minRefreshableVersion="3" recordCount="775">
  <cacheSource type="worksheet">
    <worksheetSource ref="A1:F944" sheet="Scores"/>
  </cacheSource>
  <cacheFields count="6">
    <cacheField name="id" numFmtId="0">
      <sharedItems containsSemiMixedTypes="0" containsString="0" containsNumber="1" containsInteger="1" minValue="1" maxValue="837"/>
    </cacheField>
    <cacheField name="serviceid" numFmtId="0">
      <sharedItems containsSemiMixedTypes="0" containsString="0" containsNumber="1" containsInteger="1" minValue="1" maxValue="26"/>
    </cacheField>
    <cacheField name="service" numFmtId="0">
      <sharedItems count="25">
        <s v="Aktivierender Hausbesuch"/>
        <s v="Besuchsdienst"/>
        <s v="Betreutes Reisen"/>
        <s v="Betreuungsverein (Betreuungsangebote)"/>
        <s v="Bewegungsprogramme"/>
        <s v="BFD"/>
        <s v="Blutspende"/>
        <s v="Gruppenleiter DJRK"/>
        <s v="DRK-Filmteam"/>
        <s v="EFD"/>
        <s v="Einkaufsservice"/>
        <s v="Essen auf Rädern"/>
        <s v="FSJ"/>
        <s v="Hauswirtschaftliche Hilfen"/>
        <s v="Internetgruppe (Homepages für Ortsvereine)"/>
        <s v="Bereitschaftsdienst im Katastrophenschutz (alias Gemeinschaft)"/>
        <s v="Kleiderladen Klamotte Bruchsal"/>
        <s v="Kreisauskunftsbüro (Konflikte und Katastrophen)"/>
        <s v="Migration und Integration"/>
        <s v="Nähgruppe Grötzingen"/>
        <s v="Sanitätswachdienst"/>
        <s v="Suchdienst"/>
        <s v="Tafelläden"/>
        <s v="Rettungshundearbeit"/>
        <s v="Notfallhilfe (Helfer vor Ort)"/>
      </sharedItems>
    </cacheField>
    <cacheField name="choiceid" numFmtId="0">
      <sharedItems containsSemiMixedTypes="0" containsString="0" containsNumber="1" containsInteger="1" minValue="1" maxValue="31"/>
    </cacheField>
    <cacheField name="choicetext" numFmtId="0">
      <sharedItems count="31">
        <s v="Direkter Kontakt zu Menschen-Interessiert"/>
        <s v="Direkter Kontakt zu Menschen-Sehr Interessiert"/>
        <s v="Direkter Kontakt zu Menschen-Weniger Interessiert"/>
        <s v="Einfühlvermögen"/>
        <s v="Flexibilität"/>
        <s v="Führerschein"/>
        <s v="gelegentlich"/>
        <s v="Handwerkliche Fähigkeiten"/>
        <s v="häufiger"/>
        <s v="Hauswirtschaftliche Fähigkeiten"/>
        <s v="Informatikkenntnisse"/>
        <s v="Jugendliche-Interessiert"/>
        <s v="Jugendliche-Sehr Interessiert"/>
        <s v="Jugendliche-Weniger Interessiert"/>
        <s v="Kochen und Backen"/>
        <s v="Medien und Technik-Interessiert"/>
        <s v="Medien und Technik-Sehr Interessiert"/>
        <s v="Medien und Technik-Weniger Interessiert"/>
        <s v="Medizinische Ausbildung"/>
        <s v="Migration und Integration-Interessiert"/>
        <s v="Migration und Integration-Sehr Interessiert"/>
        <s v="Migration und Integration-Weniger Interessiert"/>
        <s v="Senioren-Interessiert"/>
        <s v="Senioren-Sehr Interessiert"/>
        <s v="Senioren-Weniger Interessiert"/>
        <s v="Sprachkenntnisse"/>
        <s v="Tiere-Interessiert"/>
        <s v="Tiere-Sehr Interessiert"/>
        <s v="Tiere-Weniger Interessiert"/>
        <s v="Video und Tontechnik"/>
        <s v="wöchentlich"/>
      </sharedItems>
    </cacheField>
    <cacheField name="score" numFmtId="0">
      <sharedItems containsSemiMixedTypes="0" containsString="0" containsNumber="1" containsInteger="1" minValue="-30" maxValue="14" count="19">
        <n v="1"/>
        <n v="0"/>
        <n v="2"/>
        <n v="3"/>
        <n v="5"/>
        <n v="-3"/>
        <n v="-2"/>
        <n v="-1"/>
        <n v="4"/>
        <n v="7"/>
        <n v="12"/>
        <n v="6"/>
        <n v="10"/>
        <n v="8"/>
        <n v="-5"/>
        <n v="-4"/>
        <n v="9"/>
        <n v="-30"/>
        <n v="1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75">
  <r>
    <n v="17"/>
    <n v="6"/>
    <x v="0"/>
    <n v="17"/>
    <x v="0"/>
    <x v="0"/>
  </r>
  <r>
    <n v="79"/>
    <n v="2"/>
    <x v="1"/>
    <n v="17"/>
    <x v="0"/>
    <x v="0"/>
  </r>
  <r>
    <n v="110"/>
    <n v="7"/>
    <x v="2"/>
    <n v="17"/>
    <x v="0"/>
    <x v="0"/>
  </r>
  <r>
    <n v="141"/>
    <n v="8"/>
    <x v="3"/>
    <n v="17"/>
    <x v="0"/>
    <x v="1"/>
  </r>
  <r>
    <n v="172"/>
    <n v="5"/>
    <x v="4"/>
    <n v="17"/>
    <x v="0"/>
    <x v="0"/>
  </r>
  <r>
    <n v="203"/>
    <n v="12"/>
    <x v="5"/>
    <n v="17"/>
    <x v="0"/>
    <x v="0"/>
  </r>
  <r>
    <n v="234"/>
    <n v="22"/>
    <x v="6"/>
    <n v="17"/>
    <x v="0"/>
    <x v="0"/>
  </r>
  <r>
    <n v="265"/>
    <n v="10"/>
    <x v="7"/>
    <n v="17"/>
    <x v="0"/>
    <x v="0"/>
  </r>
  <r>
    <n v="296"/>
    <n v="19"/>
    <x v="8"/>
    <n v="17"/>
    <x v="0"/>
    <x v="1"/>
  </r>
  <r>
    <n v="327"/>
    <n v="13"/>
    <x v="9"/>
    <n v="17"/>
    <x v="0"/>
    <x v="0"/>
  </r>
  <r>
    <n v="358"/>
    <n v="1"/>
    <x v="10"/>
    <n v="17"/>
    <x v="0"/>
    <x v="0"/>
  </r>
  <r>
    <n v="389"/>
    <n v="3"/>
    <x v="11"/>
    <n v="17"/>
    <x v="0"/>
    <x v="2"/>
  </r>
  <r>
    <n v="420"/>
    <n v="11"/>
    <x v="12"/>
    <n v="17"/>
    <x v="0"/>
    <x v="0"/>
  </r>
  <r>
    <n v="451"/>
    <n v="4"/>
    <x v="13"/>
    <n v="17"/>
    <x v="0"/>
    <x v="0"/>
  </r>
  <r>
    <n v="482"/>
    <n v="24"/>
    <x v="14"/>
    <n v="17"/>
    <x v="0"/>
    <x v="2"/>
  </r>
  <r>
    <n v="513"/>
    <n v="23"/>
    <x v="15"/>
    <n v="17"/>
    <x v="0"/>
    <x v="0"/>
  </r>
  <r>
    <n v="544"/>
    <n v="14"/>
    <x v="16"/>
    <n v="17"/>
    <x v="0"/>
    <x v="0"/>
  </r>
  <r>
    <n v="575"/>
    <n v="20"/>
    <x v="17"/>
    <n v="17"/>
    <x v="0"/>
    <x v="0"/>
  </r>
  <r>
    <n v="606"/>
    <n v="16"/>
    <x v="18"/>
    <n v="17"/>
    <x v="0"/>
    <x v="0"/>
  </r>
  <r>
    <n v="637"/>
    <n v="17"/>
    <x v="19"/>
    <n v="17"/>
    <x v="0"/>
    <x v="0"/>
  </r>
  <r>
    <n v="668"/>
    <n v="21"/>
    <x v="20"/>
    <n v="17"/>
    <x v="0"/>
    <x v="0"/>
  </r>
  <r>
    <n v="699"/>
    <n v="18"/>
    <x v="21"/>
    <n v="17"/>
    <x v="0"/>
    <x v="0"/>
  </r>
  <r>
    <n v="730"/>
    <n v="15"/>
    <x v="22"/>
    <n v="17"/>
    <x v="0"/>
    <x v="0"/>
  </r>
  <r>
    <n v="761"/>
    <n v="25"/>
    <x v="23"/>
    <n v="17"/>
    <x v="0"/>
    <x v="0"/>
  </r>
  <r>
    <n v="823"/>
    <n v="26"/>
    <x v="24"/>
    <n v="17"/>
    <x v="0"/>
    <x v="3"/>
  </r>
  <r>
    <n v="16"/>
    <n v="6"/>
    <x v="0"/>
    <n v="16"/>
    <x v="1"/>
    <x v="3"/>
  </r>
  <r>
    <n v="78"/>
    <n v="2"/>
    <x v="1"/>
    <n v="16"/>
    <x v="1"/>
    <x v="3"/>
  </r>
  <r>
    <n v="109"/>
    <n v="7"/>
    <x v="2"/>
    <n v="16"/>
    <x v="1"/>
    <x v="2"/>
  </r>
  <r>
    <n v="140"/>
    <n v="8"/>
    <x v="3"/>
    <n v="16"/>
    <x v="1"/>
    <x v="3"/>
  </r>
  <r>
    <n v="171"/>
    <n v="5"/>
    <x v="4"/>
    <n v="16"/>
    <x v="1"/>
    <x v="2"/>
  </r>
  <r>
    <n v="202"/>
    <n v="12"/>
    <x v="5"/>
    <n v="16"/>
    <x v="1"/>
    <x v="2"/>
  </r>
  <r>
    <n v="233"/>
    <n v="22"/>
    <x v="6"/>
    <n v="16"/>
    <x v="1"/>
    <x v="3"/>
  </r>
  <r>
    <n v="264"/>
    <n v="10"/>
    <x v="7"/>
    <n v="16"/>
    <x v="1"/>
    <x v="2"/>
  </r>
  <r>
    <n v="295"/>
    <n v="19"/>
    <x v="8"/>
    <n v="16"/>
    <x v="1"/>
    <x v="0"/>
  </r>
  <r>
    <n v="326"/>
    <n v="13"/>
    <x v="9"/>
    <n v="16"/>
    <x v="1"/>
    <x v="2"/>
  </r>
  <r>
    <n v="357"/>
    <n v="1"/>
    <x v="10"/>
    <n v="16"/>
    <x v="1"/>
    <x v="3"/>
  </r>
  <r>
    <n v="388"/>
    <n v="3"/>
    <x v="11"/>
    <n v="16"/>
    <x v="1"/>
    <x v="2"/>
  </r>
  <r>
    <n v="419"/>
    <n v="11"/>
    <x v="12"/>
    <n v="16"/>
    <x v="1"/>
    <x v="2"/>
  </r>
  <r>
    <n v="450"/>
    <n v="4"/>
    <x v="13"/>
    <n v="16"/>
    <x v="1"/>
    <x v="3"/>
  </r>
  <r>
    <n v="481"/>
    <n v="24"/>
    <x v="14"/>
    <n v="16"/>
    <x v="1"/>
    <x v="0"/>
  </r>
  <r>
    <n v="512"/>
    <n v="23"/>
    <x v="15"/>
    <n v="16"/>
    <x v="1"/>
    <x v="3"/>
  </r>
  <r>
    <n v="543"/>
    <n v="14"/>
    <x v="16"/>
    <n v="16"/>
    <x v="1"/>
    <x v="2"/>
  </r>
  <r>
    <n v="574"/>
    <n v="20"/>
    <x v="17"/>
    <n v="16"/>
    <x v="1"/>
    <x v="0"/>
  </r>
  <r>
    <n v="605"/>
    <n v="16"/>
    <x v="18"/>
    <n v="16"/>
    <x v="1"/>
    <x v="3"/>
  </r>
  <r>
    <n v="636"/>
    <n v="17"/>
    <x v="19"/>
    <n v="16"/>
    <x v="1"/>
    <x v="3"/>
  </r>
  <r>
    <n v="667"/>
    <n v="21"/>
    <x v="20"/>
    <n v="16"/>
    <x v="1"/>
    <x v="2"/>
  </r>
  <r>
    <n v="698"/>
    <n v="18"/>
    <x v="21"/>
    <n v="16"/>
    <x v="1"/>
    <x v="0"/>
  </r>
  <r>
    <n v="729"/>
    <n v="15"/>
    <x v="22"/>
    <n v="16"/>
    <x v="1"/>
    <x v="2"/>
  </r>
  <r>
    <n v="760"/>
    <n v="25"/>
    <x v="23"/>
    <n v="16"/>
    <x v="1"/>
    <x v="2"/>
  </r>
  <r>
    <n v="822"/>
    <n v="26"/>
    <x v="24"/>
    <n v="16"/>
    <x v="1"/>
    <x v="4"/>
  </r>
  <r>
    <n v="18"/>
    <n v="6"/>
    <x v="0"/>
    <n v="18"/>
    <x v="2"/>
    <x v="5"/>
  </r>
  <r>
    <n v="80"/>
    <n v="2"/>
    <x v="1"/>
    <n v="18"/>
    <x v="2"/>
    <x v="5"/>
  </r>
  <r>
    <n v="111"/>
    <n v="7"/>
    <x v="2"/>
    <n v="18"/>
    <x v="2"/>
    <x v="1"/>
  </r>
  <r>
    <n v="142"/>
    <n v="8"/>
    <x v="3"/>
    <n v="18"/>
    <x v="2"/>
    <x v="6"/>
  </r>
  <r>
    <n v="173"/>
    <n v="5"/>
    <x v="4"/>
    <n v="18"/>
    <x v="2"/>
    <x v="6"/>
  </r>
  <r>
    <n v="204"/>
    <n v="12"/>
    <x v="5"/>
    <n v="18"/>
    <x v="2"/>
    <x v="7"/>
  </r>
  <r>
    <n v="235"/>
    <n v="22"/>
    <x v="6"/>
    <n v="18"/>
    <x v="2"/>
    <x v="1"/>
  </r>
  <r>
    <n v="266"/>
    <n v="10"/>
    <x v="7"/>
    <n v="18"/>
    <x v="2"/>
    <x v="7"/>
  </r>
  <r>
    <n v="297"/>
    <n v="19"/>
    <x v="8"/>
    <n v="18"/>
    <x v="2"/>
    <x v="2"/>
  </r>
  <r>
    <n v="328"/>
    <n v="13"/>
    <x v="9"/>
    <n v="18"/>
    <x v="2"/>
    <x v="7"/>
  </r>
  <r>
    <n v="359"/>
    <n v="1"/>
    <x v="10"/>
    <n v="18"/>
    <x v="2"/>
    <x v="5"/>
  </r>
  <r>
    <n v="390"/>
    <n v="3"/>
    <x v="11"/>
    <n v="18"/>
    <x v="2"/>
    <x v="1"/>
  </r>
  <r>
    <n v="421"/>
    <n v="11"/>
    <x v="12"/>
    <n v="18"/>
    <x v="2"/>
    <x v="7"/>
  </r>
  <r>
    <n v="452"/>
    <n v="4"/>
    <x v="13"/>
    <n v="18"/>
    <x v="2"/>
    <x v="5"/>
  </r>
  <r>
    <n v="483"/>
    <n v="24"/>
    <x v="14"/>
    <n v="18"/>
    <x v="2"/>
    <x v="8"/>
  </r>
  <r>
    <n v="514"/>
    <n v="23"/>
    <x v="15"/>
    <n v="18"/>
    <x v="2"/>
    <x v="7"/>
  </r>
  <r>
    <n v="545"/>
    <n v="14"/>
    <x v="16"/>
    <n v="18"/>
    <x v="2"/>
    <x v="7"/>
  </r>
  <r>
    <n v="576"/>
    <n v="20"/>
    <x v="17"/>
    <n v="18"/>
    <x v="2"/>
    <x v="0"/>
  </r>
  <r>
    <n v="607"/>
    <n v="16"/>
    <x v="18"/>
    <n v="18"/>
    <x v="2"/>
    <x v="6"/>
  </r>
  <r>
    <n v="638"/>
    <n v="17"/>
    <x v="19"/>
    <n v="18"/>
    <x v="2"/>
    <x v="1"/>
  </r>
  <r>
    <n v="669"/>
    <n v="21"/>
    <x v="20"/>
    <n v="18"/>
    <x v="2"/>
    <x v="6"/>
  </r>
  <r>
    <n v="700"/>
    <n v="18"/>
    <x v="21"/>
    <n v="18"/>
    <x v="2"/>
    <x v="7"/>
  </r>
  <r>
    <n v="731"/>
    <n v="15"/>
    <x v="22"/>
    <n v="18"/>
    <x v="2"/>
    <x v="6"/>
  </r>
  <r>
    <n v="762"/>
    <n v="25"/>
    <x v="23"/>
    <n v="18"/>
    <x v="2"/>
    <x v="6"/>
  </r>
  <r>
    <n v="824"/>
    <n v="26"/>
    <x v="24"/>
    <n v="18"/>
    <x v="2"/>
    <x v="7"/>
  </r>
  <r>
    <n v="19"/>
    <n v="6"/>
    <x v="0"/>
    <n v="19"/>
    <x v="3"/>
    <x v="3"/>
  </r>
  <r>
    <n v="81"/>
    <n v="2"/>
    <x v="1"/>
    <n v="19"/>
    <x v="3"/>
    <x v="3"/>
  </r>
  <r>
    <n v="112"/>
    <n v="7"/>
    <x v="2"/>
    <n v="19"/>
    <x v="3"/>
    <x v="2"/>
  </r>
  <r>
    <n v="143"/>
    <n v="8"/>
    <x v="3"/>
    <n v="19"/>
    <x v="3"/>
    <x v="3"/>
  </r>
  <r>
    <n v="174"/>
    <n v="5"/>
    <x v="4"/>
    <n v="19"/>
    <x v="3"/>
    <x v="2"/>
  </r>
  <r>
    <n v="205"/>
    <n v="12"/>
    <x v="5"/>
    <n v="19"/>
    <x v="3"/>
    <x v="0"/>
  </r>
  <r>
    <n v="236"/>
    <n v="22"/>
    <x v="6"/>
    <n v="19"/>
    <x v="3"/>
    <x v="0"/>
  </r>
  <r>
    <n v="267"/>
    <n v="10"/>
    <x v="7"/>
    <n v="19"/>
    <x v="3"/>
    <x v="0"/>
  </r>
  <r>
    <n v="298"/>
    <n v="19"/>
    <x v="8"/>
    <n v="19"/>
    <x v="3"/>
    <x v="1"/>
  </r>
  <r>
    <n v="329"/>
    <n v="13"/>
    <x v="9"/>
    <n v="19"/>
    <x v="3"/>
    <x v="0"/>
  </r>
  <r>
    <n v="360"/>
    <n v="1"/>
    <x v="10"/>
    <n v="19"/>
    <x v="3"/>
    <x v="3"/>
  </r>
  <r>
    <n v="391"/>
    <n v="3"/>
    <x v="11"/>
    <n v="19"/>
    <x v="3"/>
    <x v="0"/>
  </r>
  <r>
    <n v="422"/>
    <n v="11"/>
    <x v="12"/>
    <n v="19"/>
    <x v="3"/>
    <x v="0"/>
  </r>
  <r>
    <n v="453"/>
    <n v="4"/>
    <x v="13"/>
    <n v="19"/>
    <x v="3"/>
    <x v="3"/>
  </r>
  <r>
    <n v="484"/>
    <n v="24"/>
    <x v="14"/>
    <n v="19"/>
    <x v="3"/>
    <x v="1"/>
  </r>
  <r>
    <n v="515"/>
    <n v="23"/>
    <x v="15"/>
    <n v="19"/>
    <x v="3"/>
    <x v="3"/>
  </r>
  <r>
    <n v="546"/>
    <n v="14"/>
    <x v="16"/>
    <n v="19"/>
    <x v="3"/>
    <x v="0"/>
  </r>
  <r>
    <n v="577"/>
    <n v="20"/>
    <x v="17"/>
    <n v="19"/>
    <x v="3"/>
    <x v="2"/>
  </r>
  <r>
    <n v="608"/>
    <n v="16"/>
    <x v="18"/>
    <n v="19"/>
    <x v="3"/>
    <x v="3"/>
  </r>
  <r>
    <n v="639"/>
    <n v="17"/>
    <x v="19"/>
    <n v="19"/>
    <x v="3"/>
    <x v="2"/>
  </r>
  <r>
    <n v="670"/>
    <n v="21"/>
    <x v="20"/>
    <n v="19"/>
    <x v="3"/>
    <x v="0"/>
  </r>
  <r>
    <n v="701"/>
    <n v="18"/>
    <x v="21"/>
    <n v="19"/>
    <x v="3"/>
    <x v="2"/>
  </r>
  <r>
    <n v="732"/>
    <n v="15"/>
    <x v="22"/>
    <n v="19"/>
    <x v="3"/>
    <x v="0"/>
  </r>
  <r>
    <n v="763"/>
    <n v="25"/>
    <x v="23"/>
    <n v="19"/>
    <x v="3"/>
    <x v="3"/>
  </r>
  <r>
    <n v="825"/>
    <n v="26"/>
    <x v="24"/>
    <n v="19"/>
    <x v="3"/>
    <x v="8"/>
  </r>
  <r>
    <n v="20"/>
    <n v="6"/>
    <x v="0"/>
    <n v="20"/>
    <x v="4"/>
    <x v="2"/>
  </r>
  <r>
    <n v="82"/>
    <n v="2"/>
    <x v="1"/>
    <n v="20"/>
    <x v="4"/>
    <x v="2"/>
  </r>
  <r>
    <n v="113"/>
    <n v="7"/>
    <x v="2"/>
    <n v="20"/>
    <x v="4"/>
    <x v="1"/>
  </r>
  <r>
    <n v="144"/>
    <n v="8"/>
    <x v="3"/>
    <n v="20"/>
    <x v="4"/>
    <x v="0"/>
  </r>
  <r>
    <n v="175"/>
    <n v="5"/>
    <x v="4"/>
    <n v="20"/>
    <x v="4"/>
    <x v="1"/>
  </r>
  <r>
    <n v="206"/>
    <n v="12"/>
    <x v="5"/>
    <n v="20"/>
    <x v="4"/>
    <x v="1"/>
  </r>
  <r>
    <n v="237"/>
    <n v="22"/>
    <x v="6"/>
    <n v="20"/>
    <x v="4"/>
    <x v="3"/>
  </r>
  <r>
    <n v="268"/>
    <n v="10"/>
    <x v="7"/>
    <n v="20"/>
    <x v="4"/>
    <x v="1"/>
  </r>
  <r>
    <n v="299"/>
    <n v="19"/>
    <x v="8"/>
    <n v="20"/>
    <x v="4"/>
    <x v="0"/>
  </r>
  <r>
    <n v="330"/>
    <n v="13"/>
    <x v="9"/>
    <n v="20"/>
    <x v="4"/>
    <x v="1"/>
  </r>
  <r>
    <n v="361"/>
    <n v="1"/>
    <x v="10"/>
    <n v="20"/>
    <x v="4"/>
    <x v="3"/>
  </r>
  <r>
    <n v="392"/>
    <n v="3"/>
    <x v="11"/>
    <n v="20"/>
    <x v="4"/>
    <x v="3"/>
  </r>
  <r>
    <n v="423"/>
    <n v="11"/>
    <x v="12"/>
    <n v="20"/>
    <x v="4"/>
    <x v="1"/>
  </r>
  <r>
    <n v="454"/>
    <n v="4"/>
    <x v="13"/>
    <n v="20"/>
    <x v="4"/>
    <x v="3"/>
  </r>
  <r>
    <n v="485"/>
    <n v="24"/>
    <x v="14"/>
    <n v="20"/>
    <x v="4"/>
    <x v="1"/>
  </r>
  <r>
    <n v="516"/>
    <n v="23"/>
    <x v="15"/>
    <n v="20"/>
    <x v="4"/>
    <x v="9"/>
  </r>
  <r>
    <n v="547"/>
    <n v="14"/>
    <x v="16"/>
    <n v="20"/>
    <x v="4"/>
    <x v="2"/>
  </r>
  <r>
    <n v="578"/>
    <n v="20"/>
    <x v="17"/>
    <n v="20"/>
    <x v="4"/>
    <x v="2"/>
  </r>
  <r>
    <n v="609"/>
    <n v="16"/>
    <x v="18"/>
    <n v="20"/>
    <x v="4"/>
    <x v="0"/>
  </r>
  <r>
    <n v="640"/>
    <n v="17"/>
    <x v="19"/>
    <n v="20"/>
    <x v="4"/>
    <x v="1"/>
  </r>
  <r>
    <n v="671"/>
    <n v="21"/>
    <x v="20"/>
    <n v="20"/>
    <x v="4"/>
    <x v="2"/>
  </r>
  <r>
    <n v="702"/>
    <n v="18"/>
    <x v="21"/>
    <n v="20"/>
    <x v="4"/>
    <x v="3"/>
  </r>
  <r>
    <n v="733"/>
    <n v="15"/>
    <x v="22"/>
    <n v="20"/>
    <x v="4"/>
    <x v="2"/>
  </r>
  <r>
    <n v="764"/>
    <n v="25"/>
    <x v="23"/>
    <n v="20"/>
    <x v="4"/>
    <x v="4"/>
  </r>
  <r>
    <n v="826"/>
    <n v="26"/>
    <x v="24"/>
    <n v="20"/>
    <x v="4"/>
    <x v="4"/>
  </r>
  <r>
    <n v="21"/>
    <n v="6"/>
    <x v="0"/>
    <n v="21"/>
    <x v="5"/>
    <x v="3"/>
  </r>
  <r>
    <n v="83"/>
    <n v="2"/>
    <x v="1"/>
    <n v="21"/>
    <x v="5"/>
    <x v="3"/>
  </r>
  <r>
    <n v="114"/>
    <n v="7"/>
    <x v="2"/>
    <n v="21"/>
    <x v="5"/>
    <x v="10"/>
  </r>
  <r>
    <n v="145"/>
    <n v="8"/>
    <x v="3"/>
    <n v="21"/>
    <x v="5"/>
    <x v="0"/>
  </r>
  <r>
    <n v="176"/>
    <n v="5"/>
    <x v="4"/>
    <n v="21"/>
    <x v="5"/>
    <x v="2"/>
  </r>
  <r>
    <n v="207"/>
    <n v="12"/>
    <x v="5"/>
    <n v="21"/>
    <x v="5"/>
    <x v="0"/>
  </r>
  <r>
    <n v="238"/>
    <n v="22"/>
    <x v="6"/>
    <n v="21"/>
    <x v="5"/>
    <x v="2"/>
  </r>
  <r>
    <n v="269"/>
    <n v="10"/>
    <x v="7"/>
    <n v="21"/>
    <x v="5"/>
    <x v="0"/>
  </r>
  <r>
    <n v="300"/>
    <n v="19"/>
    <x v="8"/>
    <n v="21"/>
    <x v="5"/>
    <x v="0"/>
  </r>
  <r>
    <n v="331"/>
    <n v="13"/>
    <x v="9"/>
    <n v="21"/>
    <x v="5"/>
    <x v="0"/>
  </r>
  <r>
    <n v="362"/>
    <n v="1"/>
    <x v="10"/>
    <n v="21"/>
    <x v="5"/>
    <x v="3"/>
  </r>
  <r>
    <n v="393"/>
    <n v="3"/>
    <x v="11"/>
    <n v="21"/>
    <x v="5"/>
    <x v="4"/>
  </r>
  <r>
    <n v="424"/>
    <n v="11"/>
    <x v="12"/>
    <n v="21"/>
    <x v="5"/>
    <x v="0"/>
  </r>
  <r>
    <n v="455"/>
    <n v="4"/>
    <x v="13"/>
    <n v="21"/>
    <x v="5"/>
    <x v="3"/>
  </r>
  <r>
    <n v="486"/>
    <n v="24"/>
    <x v="14"/>
    <n v="21"/>
    <x v="5"/>
    <x v="0"/>
  </r>
  <r>
    <n v="517"/>
    <n v="23"/>
    <x v="15"/>
    <n v="21"/>
    <x v="5"/>
    <x v="4"/>
  </r>
  <r>
    <n v="548"/>
    <n v="14"/>
    <x v="16"/>
    <n v="21"/>
    <x v="5"/>
    <x v="2"/>
  </r>
  <r>
    <n v="579"/>
    <n v="20"/>
    <x v="17"/>
    <n v="21"/>
    <x v="5"/>
    <x v="2"/>
  </r>
  <r>
    <n v="610"/>
    <n v="16"/>
    <x v="18"/>
    <n v="21"/>
    <x v="5"/>
    <x v="2"/>
  </r>
  <r>
    <n v="641"/>
    <n v="17"/>
    <x v="19"/>
    <n v="21"/>
    <x v="5"/>
    <x v="0"/>
  </r>
  <r>
    <n v="672"/>
    <n v="21"/>
    <x v="20"/>
    <n v="21"/>
    <x v="5"/>
    <x v="2"/>
  </r>
  <r>
    <n v="703"/>
    <n v="18"/>
    <x v="21"/>
    <n v="21"/>
    <x v="5"/>
    <x v="2"/>
  </r>
  <r>
    <n v="734"/>
    <n v="15"/>
    <x v="22"/>
    <n v="21"/>
    <x v="5"/>
    <x v="2"/>
  </r>
  <r>
    <n v="765"/>
    <n v="25"/>
    <x v="23"/>
    <n v="21"/>
    <x v="5"/>
    <x v="1"/>
  </r>
  <r>
    <n v="827"/>
    <n v="26"/>
    <x v="24"/>
    <n v="21"/>
    <x v="5"/>
    <x v="4"/>
  </r>
  <r>
    <n v="29"/>
    <n v="6"/>
    <x v="0"/>
    <n v="29"/>
    <x v="6"/>
    <x v="0"/>
  </r>
  <r>
    <n v="91"/>
    <n v="2"/>
    <x v="1"/>
    <n v="29"/>
    <x v="6"/>
    <x v="8"/>
  </r>
  <r>
    <n v="122"/>
    <n v="7"/>
    <x v="2"/>
    <n v="29"/>
    <x v="6"/>
    <x v="11"/>
  </r>
  <r>
    <n v="153"/>
    <n v="8"/>
    <x v="3"/>
    <n v="29"/>
    <x v="6"/>
    <x v="0"/>
  </r>
  <r>
    <n v="184"/>
    <n v="5"/>
    <x v="4"/>
    <n v="29"/>
    <x v="6"/>
    <x v="1"/>
  </r>
  <r>
    <n v="215"/>
    <n v="12"/>
    <x v="5"/>
    <n v="29"/>
    <x v="6"/>
    <x v="1"/>
  </r>
  <r>
    <n v="246"/>
    <n v="22"/>
    <x v="6"/>
    <n v="29"/>
    <x v="6"/>
    <x v="12"/>
  </r>
  <r>
    <n v="277"/>
    <n v="10"/>
    <x v="7"/>
    <n v="29"/>
    <x v="6"/>
    <x v="1"/>
  </r>
  <r>
    <n v="308"/>
    <n v="19"/>
    <x v="8"/>
    <n v="29"/>
    <x v="6"/>
    <x v="2"/>
  </r>
  <r>
    <n v="339"/>
    <n v="13"/>
    <x v="9"/>
    <n v="29"/>
    <x v="6"/>
    <x v="1"/>
  </r>
  <r>
    <n v="370"/>
    <n v="1"/>
    <x v="10"/>
    <n v="29"/>
    <x v="6"/>
    <x v="13"/>
  </r>
  <r>
    <n v="401"/>
    <n v="3"/>
    <x v="11"/>
    <n v="29"/>
    <x v="6"/>
    <x v="11"/>
  </r>
  <r>
    <n v="432"/>
    <n v="11"/>
    <x v="12"/>
    <n v="29"/>
    <x v="6"/>
    <x v="1"/>
  </r>
  <r>
    <n v="463"/>
    <n v="4"/>
    <x v="13"/>
    <n v="29"/>
    <x v="6"/>
    <x v="11"/>
  </r>
  <r>
    <n v="494"/>
    <n v="24"/>
    <x v="14"/>
    <n v="29"/>
    <x v="6"/>
    <x v="8"/>
  </r>
  <r>
    <n v="525"/>
    <n v="23"/>
    <x v="15"/>
    <n v="29"/>
    <x v="6"/>
    <x v="13"/>
  </r>
  <r>
    <n v="556"/>
    <n v="14"/>
    <x v="16"/>
    <n v="29"/>
    <x v="6"/>
    <x v="0"/>
  </r>
  <r>
    <n v="587"/>
    <n v="20"/>
    <x v="17"/>
    <n v="29"/>
    <x v="6"/>
    <x v="11"/>
  </r>
  <r>
    <n v="618"/>
    <n v="16"/>
    <x v="18"/>
    <n v="29"/>
    <x v="6"/>
    <x v="1"/>
  </r>
  <r>
    <n v="649"/>
    <n v="17"/>
    <x v="19"/>
    <n v="29"/>
    <x v="6"/>
    <x v="3"/>
  </r>
  <r>
    <n v="680"/>
    <n v="21"/>
    <x v="20"/>
    <n v="29"/>
    <x v="6"/>
    <x v="1"/>
  </r>
  <r>
    <n v="711"/>
    <n v="18"/>
    <x v="21"/>
    <n v="29"/>
    <x v="6"/>
    <x v="0"/>
  </r>
  <r>
    <n v="742"/>
    <n v="15"/>
    <x v="22"/>
    <n v="29"/>
    <x v="6"/>
    <x v="11"/>
  </r>
  <r>
    <n v="773"/>
    <n v="25"/>
    <x v="23"/>
    <n v="29"/>
    <x v="6"/>
    <x v="1"/>
  </r>
  <r>
    <n v="835"/>
    <n v="26"/>
    <x v="24"/>
    <n v="29"/>
    <x v="6"/>
    <x v="4"/>
  </r>
  <r>
    <n v="22"/>
    <n v="6"/>
    <x v="0"/>
    <n v="22"/>
    <x v="7"/>
    <x v="2"/>
  </r>
  <r>
    <n v="84"/>
    <n v="2"/>
    <x v="1"/>
    <n v="22"/>
    <x v="7"/>
    <x v="2"/>
  </r>
  <r>
    <n v="115"/>
    <n v="7"/>
    <x v="2"/>
    <n v="22"/>
    <x v="7"/>
    <x v="1"/>
  </r>
  <r>
    <n v="146"/>
    <n v="8"/>
    <x v="3"/>
    <n v="22"/>
    <x v="7"/>
    <x v="3"/>
  </r>
  <r>
    <n v="177"/>
    <n v="5"/>
    <x v="4"/>
    <n v="22"/>
    <x v="7"/>
    <x v="0"/>
  </r>
  <r>
    <n v="208"/>
    <n v="12"/>
    <x v="5"/>
    <n v="22"/>
    <x v="7"/>
    <x v="0"/>
  </r>
  <r>
    <n v="239"/>
    <n v="22"/>
    <x v="6"/>
    <n v="22"/>
    <x v="7"/>
    <x v="2"/>
  </r>
  <r>
    <n v="270"/>
    <n v="10"/>
    <x v="7"/>
    <n v="22"/>
    <x v="7"/>
    <x v="0"/>
  </r>
  <r>
    <n v="301"/>
    <n v="19"/>
    <x v="8"/>
    <n v="22"/>
    <x v="7"/>
    <x v="2"/>
  </r>
  <r>
    <n v="332"/>
    <n v="13"/>
    <x v="9"/>
    <n v="22"/>
    <x v="7"/>
    <x v="0"/>
  </r>
  <r>
    <n v="363"/>
    <n v="1"/>
    <x v="10"/>
    <n v="22"/>
    <x v="7"/>
    <x v="2"/>
  </r>
  <r>
    <n v="394"/>
    <n v="3"/>
    <x v="11"/>
    <n v="22"/>
    <x v="7"/>
    <x v="0"/>
  </r>
  <r>
    <n v="425"/>
    <n v="11"/>
    <x v="12"/>
    <n v="22"/>
    <x v="7"/>
    <x v="0"/>
  </r>
  <r>
    <n v="456"/>
    <n v="4"/>
    <x v="13"/>
    <n v="22"/>
    <x v="7"/>
    <x v="3"/>
  </r>
  <r>
    <n v="487"/>
    <n v="24"/>
    <x v="14"/>
    <n v="22"/>
    <x v="7"/>
    <x v="2"/>
  </r>
  <r>
    <n v="518"/>
    <n v="23"/>
    <x v="15"/>
    <n v="22"/>
    <x v="7"/>
    <x v="8"/>
  </r>
  <r>
    <n v="549"/>
    <n v="14"/>
    <x v="16"/>
    <n v="22"/>
    <x v="7"/>
    <x v="1"/>
  </r>
  <r>
    <n v="580"/>
    <n v="20"/>
    <x v="17"/>
    <n v="22"/>
    <x v="7"/>
    <x v="0"/>
  </r>
  <r>
    <n v="611"/>
    <n v="16"/>
    <x v="18"/>
    <n v="22"/>
    <x v="7"/>
    <x v="2"/>
  </r>
  <r>
    <n v="642"/>
    <n v="17"/>
    <x v="19"/>
    <n v="22"/>
    <x v="7"/>
    <x v="8"/>
  </r>
  <r>
    <n v="673"/>
    <n v="21"/>
    <x v="20"/>
    <n v="22"/>
    <x v="7"/>
    <x v="0"/>
  </r>
  <r>
    <n v="704"/>
    <n v="18"/>
    <x v="21"/>
    <n v="22"/>
    <x v="7"/>
    <x v="0"/>
  </r>
  <r>
    <n v="735"/>
    <n v="15"/>
    <x v="22"/>
    <n v="22"/>
    <x v="7"/>
    <x v="3"/>
  </r>
  <r>
    <n v="766"/>
    <n v="25"/>
    <x v="23"/>
    <n v="22"/>
    <x v="7"/>
    <x v="2"/>
  </r>
  <r>
    <n v="828"/>
    <n v="26"/>
    <x v="24"/>
    <n v="22"/>
    <x v="7"/>
    <x v="3"/>
  </r>
  <r>
    <n v="30"/>
    <n v="6"/>
    <x v="0"/>
    <n v="30"/>
    <x v="8"/>
    <x v="2"/>
  </r>
  <r>
    <n v="92"/>
    <n v="2"/>
    <x v="1"/>
    <n v="30"/>
    <x v="8"/>
    <x v="0"/>
  </r>
  <r>
    <n v="123"/>
    <n v="7"/>
    <x v="2"/>
    <n v="30"/>
    <x v="8"/>
    <x v="6"/>
  </r>
  <r>
    <n v="154"/>
    <n v="8"/>
    <x v="3"/>
    <n v="30"/>
    <x v="8"/>
    <x v="1"/>
  </r>
  <r>
    <n v="185"/>
    <n v="5"/>
    <x v="4"/>
    <n v="30"/>
    <x v="8"/>
    <x v="2"/>
  </r>
  <r>
    <n v="216"/>
    <n v="12"/>
    <x v="5"/>
    <n v="30"/>
    <x v="8"/>
    <x v="3"/>
  </r>
  <r>
    <n v="247"/>
    <n v="22"/>
    <x v="6"/>
    <n v="30"/>
    <x v="8"/>
    <x v="14"/>
  </r>
  <r>
    <n v="278"/>
    <n v="10"/>
    <x v="7"/>
    <n v="30"/>
    <x v="8"/>
    <x v="3"/>
  </r>
  <r>
    <n v="309"/>
    <n v="19"/>
    <x v="8"/>
    <n v="30"/>
    <x v="8"/>
    <x v="2"/>
  </r>
  <r>
    <n v="340"/>
    <n v="13"/>
    <x v="9"/>
    <n v="30"/>
    <x v="8"/>
    <x v="3"/>
  </r>
  <r>
    <n v="371"/>
    <n v="1"/>
    <x v="10"/>
    <n v="30"/>
    <x v="8"/>
    <x v="2"/>
  </r>
  <r>
    <n v="402"/>
    <n v="3"/>
    <x v="11"/>
    <n v="30"/>
    <x v="8"/>
    <x v="2"/>
  </r>
  <r>
    <n v="433"/>
    <n v="11"/>
    <x v="12"/>
    <n v="30"/>
    <x v="8"/>
    <x v="3"/>
  </r>
  <r>
    <n v="464"/>
    <n v="4"/>
    <x v="13"/>
    <n v="30"/>
    <x v="8"/>
    <x v="4"/>
  </r>
  <r>
    <n v="495"/>
    <n v="24"/>
    <x v="14"/>
    <n v="30"/>
    <x v="8"/>
    <x v="1"/>
  </r>
  <r>
    <n v="526"/>
    <n v="23"/>
    <x v="15"/>
    <n v="30"/>
    <x v="8"/>
    <x v="1"/>
  </r>
  <r>
    <n v="557"/>
    <n v="14"/>
    <x v="16"/>
    <n v="30"/>
    <x v="8"/>
    <x v="2"/>
  </r>
  <r>
    <n v="588"/>
    <n v="20"/>
    <x v="17"/>
    <n v="30"/>
    <x v="8"/>
    <x v="1"/>
  </r>
  <r>
    <n v="619"/>
    <n v="16"/>
    <x v="18"/>
    <n v="30"/>
    <x v="8"/>
    <x v="2"/>
  </r>
  <r>
    <n v="650"/>
    <n v="17"/>
    <x v="19"/>
    <n v="30"/>
    <x v="8"/>
    <x v="0"/>
  </r>
  <r>
    <n v="681"/>
    <n v="21"/>
    <x v="20"/>
    <n v="30"/>
    <x v="8"/>
    <x v="8"/>
  </r>
  <r>
    <n v="712"/>
    <n v="18"/>
    <x v="21"/>
    <n v="30"/>
    <x v="8"/>
    <x v="8"/>
  </r>
  <r>
    <n v="743"/>
    <n v="15"/>
    <x v="22"/>
    <n v="30"/>
    <x v="8"/>
    <x v="3"/>
  </r>
  <r>
    <n v="774"/>
    <n v="25"/>
    <x v="23"/>
    <n v="30"/>
    <x v="8"/>
    <x v="3"/>
  </r>
  <r>
    <n v="836"/>
    <n v="26"/>
    <x v="24"/>
    <n v="30"/>
    <x v="8"/>
    <x v="3"/>
  </r>
  <r>
    <n v="23"/>
    <n v="6"/>
    <x v="0"/>
    <n v="23"/>
    <x v="9"/>
    <x v="3"/>
  </r>
  <r>
    <n v="85"/>
    <n v="2"/>
    <x v="1"/>
    <n v="23"/>
    <x v="9"/>
    <x v="3"/>
  </r>
  <r>
    <n v="116"/>
    <n v="7"/>
    <x v="2"/>
    <n v="23"/>
    <x v="9"/>
    <x v="0"/>
  </r>
  <r>
    <n v="147"/>
    <n v="8"/>
    <x v="3"/>
    <n v="23"/>
    <x v="9"/>
    <x v="2"/>
  </r>
  <r>
    <n v="178"/>
    <n v="5"/>
    <x v="4"/>
    <n v="23"/>
    <x v="9"/>
    <x v="0"/>
  </r>
  <r>
    <n v="209"/>
    <n v="12"/>
    <x v="5"/>
    <n v="23"/>
    <x v="9"/>
    <x v="0"/>
  </r>
  <r>
    <n v="240"/>
    <n v="22"/>
    <x v="6"/>
    <n v="23"/>
    <x v="9"/>
    <x v="8"/>
  </r>
  <r>
    <n v="271"/>
    <n v="10"/>
    <x v="7"/>
    <n v="23"/>
    <x v="9"/>
    <x v="0"/>
  </r>
  <r>
    <n v="302"/>
    <n v="19"/>
    <x v="8"/>
    <n v="23"/>
    <x v="9"/>
    <x v="0"/>
  </r>
  <r>
    <n v="333"/>
    <n v="13"/>
    <x v="9"/>
    <n v="23"/>
    <x v="9"/>
    <x v="0"/>
  </r>
  <r>
    <n v="364"/>
    <n v="1"/>
    <x v="10"/>
    <n v="23"/>
    <x v="9"/>
    <x v="3"/>
  </r>
  <r>
    <n v="395"/>
    <n v="3"/>
    <x v="11"/>
    <n v="23"/>
    <x v="9"/>
    <x v="3"/>
  </r>
  <r>
    <n v="426"/>
    <n v="11"/>
    <x v="12"/>
    <n v="23"/>
    <x v="9"/>
    <x v="0"/>
  </r>
  <r>
    <n v="457"/>
    <n v="4"/>
    <x v="13"/>
    <n v="23"/>
    <x v="9"/>
    <x v="13"/>
  </r>
  <r>
    <n v="488"/>
    <n v="24"/>
    <x v="14"/>
    <n v="23"/>
    <x v="9"/>
    <x v="1"/>
  </r>
  <r>
    <n v="519"/>
    <n v="23"/>
    <x v="15"/>
    <n v="23"/>
    <x v="9"/>
    <x v="0"/>
  </r>
  <r>
    <n v="550"/>
    <n v="14"/>
    <x v="16"/>
    <n v="23"/>
    <x v="9"/>
    <x v="2"/>
  </r>
  <r>
    <n v="581"/>
    <n v="20"/>
    <x v="17"/>
    <n v="23"/>
    <x v="9"/>
    <x v="2"/>
  </r>
  <r>
    <n v="612"/>
    <n v="16"/>
    <x v="18"/>
    <n v="23"/>
    <x v="9"/>
    <x v="3"/>
  </r>
  <r>
    <n v="643"/>
    <n v="17"/>
    <x v="19"/>
    <n v="23"/>
    <x v="9"/>
    <x v="2"/>
  </r>
  <r>
    <n v="674"/>
    <n v="21"/>
    <x v="20"/>
    <n v="23"/>
    <x v="9"/>
    <x v="0"/>
  </r>
  <r>
    <n v="705"/>
    <n v="18"/>
    <x v="21"/>
    <n v="23"/>
    <x v="9"/>
    <x v="0"/>
  </r>
  <r>
    <n v="736"/>
    <n v="15"/>
    <x v="22"/>
    <n v="23"/>
    <x v="9"/>
    <x v="3"/>
  </r>
  <r>
    <n v="767"/>
    <n v="25"/>
    <x v="23"/>
    <n v="23"/>
    <x v="9"/>
    <x v="1"/>
  </r>
  <r>
    <n v="829"/>
    <n v="26"/>
    <x v="24"/>
    <n v="23"/>
    <x v="9"/>
    <x v="1"/>
  </r>
  <r>
    <n v="24"/>
    <n v="6"/>
    <x v="0"/>
    <n v="24"/>
    <x v="10"/>
    <x v="1"/>
  </r>
  <r>
    <n v="86"/>
    <n v="2"/>
    <x v="1"/>
    <n v="24"/>
    <x v="10"/>
    <x v="1"/>
  </r>
  <r>
    <n v="117"/>
    <n v="7"/>
    <x v="2"/>
    <n v="24"/>
    <x v="10"/>
    <x v="1"/>
  </r>
  <r>
    <n v="148"/>
    <n v="8"/>
    <x v="3"/>
    <n v="24"/>
    <x v="10"/>
    <x v="2"/>
  </r>
  <r>
    <n v="179"/>
    <n v="5"/>
    <x v="4"/>
    <n v="24"/>
    <x v="10"/>
    <x v="1"/>
  </r>
  <r>
    <n v="210"/>
    <n v="12"/>
    <x v="5"/>
    <n v="24"/>
    <x v="10"/>
    <x v="0"/>
  </r>
  <r>
    <n v="241"/>
    <n v="22"/>
    <x v="6"/>
    <n v="24"/>
    <x v="10"/>
    <x v="0"/>
  </r>
  <r>
    <n v="272"/>
    <n v="10"/>
    <x v="7"/>
    <n v="24"/>
    <x v="10"/>
    <x v="0"/>
  </r>
  <r>
    <n v="303"/>
    <n v="19"/>
    <x v="8"/>
    <n v="24"/>
    <x v="10"/>
    <x v="13"/>
  </r>
  <r>
    <n v="334"/>
    <n v="13"/>
    <x v="9"/>
    <n v="24"/>
    <x v="10"/>
    <x v="0"/>
  </r>
  <r>
    <n v="365"/>
    <n v="1"/>
    <x v="10"/>
    <n v="24"/>
    <x v="10"/>
    <x v="1"/>
  </r>
  <r>
    <n v="396"/>
    <n v="3"/>
    <x v="11"/>
    <n v="24"/>
    <x v="10"/>
    <x v="2"/>
  </r>
  <r>
    <n v="427"/>
    <n v="11"/>
    <x v="12"/>
    <n v="24"/>
    <x v="10"/>
    <x v="0"/>
  </r>
  <r>
    <n v="458"/>
    <n v="4"/>
    <x v="13"/>
    <n v="24"/>
    <x v="10"/>
    <x v="0"/>
  </r>
  <r>
    <n v="489"/>
    <n v="24"/>
    <x v="14"/>
    <n v="24"/>
    <x v="10"/>
    <x v="12"/>
  </r>
  <r>
    <n v="520"/>
    <n v="23"/>
    <x v="15"/>
    <n v="24"/>
    <x v="10"/>
    <x v="3"/>
  </r>
  <r>
    <n v="551"/>
    <n v="14"/>
    <x v="16"/>
    <n v="24"/>
    <x v="10"/>
    <x v="2"/>
  </r>
  <r>
    <n v="582"/>
    <n v="20"/>
    <x v="17"/>
    <n v="24"/>
    <x v="10"/>
    <x v="3"/>
  </r>
  <r>
    <n v="613"/>
    <n v="16"/>
    <x v="18"/>
    <n v="24"/>
    <x v="10"/>
    <x v="0"/>
  </r>
  <r>
    <n v="644"/>
    <n v="17"/>
    <x v="19"/>
    <n v="24"/>
    <x v="10"/>
    <x v="2"/>
  </r>
  <r>
    <n v="675"/>
    <n v="21"/>
    <x v="20"/>
    <n v="24"/>
    <x v="10"/>
    <x v="1"/>
  </r>
  <r>
    <n v="706"/>
    <n v="18"/>
    <x v="21"/>
    <n v="24"/>
    <x v="10"/>
    <x v="3"/>
  </r>
  <r>
    <n v="737"/>
    <n v="15"/>
    <x v="22"/>
    <n v="24"/>
    <x v="10"/>
    <x v="2"/>
  </r>
  <r>
    <n v="768"/>
    <n v="25"/>
    <x v="23"/>
    <n v="24"/>
    <x v="10"/>
    <x v="1"/>
  </r>
  <r>
    <n v="830"/>
    <n v="26"/>
    <x v="24"/>
    <n v="24"/>
    <x v="10"/>
    <x v="1"/>
  </r>
  <r>
    <n v="5"/>
    <n v="6"/>
    <x v="0"/>
    <n v="5"/>
    <x v="11"/>
    <x v="0"/>
  </r>
  <r>
    <n v="67"/>
    <n v="2"/>
    <x v="1"/>
    <n v="5"/>
    <x v="11"/>
    <x v="0"/>
  </r>
  <r>
    <n v="98"/>
    <n v="7"/>
    <x v="2"/>
    <n v="5"/>
    <x v="11"/>
    <x v="0"/>
  </r>
  <r>
    <n v="129"/>
    <n v="8"/>
    <x v="3"/>
    <n v="5"/>
    <x v="11"/>
    <x v="1"/>
  </r>
  <r>
    <n v="160"/>
    <n v="5"/>
    <x v="4"/>
    <n v="5"/>
    <x v="11"/>
    <x v="0"/>
  </r>
  <r>
    <n v="191"/>
    <n v="12"/>
    <x v="5"/>
    <n v="5"/>
    <x v="11"/>
    <x v="2"/>
  </r>
  <r>
    <n v="222"/>
    <n v="22"/>
    <x v="6"/>
    <n v="5"/>
    <x v="11"/>
    <x v="0"/>
  </r>
  <r>
    <n v="253"/>
    <n v="10"/>
    <x v="7"/>
    <n v="5"/>
    <x v="11"/>
    <x v="2"/>
  </r>
  <r>
    <n v="284"/>
    <n v="19"/>
    <x v="8"/>
    <n v="5"/>
    <x v="11"/>
    <x v="2"/>
  </r>
  <r>
    <n v="315"/>
    <n v="13"/>
    <x v="9"/>
    <n v="5"/>
    <x v="11"/>
    <x v="3"/>
  </r>
  <r>
    <n v="346"/>
    <n v="1"/>
    <x v="10"/>
    <n v="5"/>
    <x v="11"/>
    <x v="0"/>
  </r>
  <r>
    <n v="377"/>
    <n v="3"/>
    <x v="11"/>
    <n v="5"/>
    <x v="11"/>
    <x v="2"/>
  </r>
  <r>
    <n v="408"/>
    <n v="11"/>
    <x v="12"/>
    <n v="5"/>
    <x v="11"/>
    <x v="2"/>
  </r>
  <r>
    <n v="439"/>
    <n v="4"/>
    <x v="13"/>
    <n v="5"/>
    <x v="11"/>
    <x v="0"/>
  </r>
  <r>
    <n v="470"/>
    <n v="24"/>
    <x v="14"/>
    <n v="5"/>
    <x v="11"/>
    <x v="2"/>
  </r>
  <r>
    <n v="501"/>
    <n v="23"/>
    <x v="15"/>
    <n v="5"/>
    <x v="11"/>
    <x v="0"/>
  </r>
  <r>
    <n v="532"/>
    <n v="14"/>
    <x v="16"/>
    <n v="5"/>
    <x v="11"/>
    <x v="0"/>
  </r>
  <r>
    <n v="563"/>
    <n v="20"/>
    <x v="17"/>
    <n v="5"/>
    <x v="11"/>
    <x v="0"/>
  </r>
  <r>
    <n v="594"/>
    <n v="16"/>
    <x v="18"/>
    <n v="5"/>
    <x v="11"/>
    <x v="0"/>
  </r>
  <r>
    <n v="625"/>
    <n v="17"/>
    <x v="19"/>
    <n v="5"/>
    <x v="11"/>
    <x v="0"/>
  </r>
  <r>
    <n v="656"/>
    <n v="21"/>
    <x v="20"/>
    <n v="5"/>
    <x v="11"/>
    <x v="0"/>
  </r>
  <r>
    <n v="687"/>
    <n v="18"/>
    <x v="21"/>
    <n v="5"/>
    <x v="11"/>
    <x v="0"/>
  </r>
  <r>
    <n v="718"/>
    <n v="15"/>
    <x v="22"/>
    <n v="5"/>
    <x v="11"/>
    <x v="0"/>
  </r>
  <r>
    <n v="749"/>
    <n v="25"/>
    <x v="23"/>
    <n v="5"/>
    <x v="11"/>
    <x v="1"/>
  </r>
  <r>
    <n v="811"/>
    <n v="26"/>
    <x v="24"/>
    <n v="5"/>
    <x v="11"/>
    <x v="0"/>
  </r>
  <r>
    <n v="4"/>
    <n v="6"/>
    <x v="0"/>
    <n v="4"/>
    <x v="12"/>
    <x v="1"/>
  </r>
  <r>
    <n v="66"/>
    <n v="2"/>
    <x v="1"/>
    <n v="4"/>
    <x v="12"/>
    <x v="1"/>
  </r>
  <r>
    <n v="97"/>
    <n v="7"/>
    <x v="2"/>
    <n v="4"/>
    <x v="12"/>
    <x v="1"/>
  </r>
  <r>
    <n v="128"/>
    <n v="8"/>
    <x v="3"/>
    <n v="4"/>
    <x v="12"/>
    <x v="1"/>
  </r>
  <r>
    <n v="159"/>
    <n v="5"/>
    <x v="4"/>
    <n v="4"/>
    <x v="12"/>
    <x v="1"/>
  </r>
  <r>
    <n v="190"/>
    <n v="12"/>
    <x v="5"/>
    <n v="4"/>
    <x v="12"/>
    <x v="3"/>
  </r>
  <r>
    <n v="221"/>
    <n v="22"/>
    <x v="6"/>
    <n v="4"/>
    <x v="12"/>
    <x v="1"/>
  </r>
  <r>
    <n v="252"/>
    <n v="10"/>
    <x v="7"/>
    <n v="4"/>
    <x v="12"/>
    <x v="3"/>
  </r>
  <r>
    <n v="283"/>
    <n v="19"/>
    <x v="8"/>
    <n v="4"/>
    <x v="12"/>
    <x v="2"/>
  </r>
  <r>
    <n v="314"/>
    <n v="13"/>
    <x v="9"/>
    <n v="4"/>
    <x v="12"/>
    <x v="3"/>
  </r>
  <r>
    <n v="345"/>
    <n v="1"/>
    <x v="10"/>
    <n v="4"/>
    <x v="12"/>
    <x v="1"/>
  </r>
  <r>
    <n v="376"/>
    <n v="3"/>
    <x v="11"/>
    <n v="4"/>
    <x v="12"/>
    <x v="1"/>
  </r>
  <r>
    <n v="407"/>
    <n v="11"/>
    <x v="12"/>
    <n v="4"/>
    <x v="12"/>
    <x v="3"/>
  </r>
  <r>
    <n v="438"/>
    <n v="4"/>
    <x v="13"/>
    <n v="4"/>
    <x v="12"/>
    <x v="1"/>
  </r>
  <r>
    <n v="469"/>
    <n v="24"/>
    <x v="14"/>
    <n v="4"/>
    <x v="12"/>
    <x v="2"/>
  </r>
  <r>
    <n v="500"/>
    <n v="23"/>
    <x v="15"/>
    <n v="4"/>
    <x v="12"/>
    <x v="0"/>
  </r>
  <r>
    <n v="531"/>
    <n v="14"/>
    <x v="16"/>
    <n v="4"/>
    <x v="12"/>
    <x v="1"/>
  </r>
  <r>
    <n v="562"/>
    <n v="20"/>
    <x v="17"/>
    <n v="4"/>
    <x v="12"/>
    <x v="1"/>
  </r>
  <r>
    <n v="593"/>
    <n v="16"/>
    <x v="18"/>
    <n v="4"/>
    <x v="12"/>
    <x v="1"/>
  </r>
  <r>
    <n v="624"/>
    <n v="17"/>
    <x v="19"/>
    <n v="4"/>
    <x v="12"/>
    <x v="1"/>
  </r>
  <r>
    <n v="655"/>
    <n v="21"/>
    <x v="20"/>
    <n v="4"/>
    <x v="12"/>
    <x v="1"/>
  </r>
  <r>
    <n v="686"/>
    <n v="18"/>
    <x v="21"/>
    <n v="4"/>
    <x v="12"/>
    <x v="1"/>
  </r>
  <r>
    <n v="717"/>
    <n v="15"/>
    <x v="22"/>
    <n v="4"/>
    <x v="12"/>
    <x v="1"/>
  </r>
  <r>
    <n v="748"/>
    <n v="25"/>
    <x v="23"/>
    <n v="4"/>
    <x v="12"/>
    <x v="1"/>
  </r>
  <r>
    <n v="810"/>
    <n v="26"/>
    <x v="24"/>
    <n v="4"/>
    <x v="12"/>
    <x v="2"/>
  </r>
  <r>
    <n v="6"/>
    <n v="6"/>
    <x v="0"/>
    <n v="6"/>
    <x v="13"/>
    <x v="1"/>
  </r>
  <r>
    <n v="68"/>
    <n v="2"/>
    <x v="1"/>
    <n v="6"/>
    <x v="13"/>
    <x v="1"/>
  </r>
  <r>
    <n v="99"/>
    <n v="7"/>
    <x v="2"/>
    <n v="6"/>
    <x v="13"/>
    <x v="1"/>
  </r>
  <r>
    <n v="130"/>
    <n v="8"/>
    <x v="3"/>
    <n v="6"/>
    <x v="13"/>
    <x v="1"/>
  </r>
  <r>
    <n v="161"/>
    <n v="5"/>
    <x v="4"/>
    <n v="6"/>
    <x v="13"/>
    <x v="1"/>
  </r>
  <r>
    <n v="192"/>
    <n v="12"/>
    <x v="5"/>
    <n v="6"/>
    <x v="13"/>
    <x v="5"/>
  </r>
  <r>
    <n v="223"/>
    <n v="22"/>
    <x v="6"/>
    <n v="6"/>
    <x v="13"/>
    <x v="1"/>
  </r>
  <r>
    <n v="254"/>
    <n v="10"/>
    <x v="7"/>
    <n v="6"/>
    <x v="13"/>
    <x v="5"/>
  </r>
  <r>
    <n v="285"/>
    <n v="19"/>
    <x v="8"/>
    <n v="6"/>
    <x v="13"/>
    <x v="6"/>
  </r>
  <r>
    <n v="316"/>
    <n v="13"/>
    <x v="9"/>
    <n v="6"/>
    <x v="13"/>
    <x v="5"/>
  </r>
  <r>
    <n v="347"/>
    <n v="1"/>
    <x v="10"/>
    <n v="6"/>
    <x v="13"/>
    <x v="1"/>
  </r>
  <r>
    <n v="378"/>
    <n v="3"/>
    <x v="11"/>
    <n v="6"/>
    <x v="13"/>
    <x v="1"/>
  </r>
  <r>
    <n v="409"/>
    <n v="11"/>
    <x v="12"/>
    <n v="6"/>
    <x v="13"/>
    <x v="5"/>
  </r>
  <r>
    <n v="440"/>
    <n v="4"/>
    <x v="13"/>
    <n v="6"/>
    <x v="13"/>
    <x v="1"/>
  </r>
  <r>
    <n v="471"/>
    <n v="24"/>
    <x v="14"/>
    <n v="6"/>
    <x v="13"/>
    <x v="1"/>
  </r>
  <r>
    <n v="502"/>
    <n v="23"/>
    <x v="15"/>
    <n v="6"/>
    <x v="13"/>
    <x v="1"/>
  </r>
  <r>
    <n v="533"/>
    <n v="14"/>
    <x v="16"/>
    <n v="6"/>
    <x v="13"/>
    <x v="1"/>
  </r>
  <r>
    <n v="564"/>
    <n v="20"/>
    <x v="17"/>
    <n v="6"/>
    <x v="13"/>
    <x v="1"/>
  </r>
  <r>
    <n v="595"/>
    <n v="16"/>
    <x v="18"/>
    <n v="6"/>
    <x v="13"/>
    <x v="1"/>
  </r>
  <r>
    <n v="626"/>
    <n v="17"/>
    <x v="19"/>
    <n v="6"/>
    <x v="13"/>
    <x v="1"/>
  </r>
  <r>
    <n v="657"/>
    <n v="21"/>
    <x v="20"/>
    <n v="6"/>
    <x v="13"/>
    <x v="1"/>
  </r>
  <r>
    <n v="688"/>
    <n v="18"/>
    <x v="21"/>
    <n v="6"/>
    <x v="13"/>
    <x v="1"/>
  </r>
  <r>
    <n v="719"/>
    <n v="15"/>
    <x v="22"/>
    <n v="6"/>
    <x v="13"/>
    <x v="1"/>
  </r>
  <r>
    <n v="750"/>
    <n v="25"/>
    <x v="23"/>
    <n v="6"/>
    <x v="13"/>
    <x v="1"/>
  </r>
  <r>
    <n v="812"/>
    <n v="26"/>
    <x v="24"/>
    <n v="6"/>
    <x v="13"/>
    <x v="1"/>
  </r>
  <r>
    <n v="25"/>
    <n v="6"/>
    <x v="0"/>
    <n v="25"/>
    <x v="14"/>
    <x v="1"/>
  </r>
  <r>
    <n v="87"/>
    <n v="2"/>
    <x v="1"/>
    <n v="25"/>
    <x v="14"/>
    <x v="2"/>
  </r>
  <r>
    <n v="118"/>
    <n v="7"/>
    <x v="2"/>
    <n v="25"/>
    <x v="14"/>
    <x v="0"/>
  </r>
  <r>
    <n v="149"/>
    <n v="8"/>
    <x v="3"/>
    <n v="25"/>
    <x v="14"/>
    <x v="2"/>
  </r>
  <r>
    <n v="180"/>
    <n v="5"/>
    <x v="4"/>
    <n v="25"/>
    <x v="14"/>
    <x v="0"/>
  </r>
  <r>
    <n v="211"/>
    <n v="12"/>
    <x v="5"/>
    <n v="25"/>
    <x v="14"/>
    <x v="1"/>
  </r>
  <r>
    <n v="242"/>
    <n v="22"/>
    <x v="6"/>
    <n v="25"/>
    <x v="14"/>
    <x v="12"/>
  </r>
  <r>
    <n v="273"/>
    <n v="10"/>
    <x v="7"/>
    <n v="25"/>
    <x v="14"/>
    <x v="0"/>
  </r>
  <r>
    <n v="304"/>
    <n v="19"/>
    <x v="8"/>
    <n v="25"/>
    <x v="14"/>
    <x v="1"/>
  </r>
  <r>
    <n v="335"/>
    <n v="13"/>
    <x v="9"/>
    <n v="25"/>
    <x v="14"/>
    <x v="0"/>
  </r>
  <r>
    <n v="366"/>
    <n v="1"/>
    <x v="10"/>
    <n v="25"/>
    <x v="14"/>
    <x v="3"/>
  </r>
  <r>
    <n v="397"/>
    <n v="3"/>
    <x v="11"/>
    <n v="25"/>
    <x v="14"/>
    <x v="3"/>
  </r>
  <r>
    <n v="428"/>
    <n v="11"/>
    <x v="12"/>
    <n v="25"/>
    <x v="14"/>
    <x v="0"/>
  </r>
  <r>
    <n v="459"/>
    <n v="4"/>
    <x v="13"/>
    <n v="25"/>
    <x v="14"/>
    <x v="9"/>
  </r>
  <r>
    <n v="490"/>
    <n v="24"/>
    <x v="14"/>
    <n v="25"/>
    <x v="14"/>
    <x v="1"/>
  </r>
  <r>
    <n v="521"/>
    <n v="23"/>
    <x v="15"/>
    <n v="25"/>
    <x v="14"/>
    <x v="2"/>
  </r>
  <r>
    <n v="552"/>
    <n v="14"/>
    <x v="16"/>
    <n v="25"/>
    <x v="14"/>
    <x v="0"/>
  </r>
  <r>
    <n v="583"/>
    <n v="20"/>
    <x v="17"/>
    <n v="25"/>
    <x v="14"/>
    <x v="2"/>
  </r>
  <r>
    <n v="614"/>
    <n v="16"/>
    <x v="18"/>
    <n v="25"/>
    <x v="14"/>
    <x v="3"/>
  </r>
  <r>
    <n v="645"/>
    <n v="17"/>
    <x v="19"/>
    <n v="25"/>
    <x v="14"/>
    <x v="3"/>
  </r>
  <r>
    <n v="676"/>
    <n v="21"/>
    <x v="20"/>
    <n v="25"/>
    <x v="14"/>
    <x v="0"/>
  </r>
  <r>
    <n v="707"/>
    <n v="18"/>
    <x v="21"/>
    <n v="25"/>
    <x v="14"/>
    <x v="0"/>
  </r>
  <r>
    <n v="738"/>
    <n v="15"/>
    <x v="22"/>
    <n v="25"/>
    <x v="14"/>
    <x v="3"/>
  </r>
  <r>
    <n v="769"/>
    <n v="25"/>
    <x v="23"/>
    <n v="25"/>
    <x v="14"/>
    <x v="1"/>
  </r>
  <r>
    <n v="831"/>
    <n v="26"/>
    <x v="24"/>
    <n v="25"/>
    <x v="14"/>
    <x v="1"/>
  </r>
  <r>
    <n v="14"/>
    <n v="6"/>
    <x v="0"/>
    <n v="14"/>
    <x v="15"/>
    <x v="1"/>
  </r>
  <r>
    <n v="76"/>
    <n v="2"/>
    <x v="1"/>
    <n v="14"/>
    <x v="15"/>
    <x v="1"/>
  </r>
  <r>
    <n v="107"/>
    <n v="7"/>
    <x v="2"/>
    <n v="14"/>
    <x v="15"/>
    <x v="1"/>
  </r>
  <r>
    <n v="138"/>
    <n v="8"/>
    <x v="3"/>
    <n v="14"/>
    <x v="15"/>
    <x v="2"/>
  </r>
  <r>
    <n v="169"/>
    <n v="5"/>
    <x v="4"/>
    <n v="14"/>
    <x v="15"/>
    <x v="1"/>
  </r>
  <r>
    <n v="200"/>
    <n v="12"/>
    <x v="5"/>
    <n v="14"/>
    <x v="15"/>
    <x v="0"/>
  </r>
  <r>
    <n v="231"/>
    <n v="22"/>
    <x v="6"/>
    <n v="14"/>
    <x v="15"/>
    <x v="0"/>
  </r>
  <r>
    <n v="262"/>
    <n v="10"/>
    <x v="7"/>
    <n v="14"/>
    <x v="15"/>
    <x v="0"/>
  </r>
  <r>
    <n v="293"/>
    <n v="19"/>
    <x v="8"/>
    <n v="14"/>
    <x v="15"/>
    <x v="3"/>
  </r>
  <r>
    <n v="324"/>
    <n v="13"/>
    <x v="9"/>
    <n v="14"/>
    <x v="15"/>
    <x v="0"/>
  </r>
  <r>
    <n v="355"/>
    <n v="1"/>
    <x v="10"/>
    <n v="14"/>
    <x v="15"/>
    <x v="1"/>
  </r>
  <r>
    <n v="386"/>
    <n v="3"/>
    <x v="11"/>
    <n v="14"/>
    <x v="15"/>
    <x v="0"/>
  </r>
  <r>
    <n v="417"/>
    <n v="11"/>
    <x v="12"/>
    <n v="14"/>
    <x v="15"/>
    <x v="1"/>
  </r>
  <r>
    <n v="448"/>
    <n v="4"/>
    <x v="13"/>
    <n v="14"/>
    <x v="15"/>
    <x v="1"/>
  </r>
  <r>
    <n v="479"/>
    <n v="24"/>
    <x v="14"/>
    <n v="14"/>
    <x v="15"/>
    <x v="3"/>
  </r>
  <r>
    <n v="510"/>
    <n v="23"/>
    <x v="15"/>
    <n v="14"/>
    <x v="15"/>
    <x v="2"/>
  </r>
  <r>
    <n v="541"/>
    <n v="14"/>
    <x v="16"/>
    <n v="14"/>
    <x v="15"/>
    <x v="2"/>
  </r>
  <r>
    <n v="572"/>
    <n v="20"/>
    <x v="17"/>
    <n v="14"/>
    <x v="15"/>
    <x v="2"/>
  </r>
  <r>
    <n v="603"/>
    <n v="16"/>
    <x v="18"/>
    <n v="14"/>
    <x v="15"/>
    <x v="1"/>
  </r>
  <r>
    <n v="634"/>
    <n v="17"/>
    <x v="19"/>
    <n v="14"/>
    <x v="15"/>
    <x v="0"/>
  </r>
  <r>
    <n v="665"/>
    <n v="21"/>
    <x v="20"/>
    <n v="14"/>
    <x v="15"/>
    <x v="1"/>
  </r>
  <r>
    <n v="696"/>
    <n v="18"/>
    <x v="21"/>
    <n v="14"/>
    <x v="15"/>
    <x v="2"/>
  </r>
  <r>
    <n v="727"/>
    <n v="15"/>
    <x v="22"/>
    <n v="14"/>
    <x v="15"/>
    <x v="0"/>
  </r>
  <r>
    <n v="758"/>
    <n v="25"/>
    <x v="23"/>
    <n v="14"/>
    <x v="15"/>
    <x v="3"/>
  </r>
  <r>
    <n v="820"/>
    <n v="26"/>
    <x v="24"/>
    <n v="14"/>
    <x v="15"/>
    <x v="2"/>
  </r>
  <r>
    <n v="13"/>
    <n v="6"/>
    <x v="0"/>
    <n v="13"/>
    <x v="16"/>
    <x v="1"/>
  </r>
  <r>
    <n v="75"/>
    <n v="2"/>
    <x v="1"/>
    <n v="13"/>
    <x v="16"/>
    <x v="1"/>
  </r>
  <r>
    <n v="106"/>
    <n v="7"/>
    <x v="2"/>
    <n v="13"/>
    <x v="16"/>
    <x v="1"/>
  </r>
  <r>
    <n v="137"/>
    <n v="8"/>
    <x v="3"/>
    <n v="13"/>
    <x v="16"/>
    <x v="3"/>
  </r>
  <r>
    <n v="168"/>
    <n v="5"/>
    <x v="4"/>
    <n v="13"/>
    <x v="16"/>
    <x v="1"/>
  </r>
  <r>
    <n v="199"/>
    <n v="12"/>
    <x v="5"/>
    <n v="13"/>
    <x v="16"/>
    <x v="2"/>
  </r>
  <r>
    <n v="230"/>
    <n v="22"/>
    <x v="6"/>
    <n v="13"/>
    <x v="16"/>
    <x v="0"/>
  </r>
  <r>
    <n v="261"/>
    <n v="10"/>
    <x v="7"/>
    <n v="13"/>
    <x v="16"/>
    <x v="2"/>
  </r>
  <r>
    <n v="292"/>
    <n v="19"/>
    <x v="8"/>
    <n v="13"/>
    <x v="16"/>
    <x v="13"/>
  </r>
  <r>
    <n v="323"/>
    <n v="13"/>
    <x v="9"/>
    <n v="13"/>
    <x v="16"/>
    <x v="2"/>
  </r>
  <r>
    <n v="354"/>
    <n v="1"/>
    <x v="10"/>
    <n v="13"/>
    <x v="16"/>
    <x v="1"/>
  </r>
  <r>
    <n v="385"/>
    <n v="3"/>
    <x v="11"/>
    <n v="13"/>
    <x v="16"/>
    <x v="2"/>
  </r>
  <r>
    <n v="416"/>
    <n v="11"/>
    <x v="12"/>
    <n v="13"/>
    <x v="16"/>
    <x v="2"/>
  </r>
  <r>
    <n v="447"/>
    <n v="4"/>
    <x v="13"/>
    <n v="13"/>
    <x v="16"/>
    <x v="0"/>
  </r>
  <r>
    <n v="478"/>
    <n v="24"/>
    <x v="14"/>
    <n v="13"/>
    <x v="16"/>
    <x v="12"/>
  </r>
  <r>
    <n v="509"/>
    <n v="23"/>
    <x v="15"/>
    <n v="13"/>
    <x v="16"/>
    <x v="8"/>
  </r>
  <r>
    <n v="540"/>
    <n v="14"/>
    <x v="16"/>
    <n v="13"/>
    <x v="16"/>
    <x v="2"/>
  </r>
  <r>
    <n v="571"/>
    <n v="20"/>
    <x v="17"/>
    <n v="13"/>
    <x v="16"/>
    <x v="3"/>
  </r>
  <r>
    <n v="602"/>
    <n v="16"/>
    <x v="18"/>
    <n v="13"/>
    <x v="16"/>
    <x v="0"/>
  </r>
  <r>
    <n v="633"/>
    <n v="17"/>
    <x v="19"/>
    <n v="13"/>
    <x v="16"/>
    <x v="2"/>
  </r>
  <r>
    <n v="664"/>
    <n v="21"/>
    <x v="20"/>
    <n v="13"/>
    <x v="16"/>
    <x v="1"/>
  </r>
  <r>
    <n v="695"/>
    <n v="18"/>
    <x v="21"/>
    <n v="13"/>
    <x v="16"/>
    <x v="3"/>
  </r>
  <r>
    <n v="726"/>
    <n v="15"/>
    <x v="22"/>
    <n v="13"/>
    <x v="16"/>
    <x v="2"/>
  </r>
  <r>
    <n v="757"/>
    <n v="25"/>
    <x v="23"/>
    <n v="13"/>
    <x v="16"/>
    <x v="8"/>
  </r>
  <r>
    <n v="819"/>
    <n v="26"/>
    <x v="24"/>
    <n v="13"/>
    <x v="16"/>
    <x v="3"/>
  </r>
  <r>
    <n v="15"/>
    <n v="6"/>
    <x v="0"/>
    <n v="15"/>
    <x v="17"/>
    <x v="1"/>
  </r>
  <r>
    <n v="77"/>
    <n v="2"/>
    <x v="1"/>
    <n v="15"/>
    <x v="17"/>
    <x v="1"/>
  </r>
  <r>
    <n v="108"/>
    <n v="7"/>
    <x v="2"/>
    <n v="15"/>
    <x v="17"/>
    <x v="1"/>
  </r>
  <r>
    <n v="139"/>
    <n v="8"/>
    <x v="3"/>
    <n v="15"/>
    <x v="17"/>
    <x v="1"/>
  </r>
  <r>
    <n v="170"/>
    <n v="5"/>
    <x v="4"/>
    <n v="15"/>
    <x v="17"/>
    <x v="1"/>
  </r>
  <r>
    <n v="201"/>
    <n v="12"/>
    <x v="5"/>
    <n v="15"/>
    <x v="17"/>
    <x v="1"/>
  </r>
  <r>
    <n v="232"/>
    <n v="22"/>
    <x v="6"/>
    <n v="15"/>
    <x v="17"/>
    <x v="1"/>
  </r>
  <r>
    <n v="263"/>
    <n v="10"/>
    <x v="7"/>
    <n v="15"/>
    <x v="17"/>
    <x v="1"/>
  </r>
  <r>
    <n v="294"/>
    <n v="19"/>
    <x v="8"/>
    <n v="15"/>
    <x v="17"/>
    <x v="5"/>
  </r>
  <r>
    <n v="325"/>
    <n v="13"/>
    <x v="9"/>
    <n v="15"/>
    <x v="17"/>
    <x v="1"/>
  </r>
  <r>
    <n v="356"/>
    <n v="1"/>
    <x v="10"/>
    <n v="15"/>
    <x v="17"/>
    <x v="1"/>
  </r>
  <r>
    <n v="387"/>
    <n v="3"/>
    <x v="11"/>
    <n v="15"/>
    <x v="17"/>
    <x v="1"/>
  </r>
  <r>
    <n v="418"/>
    <n v="11"/>
    <x v="12"/>
    <n v="15"/>
    <x v="17"/>
    <x v="1"/>
  </r>
  <r>
    <n v="449"/>
    <n v="4"/>
    <x v="13"/>
    <n v="15"/>
    <x v="17"/>
    <x v="1"/>
  </r>
  <r>
    <n v="480"/>
    <n v="24"/>
    <x v="14"/>
    <n v="15"/>
    <x v="17"/>
    <x v="5"/>
  </r>
  <r>
    <n v="511"/>
    <n v="23"/>
    <x v="15"/>
    <n v="15"/>
    <x v="17"/>
    <x v="1"/>
  </r>
  <r>
    <n v="542"/>
    <n v="14"/>
    <x v="16"/>
    <n v="15"/>
    <x v="17"/>
    <x v="1"/>
  </r>
  <r>
    <n v="573"/>
    <n v="20"/>
    <x v="17"/>
    <n v="15"/>
    <x v="17"/>
    <x v="1"/>
  </r>
  <r>
    <n v="604"/>
    <n v="16"/>
    <x v="18"/>
    <n v="15"/>
    <x v="17"/>
    <x v="1"/>
  </r>
  <r>
    <n v="635"/>
    <n v="17"/>
    <x v="19"/>
    <n v="15"/>
    <x v="17"/>
    <x v="1"/>
  </r>
  <r>
    <n v="666"/>
    <n v="21"/>
    <x v="20"/>
    <n v="15"/>
    <x v="17"/>
    <x v="1"/>
  </r>
  <r>
    <n v="697"/>
    <n v="18"/>
    <x v="21"/>
    <n v="15"/>
    <x v="17"/>
    <x v="1"/>
  </r>
  <r>
    <n v="728"/>
    <n v="15"/>
    <x v="22"/>
    <n v="15"/>
    <x v="17"/>
    <x v="1"/>
  </r>
  <r>
    <n v="759"/>
    <n v="25"/>
    <x v="23"/>
    <n v="15"/>
    <x v="17"/>
    <x v="6"/>
  </r>
  <r>
    <n v="821"/>
    <n v="26"/>
    <x v="24"/>
    <n v="15"/>
    <x v="17"/>
    <x v="7"/>
  </r>
  <r>
    <n v="26"/>
    <n v="6"/>
    <x v="0"/>
    <n v="26"/>
    <x v="18"/>
    <x v="2"/>
  </r>
  <r>
    <n v="88"/>
    <n v="2"/>
    <x v="1"/>
    <n v="26"/>
    <x v="18"/>
    <x v="2"/>
  </r>
  <r>
    <n v="119"/>
    <n v="7"/>
    <x v="2"/>
    <n v="26"/>
    <x v="18"/>
    <x v="1"/>
  </r>
  <r>
    <n v="150"/>
    <n v="8"/>
    <x v="3"/>
    <n v="26"/>
    <x v="18"/>
    <x v="2"/>
  </r>
  <r>
    <n v="181"/>
    <n v="5"/>
    <x v="4"/>
    <n v="26"/>
    <x v="18"/>
    <x v="3"/>
  </r>
  <r>
    <n v="212"/>
    <n v="12"/>
    <x v="5"/>
    <n v="26"/>
    <x v="18"/>
    <x v="0"/>
  </r>
  <r>
    <n v="243"/>
    <n v="22"/>
    <x v="6"/>
    <n v="26"/>
    <x v="18"/>
    <x v="3"/>
  </r>
  <r>
    <n v="274"/>
    <n v="10"/>
    <x v="7"/>
    <n v="26"/>
    <x v="18"/>
    <x v="0"/>
  </r>
  <r>
    <n v="305"/>
    <n v="19"/>
    <x v="8"/>
    <n v="26"/>
    <x v="18"/>
    <x v="1"/>
  </r>
  <r>
    <n v="336"/>
    <n v="13"/>
    <x v="9"/>
    <n v="26"/>
    <x v="18"/>
    <x v="0"/>
  </r>
  <r>
    <n v="367"/>
    <n v="1"/>
    <x v="10"/>
    <n v="26"/>
    <x v="18"/>
    <x v="1"/>
  </r>
  <r>
    <n v="398"/>
    <n v="3"/>
    <x v="11"/>
    <n v="26"/>
    <x v="18"/>
    <x v="1"/>
  </r>
  <r>
    <n v="429"/>
    <n v="11"/>
    <x v="12"/>
    <n v="26"/>
    <x v="18"/>
    <x v="0"/>
  </r>
  <r>
    <n v="460"/>
    <n v="4"/>
    <x v="13"/>
    <n v="26"/>
    <x v="18"/>
    <x v="1"/>
  </r>
  <r>
    <n v="491"/>
    <n v="24"/>
    <x v="14"/>
    <n v="26"/>
    <x v="18"/>
    <x v="1"/>
  </r>
  <r>
    <n v="522"/>
    <n v="23"/>
    <x v="15"/>
    <n v="26"/>
    <x v="18"/>
    <x v="13"/>
  </r>
  <r>
    <n v="553"/>
    <n v="14"/>
    <x v="16"/>
    <n v="26"/>
    <x v="18"/>
    <x v="1"/>
  </r>
  <r>
    <n v="584"/>
    <n v="20"/>
    <x v="17"/>
    <n v="26"/>
    <x v="18"/>
    <x v="2"/>
  </r>
  <r>
    <n v="615"/>
    <n v="16"/>
    <x v="18"/>
    <n v="26"/>
    <x v="18"/>
    <x v="0"/>
  </r>
  <r>
    <n v="646"/>
    <n v="17"/>
    <x v="19"/>
    <n v="26"/>
    <x v="18"/>
    <x v="1"/>
  </r>
  <r>
    <n v="677"/>
    <n v="21"/>
    <x v="20"/>
    <n v="26"/>
    <x v="18"/>
    <x v="12"/>
  </r>
  <r>
    <n v="708"/>
    <n v="18"/>
    <x v="21"/>
    <n v="26"/>
    <x v="18"/>
    <x v="3"/>
  </r>
  <r>
    <n v="739"/>
    <n v="15"/>
    <x v="22"/>
    <n v="26"/>
    <x v="18"/>
    <x v="1"/>
  </r>
  <r>
    <n v="770"/>
    <n v="25"/>
    <x v="23"/>
    <n v="26"/>
    <x v="18"/>
    <x v="8"/>
  </r>
  <r>
    <n v="832"/>
    <n v="26"/>
    <x v="24"/>
    <n v="26"/>
    <x v="18"/>
    <x v="9"/>
  </r>
  <r>
    <n v="11"/>
    <n v="6"/>
    <x v="0"/>
    <n v="11"/>
    <x v="19"/>
    <x v="0"/>
  </r>
  <r>
    <n v="73"/>
    <n v="2"/>
    <x v="1"/>
    <n v="11"/>
    <x v="19"/>
    <x v="0"/>
  </r>
  <r>
    <n v="104"/>
    <n v="7"/>
    <x v="2"/>
    <n v="11"/>
    <x v="19"/>
    <x v="1"/>
  </r>
  <r>
    <n v="135"/>
    <n v="8"/>
    <x v="3"/>
    <n v="11"/>
    <x v="19"/>
    <x v="1"/>
  </r>
  <r>
    <n v="166"/>
    <n v="5"/>
    <x v="4"/>
    <n v="11"/>
    <x v="19"/>
    <x v="1"/>
  </r>
  <r>
    <n v="197"/>
    <n v="12"/>
    <x v="5"/>
    <n v="11"/>
    <x v="19"/>
    <x v="1"/>
  </r>
  <r>
    <n v="228"/>
    <n v="22"/>
    <x v="6"/>
    <n v="11"/>
    <x v="19"/>
    <x v="1"/>
  </r>
  <r>
    <n v="259"/>
    <n v="10"/>
    <x v="7"/>
    <n v="11"/>
    <x v="19"/>
    <x v="1"/>
  </r>
  <r>
    <n v="290"/>
    <n v="19"/>
    <x v="8"/>
    <n v="11"/>
    <x v="19"/>
    <x v="1"/>
  </r>
  <r>
    <n v="321"/>
    <n v="13"/>
    <x v="9"/>
    <n v="11"/>
    <x v="19"/>
    <x v="1"/>
  </r>
  <r>
    <n v="352"/>
    <n v="1"/>
    <x v="10"/>
    <n v="11"/>
    <x v="19"/>
    <x v="1"/>
  </r>
  <r>
    <n v="383"/>
    <n v="3"/>
    <x v="11"/>
    <n v="11"/>
    <x v="19"/>
    <x v="1"/>
  </r>
  <r>
    <n v="414"/>
    <n v="11"/>
    <x v="12"/>
    <n v="11"/>
    <x v="19"/>
    <x v="1"/>
  </r>
  <r>
    <n v="445"/>
    <n v="4"/>
    <x v="13"/>
    <n v="11"/>
    <x v="19"/>
    <x v="1"/>
  </r>
  <r>
    <n v="476"/>
    <n v="24"/>
    <x v="14"/>
    <n v="11"/>
    <x v="19"/>
    <x v="1"/>
  </r>
  <r>
    <n v="507"/>
    <n v="23"/>
    <x v="15"/>
    <n v="11"/>
    <x v="19"/>
    <x v="0"/>
  </r>
  <r>
    <n v="538"/>
    <n v="14"/>
    <x v="16"/>
    <n v="11"/>
    <x v="19"/>
    <x v="1"/>
  </r>
  <r>
    <n v="569"/>
    <n v="20"/>
    <x v="17"/>
    <n v="11"/>
    <x v="19"/>
    <x v="2"/>
  </r>
  <r>
    <n v="600"/>
    <n v="16"/>
    <x v="18"/>
    <n v="11"/>
    <x v="19"/>
    <x v="3"/>
  </r>
  <r>
    <n v="631"/>
    <n v="17"/>
    <x v="19"/>
    <n v="11"/>
    <x v="19"/>
    <x v="2"/>
  </r>
  <r>
    <n v="662"/>
    <n v="21"/>
    <x v="20"/>
    <n v="11"/>
    <x v="19"/>
    <x v="1"/>
  </r>
  <r>
    <n v="693"/>
    <n v="18"/>
    <x v="21"/>
    <n v="11"/>
    <x v="19"/>
    <x v="2"/>
  </r>
  <r>
    <n v="724"/>
    <n v="15"/>
    <x v="22"/>
    <n v="11"/>
    <x v="19"/>
    <x v="2"/>
  </r>
  <r>
    <n v="755"/>
    <n v="25"/>
    <x v="23"/>
    <n v="11"/>
    <x v="19"/>
    <x v="1"/>
  </r>
  <r>
    <n v="817"/>
    <n v="26"/>
    <x v="24"/>
    <n v="11"/>
    <x v="19"/>
    <x v="1"/>
  </r>
  <r>
    <n v="10"/>
    <n v="6"/>
    <x v="0"/>
    <n v="10"/>
    <x v="20"/>
    <x v="0"/>
  </r>
  <r>
    <n v="72"/>
    <n v="2"/>
    <x v="1"/>
    <n v="10"/>
    <x v="20"/>
    <x v="0"/>
  </r>
  <r>
    <n v="103"/>
    <n v="7"/>
    <x v="2"/>
    <n v="10"/>
    <x v="20"/>
    <x v="1"/>
  </r>
  <r>
    <n v="134"/>
    <n v="8"/>
    <x v="3"/>
    <n v="10"/>
    <x v="20"/>
    <x v="1"/>
  </r>
  <r>
    <n v="165"/>
    <n v="5"/>
    <x v="4"/>
    <n v="10"/>
    <x v="20"/>
    <x v="1"/>
  </r>
  <r>
    <n v="196"/>
    <n v="12"/>
    <x v="5"/>
    <n v="10"/>
    <x v="20"/>
    <x v="1"/>
  </r>
  <r>
    <n v="227"/>
    <n v="22"/>
    <x v="6"/>
    <n v="10"/>
    <x v="20"/>
    <x v="1"/>
  </r>
  <r>
    <n v="258"/>
    <n v="10"/>
    <x v="7"/>
    <n v="10"/>
    <x v="20"/>
    <x v="1"/>
  </r>
  <r>
    <n v="289"/>
    <n v="19"/>
    <x v="8"/>
    <n v="10"/>
    <x v="20"/>
    <x v="1"/>
  </r>
  <r>
    <n v="320"/>
    <n v="13"/>
    <x v="9"/>
    <n v="10"/>
    <x v="20"/>
    <x v="1"/>
  </r>
  <r>
    <n v="351"/>
    <n v="1"/>
    <x v="10"/>
    <n v="10"/>
    <x v="20"/>
    <x v="1"/>
  </r>
  <r>
    <n v="382"/>
    <n v="3"/>
    <x v="11"/>
    <n v="10"/>
    <x v="20"/>
    <x v="1"/>
  </r>
  <r>
    <n v="413"/>
    <n v="11"/>
    <x v="12"/>
    <n v="10"/>
    <x v="20"/>
    <x v="1"/>
  </r>
  <r>
    <n v="444"/>
    <n v="4"/>
    <x v="13"/>
    <n v="10"/>
    <x v="20"/>
    <x v="1"/>
  </r>
  <r>
    <n v="475"/>
    <n v="24"/>
    <x v="14"/>
    <n v="10"/>
    <x v="20"/>
    <x v="1"/>
  </r>
  <r>
    <n v="506"/>
    <n v="23"/>
    <x v="15"/>
    <n v="10"/>
    <x v="20"/>
    <x v="0"/>
  </r>
  <r>
    <n v="537"/>
    <n v="14"/>
    <x v="16"/>
    <n v="10"/>
    <x v="20"/>
    <x v="1"/>
  </r>
  <r>
    <n v="568"/>
    <n v="20"/>
    <x v="17"/>
    <n v="10"/>
    <x v="20"/>
    <x v="3"/>
  </r>
  <r>
    <n v="599"/>
    <n v="16"/>
    <x v="18"/>
    <n v="10"/>
    <x v="20"/>
    <x v="11"/>
  </r>
  <r>
    <n v="630"/>
    <n v="17"/>
    <x v="19"/>
    <n v="10"/>
    <x v="20"/>
    <x v="3"/>
  </r>
  <r>
    <n v="661"/>
    <n v="21"/>
    <x v="20"/>
    <n v="10"/>
    <x v="20"/>
    <x v="1"/>
  </r>
  <r>
    <n v="692"/>
    <n v="18"/>
    <x v="21"/>
    <n v="10"/>
    <x v="20"/>
    <x v="8"/>
  </r>
  <r>
    <n v="723"/>
    <n v="15"/>
    <x v="22"/>
    <n v="10"/>
    <x v="20"/>
    <x v="8"/>
  </r>
  <r>
    <n v="754"/>
    <n v="25"/>
    <x v="23"/>
    <n v="10"/>
    <x v="20"/>
    <x v="1"/>
  </r>
  <r>
    <n v="816"/>
    <n v="26"/>
    <x v="24"/>
    <n v="10"/>
    <x v="20"/>
    <x v="1"/>
  </r>
  <r>
    <n v="12"/>
    <n v="6"/>
    <x v="0"/>
    <n v="12"/>
    <x v="21"/>
    <x v="1"/>
  </r>
  <r>
    <n v="74"/>
    <n v="2"/>
    <x v="1"/>
    <n v="12"/>
    <x v="21"/>
    <x v="1"/>
  </r>
  <r>
    <n v="105"/>
    <n v="7"/>
    <x v="2"/>
    <n v="12"/>
    <x v="21"/>
    <x v="1"/>
  </r>
  <r>
    <n v="136"/>
    <n v="8"/>
    <x v="3"/>
    <n v="12"/>
    <x v="21"/>
    <x v="1"/>
  </r>
  <r>
    <n v="167"/>
    <n v="5"/>
    <x v="4"/>
    <n v="12"/>
    <x v="21"/>
    <x v="1"/>
  </r>
  <r>
    <n v="198"/>
    <n v="12"/>
    <x v="5"/>
    <n v="12"/>
    <x v="21"/>
    <x v="1"/>
  </r>
  <r>
    <n v="229"/>
    <n v="22"/>
    <x v="6"/>
    <n v="12"/>
    <x v="21"/>
    <x v="1"/>
  </r>
  <r>
    <n v="260"/>
    <n v="10"/>
    <x v="7"/>
    <n v="12"/>
    <x v="21"/>
    <x v="1"/>
  </r>
  <r>
    <n v="291"/>
    <n v="19"/>
    <x v="8"/>
    <n v="12"/>
    <x v="21"/>
    <x v="1"/>
  </r>
  <r>
    <n v="322"/>
    <n v="13"/>
    <x v="9"/>
    <n v="12"/>
    <x v="21"/>
    <x v="1"/>
  </r>
  <r>
    <n v="353"/>
    <n v="1"/>
    <x v="10"/>
    <n v="12"/>
    <x v="21"/>
    <x v="1"/>
  </r>
  <r>
    <n v="384"/>
    <n v="3"/>
    <x v="11"/>
    <n v="12"/>
    <x v="21"/>
    <x v="1"/>
  </r>
  <r>
    <n v="415"/>
    <n v="11"/>
    <x v="12"/>
    <n v="12"/>
    <x v="21"/>
    <x v="1"/>
  </r>
  <r>
    <n v="446"/>
    <n v="4"/>
    <x v="13"/>
    <n v="12"/>
    <x v="21"/>
    <x v="1"/>
  </r>
  <r>
    <n v="477"/>
    <n v="24"/>
    <x v="14"/>
    <n v="12"/>
    <x v="21"/>
    <x v="1"/>
  </r>
  <r>
    <n v="508"/>
    <n v="23"/>
    <x v="15"/>
    <n v="12"/>
    <x v="21"/>
    <x v="1"/>
  </r>
  <r>
    <n v="539"/>
    <n v="14"/>
    <x v="16"/>
    <n v="12"/>
    <x v="21"/>
    <x v="1"/>
  </r>
  <r>
    <n v="570"/>
    <n v="20"/>
    <x v="17"/>
    <n v="12"/>
    <x v="21"/>
    <x v="7"/>
  </r>
  <r>
    <n v="601"/>
    <n v="16"/>
    <x v="18"/>
    <n v="12"/>
    <x v="21"/>
    <x v="6"/>
  </r>
  <r>
    <n v="632"/>
    <n v="17"/>
    <x v="19"/>
    <n v="12"/>
    <x v="21"/>
    <x v="7"/>
  </r>
  <r>
    <n v="663"/>
    <n v="21"/>
    <x v="20"/>
    <n v="12"/>
    <x v="21"/>
    <x v="1"/>
  </r>
  <r>
    <n v="694"/>
    <n v="18"/>
    <x v="21"/>
    <n v="12"/>
    <x v="21"/>
    <x v="7"/>
  </r>
  <r>
    <n v="725"/>
    <n v="15"/>
    <x v="22"/>
    <n v="12"/>
    <x v="21"/>
    <x v="7"/>
  </r>
  <r>
    <n v="756"/>
    <n v="25"/>
    <x v="23"/>
    <n v="12"/>
    <x v="21"/>
    <x v="1"/>
  </r>
  <r>
    <n v="818"/>
    <n v="26"/>
    <x v="24"/>
    <n v="12"/>
    <x v="21"/>
    <x v="1"/>
  </r>
  <r>
    <n v="2"/>
    <n v="6"/>
    <x v="0"/>
    <n v="2"/>
    <x v="22"/>
    <x v="2"/>
  </r>
  <r>
    <n v="64"/>
    <n v="2"/>
    <x v="1"/>
    <n v="2"/>
    <x v="22"/>
    <x v="2"/>
  </r>
  <r>
    <n v="95"/>
    <n v="7"/>
    <x v="2"/>
    <n v="2"/>
    <x v="22"/>
    <x v="2"/>
  </r>
  <r>
    <n v="126"/>
    <n v="8"/>
    <x v="3"/>
    <n v="2"/>
    <x v="22"/>
    <x v="2"/>
  </r>
  <r>
    <n v="157"/>
    <n v="5"/>
    <x v="4"/>
    <n v="2"/>
    <x v="22"/>
    <x v="0"/>
  </r>
  <r>
    <n v="188"/>
    <n v="12"/>
    <x v="5"/>
    <n v="2"/>
    <x v="22"/>
    <x v="1"/>
  </r>
  <r>
    <n v="219"/>
    <n v="22"/>
    <x v="6"/>
    <n v="2"/>
    <x v="22"/>
    <x v="1"/>
  </r>
  <r>
    <n v="250"/>
    <n v="10"/>
    <x v="7"/>
    <n v="2"/>
    <x v="22"/>
    <x v="0"/>
  </r>
  <r>
    <n v="281"/>
    <n v="19"/>
    <x v="8"/>
    <n v="2"/>
    <x v="22"/>
    <x v="1"/>
  </r>
  <r>
    <n v="312"/>
    <n v="13"/>
    <x v="9"/>
    <n v="2"/>
    <x v="22"/>
    <x v="0"/>
  </r>
  <r>
    <n v="343"/>
    <n v="1"/>
    <x v="10"/>
    <n v="2"/>
    <x v="22"/>
    <x v="4"/>
  </r>
  <r>
    <n v="374"/>
    <n v="3"/>
    <x v="11"/>
    <n v="2"/>
    <x v="22"/>
    <x v="8"/>
  </r>
  <r>
    <n v="405"/>
    <n v="11"/>
    <x v="12"/>
    <n v="2"/>
    <x v="22"/>
    <x v="0"/>
  </r>
  <r>
    <n v="436"/>
    <n v="4"/>
    <x v="13"/>
    <n v="2"/>
    <x v="22"/>
    <x v="2"/>
  </r>
  <r>
    <n v="467"/>
    <n v="24"/>
    <x v="14"/>
    <n v="2"/>
    <x v="22"/>
    <x v="1"/>
  </r>
  <r>
    <n v="498"/>
    <n v="23"/>
    <x v="15"/>
    <n v="2"/>
    <x v="22"/>
    <x v="0"/>
  </r>
  <r>
    <n v="529"/>
    <n v="14"/>
    <x v="16"/>
    <n v="2"/>
    <x v="22"/>
    <x v="0"/>
  </r>
  <r>
    <n v="560"/>
    <n v="20"/>
    <x v="17"/>
    <n v="2"/>
    <x v="22"/>
    <x v="0"/>
  </r>
  <r>
    <n v="591"/>
    <n v="16"/>
    <x v="18"/>
    <n v="2"/>
    <x v="22"/>
    <x v="0"/>
  </r>
  <r>
    <n v="622"/>
    <n v="17"/>
    <x v="19"/>
    <n v="2"/>
    <x v="22"/>
    <x v="3"/>
  </r>
  <r>
    <n v="653"/>
    <n v="21"/>
    <x v="20"/>
    <n v="2"/>
    <x v="22"/>
    <x v="1"/>
  </r>
  <r>
    <n v="684"/>
    <n v="18"/>
    <x v="21"/>
    <n v="2"/>
    <x v="22"/>
    <x v="1"/>
  </r>
  <r>
    <n v="715"/>
    <n v="15"/>
    <x v="22"/>
    <n v="2"/>
    <x v="22"/>
    <x v="0"/>
  </r>
  <r>
    <n v="746"/>
    <n v="25"/>
    <x v="23"/>
    <n v="2"/>
    <x v="22"/>
    <x v="1"/>
  </r>
  <r>
    <n v="808"/>
    <n v="26"/>
    <x v="24"/>
    <n v="2"/>
    <x v="22"/>
    <x v="2"/>
  </r>
  <r>
    <n v="1"/>
    <n v="6"/>
    <x v="0"/>
    <n v="1"/>
    <x v="23"/>
    <x v="11"/>
  </r>
  <r>
    <n v="63"/>
    <n v="2"/>
    <x v="1"/>
    <n v="1"/>
    <x v="23"/>
    <x v="8"/>
  </r>
  <r>
    <n v="94"/>
    <n v="7"/>
    <x v="2"/>
    <n v="1"/>
    <x v="23"/>
    <x v="3"/>
  </r>
  <r>
    <n v="125"/>
    <n v="8"/>
    <x v="3"/>
    <n v="1"/>
    <x v="23"/>
    <x v="3"/>
  </r>
  <r>
    <n v="156"/>
    <n v="5"/>
    <x v="4"/>
    <n v="1"/>
    <x v="23"/>
    <x v="8"/>
  </r>
  <r>
    <n v="187"/>
    <n v="12"/>
    <x v="5"/>
    <n v="1"/>
    <x v="23"/>
    <x v="1"/>
  </r>
  <r>
    <n v="218"/>
    <n v="22"/>
    <x v="6"/>
    <n v="1"/>
    <x v="23"/>
    <x v="1"/>
  </r>
  <r>
    <n v="249"/>
    <n v="10"/>
    <x v="7"/>
    <n v="1"/>
    <x v="23"/>
    <x v="1"/>
  </r>
  <r>
    <n v="280"/>
    <n v="19"/>
    <x v="8"/>
    <n v="1"/>
    <x v="23"/>
    <x v="1"/>
  </r>
  <r>
    <n v="311"/>
    <n v="13"/>
    <x v="9"/>
    <n v="1"/>
    <x v="23"/>
    <x v="1"/>
  </r>
  <r>
    <n v="342"/>
    <n v="1"/>
    <x v="10"/>
    <n v="1"/>
    <x v="23"/>
    <x v="8"/>
  </r>
  <r>
    <n v="373"/>
    <n v="3"/>
    <x v="11"/>
    <n v="1"/>
    <x v="23"/>
    <x v="3"/>
  </r>
  <r>
    <n v="404"/>
    <n v="11"/>
    <x v="12"/>
    <n v="1"/>
    <x v="23"/>
    <x v="1"/>
  </r>
  <r>
    <n v="435"/>
    <n v="4"/>
    <x v="13"/>
    <n v="1"/>
    <x v="23"/>
    <x v="4"/>
  </r>
  <r>
    <n v="466"/>
    <n v="24"/>
    <x v="14"/>
    <n v="1"/>
    <x v="23"/>
    <x v="1"/>
  </r>
  <r>
    <n v="497"/>
    <n v="23"/>
    <x v="15"/>
    <n v="1"/>
    <x v="23"/>
    <x v="0"/>
  </r>
  <r>
    <n v="528"/>
    <n v="14"/>
    <x v="16"/>
    <n v="1"/>
    <x v="23"/>
    <x v="1"/>
  </r>
  <r>
    <n v="559"/>
    <n v="20"/>
    <x v="17"/>
    <n v="1"/>
    <x v="23"/>
    <x v="1"/>
  </r>
  <r>
    <n v="590"/>
    <n v="16"/>
    <x v="18"/>
    <n v="1"/>
    <x v="23"/>
    <x v="1"/>
  </r>
  <r>
    <n v="621"/>
    <n v="17"/>
    <x v="19"/>
    <n v="1"/>
    <x v="23"/>
    <x v="2"/>
  </r>
  <r>
    <n v="652"/>
    <n v="21"/>
    <x v="20"/>
    <n v="1"/>
    <x v="23"/>
    <x v="1"/>
  </r>
  <r>
    <n v="683"/>
    <n v="18"/>
    <x v="21"/>
    <n v="1"/>
    <x v="23"/>
    <x v="1"/>
  </r>
  <r>
    <n v="714"/>
    <n v="15"/>
    <x v="22"/>
    <n v="1"/>
    <x v="23"/>
    <x v="1"/>
  </r>
  <r>
    <n v="745"/>
    <n v="25"/>
    <x v="23"/>
    <n v="1"/>
    <x v="23"/>
    <x v="1"/>
  </r>
  <r>
    <n v="807"/>
    <n v="26"/>
    <x v="24"/>
    <n v="1"/>
    <x v="23"/>
    <x v="3"/>
  </r>
  <r>
    <n v="3"/>
    <n v="6"/>
    <x v="0"/>
    <n v="3"/>
    <x v="24"/>
    <x v="15"/>
  </r>
  <r>
    <n v="65"/>
    <n v="2"/>
    <x v="1"/>
    <n v="3"/>
    <x v="24"/>
    <x v="15"/>
  </r>
  <r>
    <n v="96"/>
    <n v="7"/>
    <x v="2"/>
    <n v="3"/>
    <x v="24"/>
    <x v="7"/>
  </r>
  <r>
    <n v="127"/>
    <n v="8"/>
    <x v="3"/>
    <n v="3"/>
    <x v="24"/>
    <x v="15"/>
  </r>
  <r>
    <n v="158"/>
    <n v="5"/>
    <x v="4"/>
    <n v="3"/>
    <x v="24"/>
    <x v="14"/>
  </r>
  <r>
    <n v="189"/>
    <n v="12"/>
    <x v="5"/>
    <n v="3"/>
    <x v="24"/>
    <x v="1"/>
  </r>
  <r>
    <n v="220"/>
    <n v="22"/>
    <x v="6"/>
    <n v="3"/>
    <x v="24"/>
    <x v="1"/>
  </r>
  <r>
    <n v="251"/>
    <n v="10"/>
    <x v="7"/>
    <n v="3"/>
    <x v="24"/>
    <x v="1"/>
  </r>
  <r>
    <n v="282"/>
    <n v="19"/>
    <x v="8"/>
    <n v="3"/>
    <x v="24"/>
    <x v="1"/>
  </r>
  <r>
    <n v="313"/>
    <n v="13"/>
    <x v="9"/>
    <n v="3"/>
    <x v="24"/>
    <x v="1"/>
  </r>
  <r>
    <n v="344"/>
    <n v="1"/>
    <x v="10"/>
    <n v="3"/>
    <x v="24"/>
    <x v="6"/>
  </r>
  <r>
    <n v="375"/>
    <n v="3"/>
    <x v="11"/>
    <n v="3"/>
    <x v="24"/>
    <x v="1"/>
  </r>
  <r>
    <n v="406"/>
    <n v="11"/>
    <x v="12"/>
    <n v="3"/>
    <x v="24"/>
    <x v="1"/>
  </r>
  <r>
    <n v="437"/>
    <n v="4"/>
    <x v="13"/>
    <n v="3"/>
    <x v="24"/>
    <x v="14"/>
  </r>
  <r>
    <n v="468"/>
    <n v="24"/>
    <x v="14"/>
    <n v="3"/>
    <x v="24"/>
    <x v="1"/>
  </r>
  <r>
    <n v="499"/>
    <n v="23"/>
    <x v="15"/>
    <n v="3"/>
    <x v="24"/>
    <x v="1"/>
  </r>
  <r>
    <n v="530"/>
    <n v="14"/>
    <x v="16"/>
    <n v="3"/>
    <x v="24"/>
    <x v="1"/>
  </r>
  <r>
    <n v="561"/>
    <n v="20"/>
    <x v="17"/>
    <n v="3"/>
    <x v="24"/>
    <x v="1"/>
  </r>
  <r>
    <n v="592"/>
    <n v="16"/>
    <x v="18"/>
    <n v="3"/>
    <x v="24"/>
    <x v="1"/>
  </r>
  <r>
    <n v="623"/>
    <n v="17"/>
    <x v="19"/>
    <n v="3"/>
    <x v="24"/>
    <x v="7"/>
  </r>
  <r>
    <n v="654"/>
    <n v="21"/>
    <x v="20"/>
    <n v="3"/>
    <x v="24"/>
    <x v="1"/>
  </r>
  <r>
    <n v="685"/>
    <n v="18"/>
    <x v="21"/>
    <n v="3"/>
    <x v="24"/>
    <x v="1"/>
  </r>
  <r>
    <n v="716"/>
    <n v="15"/>
    <x v="22"/>
    <n v="3"/>
    <x v="24"/>
    <x v="1"/>
  </r>
  <r>
    <n v="747"/>
    <n v="25"/>
    <x v="23"/>
    <n v="3"/>
    <x v="24"/>
    <x v="1"/>
  </r>
  <r>
    <n v="809"/>
    <n v="26"/>
    <x v="24"/>
    <n v="3"/>
    <x v="24"/>
    <x v="6"/>
  </r>
  <r>
    <n v="27"/>
    <n v="6"/>
    <x v="0"/>
    <n v="27"/>
    <x v="25"/>
    <x v="0"/>
  </r>
  <r>
    <n v="89"/>
    <n v="2"/>
    <x v="1"/>
    <n v="27"/>
    <x v="25"/>
    <x v="1"/>
  </r>
  <r>
    <n v="120"/>
    <n v="7"/>
    <x v="2"/>
    <n v="27"/>
    <x v="25"/>
    <x v="8"/>
  </r>
  <r>
    <n v="151"/>
    <n v="8"/>
    <x v="3"/>
    <n v="27"/>
    <x v="25"/>
    <x v="1"/>
  </r>
  <r>
    <n v="182"/>
    <n v="5"/>
    <x v="4"/>
    <n v="27"/>
    <x v="25"/>
    <x v="1"/>
  </r>
  <r>
    <n v="213"/>
    <n v="12"/>
    <x v="5"/>
    <n v="27"/>
    <x v="25"/>
    <x v="1"/>
  </r>
  <r>
    <n v="244"/>
    <n v="22"/>
    <x v="6"/>
    <n v="27"/>
    <x v="25"/>
    <x v="1"/>
  </r>
  <r>
    <n v="275"/>
    <n v="10"/>
    <x v="7"/>
    <n v="27"/>
    <x v="25"/>
    <x v="1"/>
  </r>
  <r>
    <n v="306"/>
    <n v="19"/>
    <x v="8"/>
    <n v="27"/>
    <x v="25"/>
    <x v="1"/>
  </r>
  <r>
    <n v="337"/>
    <n v="13"/>
    <x v="9"/>
    <n v="27"/>
    <x v="25"/>
    <x v="1"/>
  </r>
  <r>
    <n v="368"/>
    <n v="1"/>
    <x v="10"/>
    <n v="27"/>
    <x v="25"/>
    <x v="1"/>
  </r>
  <r>
    <n v="399"/>
    <n v="3"/>
    <x v="11"/>
    <n v="27"/>
    <x v="25"/>
    <x v="1"/>
  </r>
  <r>
    <n v="430"/>
    <n v="11"/>
    <x v="12"/>
    <n v="27"/>
    <x v="25"/>
    <x v="1"/>
  </r>
  <r>
    <n v="461"/>
    <n v="4"/>
    <x v="13"/>
    <n v="27"/>
    <x v="25"/>
    <x v="1"/>
  </r>
  <r>
    <n v="492"/>
    <n v="24"/>
    <x v="14"/>
    <n v="27"/>
    <x v="25"/>
    <x v="1"/>
  </r>
  <r>
    <n v="523"/>
    <n v="23"/>
    <x v="15"/>
    <n v="27"/>
    <x v="25"/>
    <x v="1"/>
  </r>
  <r>
    <n v="554"/>
    <n v="14"/>
    <x v="16"/>
    <n v="27"/>
    <x v="25"/>
    <x v="1"/>
  </r>
  <r>
    <n v="585"/>
    <n v="20"/>
    <x v="17"/>
    <n v="27"/>
    <x v="25"/>
    <x v="11"/>
  </r>
  <r>
    <n v="616"/>
    <n v="16"/>
    <x v="18"/>
    <n v="27"/>
    <x v="25"/>
    <x v="12"/>
  </r>
  <r>
    <n v="647"/>
    <n v="17"/>
    <x v="19"/>
    <n v="27"/>
    <x v="25"/>
    <x v="1"/>
  </r>
  <r>
    <n v="678"/>
    <n v="21"/>
    <x v="20"/>
    <n v="27"/>
    <x v="25"/>
    <x v="0"/>
  </r>
  <r>
    <n v="709"/>
    <n v="18"/>
    <x v="21"/>
    <n v="27"/>
    <x v="25"/>
    <x v="16"/>
  </r>
  <r>
    <n v="740"/>
    <n v="15"/>
    <x v="22"/>
    <n v="27"/>
    <x v="25"/>
    <x v="8"/>
  </r>
  <r>
    <n v="771"/>
    <n v="25"/>
    <x v="23"/>
    <n v="27"/>
    <x v="25"/>
    <x v="1"/>
  </r>
  <r>
    <n v="833"/>
    <n v="26"/>
    <x v="24"/>
    <n v="27"/>
    <x v="25"/>
    <x v="0"/>
  </r>
  <r>
    <n v="8"/>
    <n v="6"/>
    <x v="0"/>
    <n v="8"/>
    <x v="26"/>
    <x v="0"/>
  </r>
  <r>
    <n v="70"/>
    <n v="2"/>
    <x v="1"/>
    <n v="8"/>
    <x v="26"/>
    <x v="1"/>
  </r>
  <r>
    <n v="101"/>
    <n v="7"/>
    <x v="2"/>
    <n v="8"/>
    <x v="26"/>
    <x v="1"/>
  </r>
  <r>
    <n v="132"/>
    <n v="8"/>
    <x v="3"/>
    <n v="8"/>
    <x v="26"/>
    <x v="1"/>
  </r>
  <r>
    <n v="163"/>
    <n v="5"/>
    <x v="4"/>
    <n v="8"/>
    <x v="26"/>
    <x v="1"/>
  </r>
  <r>
    <n v="194"/>
    <n v="12"/>
    <x v="5"/>
    <n v="8"/>
    <x v="26"/>
    <x v="1"/>
  </r>
  <r>
    <n v="225"/>
    <n v="22"/>
    <x v="6"/>
    <n v="8"/>
    <x v="26"/>
    <x v="1"/>
  </r>
  <r>
    <n v="256"/>
    <n v="10"/>
    <x v="7"/>
    <n v="8"/>
    <x v="26"/>
    <x v="1"/>
  </r>
  <r>
    <n v="287"/>
    <n v="19"/>
    <x v="8"/>
    <n v="8"/>
    <x v="26"/>
    <x v="1"/>
  </r>
  <r>
    <n v="318"/>
    <n v="13"/>
    <x v="9"/>
    <n v="8"/>
    <x v="26"/>
    <x v="1"/>
  </r>
  <r>
    <n v="349"/>
    <n v="1"/>
    <x v="10"/>
    <n v="8"/>
    <x v="26"/>
    <x v="1"/>
  </r>
  <r>
    <n v="380"/>
    <n v="3"/>
    <x v="11"/>
    <n v="8"/>
    <x v="26"/>
    <x v="1"/>
  </r>
  <r>
    <n v="411"/>
    <n v="11"/>
    <x v="12"/>
    <n v="8"/>
    <x v="26"/>
    <x v="1"/>
  </r>
  <r>
    <n v="442"/>
    <n v="4"/>
    <x v="13"/>
    <n v="8"/>
    <x v="26"/>
    <x v="1"/>
  </r>
  <r>
    <n v="473"/>
    <n v="24"/>
    <x v="14"/>
    <n v="8"/>
    <x v="26"/>
    <x v="1"/>
  </r>
  <r>
    <n v="504"/>
    <n v="23"/>
    <x v="15"/>
    <n v="8"/>
    <x v="26"/>
    <x v="1"/>
  </r>
  <r>
    <n v="535"/>
    <n v="14"/>
    <x v="16"/>
    <n v="8"/>
    <x v="26"/>
    <x v="1"/>
  </r>
  <r>
    <n v="566"/>
    <n v="20"/>
    <x v="17"/>
    <n v="8"/>
    <x v="26"/>
    <x v="1"/>
  </r>
  <r>
    <n v="597"/>
    <n v="16"/>
    <x v="18"/>
    <n v="8"/>
    <x v="26"/>
    <x v="1"/>
  </r>
  <r>
    <n v="628"/>
    <n v="17"/>
    <x v="19"/>
    <n v="8"/>
    <x v="26"/>
    <x v="1"/>
  </r>
  <r>
    <n v="659"/>
    <n v="21"/>
    <x v="20"/>
    <n v="8"/>
    <x v="26"/>
    <x v="1"/>
  </r>
  <r>
    <n v="690"/>
    <n v="18"/>
    <x v="21"/>
    <n v="8"/>
    <x v="26"/>
    <x v="1"/>
  </r>
  <r>
    <n v="721"/>
    <n v="15"/>
    <x v="22"/>
    <n v="8"/>
    <x v="26"/>
    <x v="1"/>
  </r>
  <r>
    <n v="752"/>
    <n v="25"/>
    <x v="23"/>
    <n v="8"/>
    <x v="26"/>
    <x v="11"/>
  </r>
  <r>
    <n v="814"/>
    <n v="26"/>
    <x v="24"/>
    <n v="8"/>
    <x v="26"/>
    <x v="1"/>
  </r>
  <r>
    <n v="7"/>
    <n v="6"/>
    <x v="0"/>
    <n v="7"/>
    <x v="27"/>
    <x v="1"/>
  </r>
  <r>
    <n v="69"/>
    <n v="2"/>
    <x v="1"/>
    <n v="7"/>
    <x v="27"/>
    <x v="1"/>
  </r>
  <r>
    <n v="100"/>
    <n v="7"/>
    <x v="2"/>
    <n v="7"/>
    <x v="27"/>
    <x v="1"/>
  </r>
  <r>
    <n v="131"/>
    <n v="8"/>
    <x v="3"/>
    <n v="7"/>
    <x v="27"/>
    <x v="1"/>
  </r>
  <r>
    <n v="162"/>
    <n v="5"/>
    <x v="4"/>
    <n v="7"/>
    <x v="27"/>
    <x v="1"/>
  </r>
  <r>
    <n v="193"/>
    <n v="12"/>
    <x v="5"/>
    <n v="7"/>
    <x v="27"/>
    <x v="1"/>
  </r>
  <r>
    <n v="224"/>
    <n v="22"/>
    <x v="6"/>
    <n v="7"/>
    <x v="27"/>
    <x v="1"/>
  </r>
  <r>
    <n v="255"/>
    <n v="10"/>
    <x v="7"/>
    <n v="7"/>
    <x v="27"/>
    <x v="1"/>
  </r>
  <r>
    <n v="286"/>
    <n v="19"/>
    <x v="8"/>
    <n v="7"/>
    <x v="27"/>
    <x v="1"/>
  </r>
  <r>
    <n v="317"/>
    <n v="13"/>
    <x v="9"/>
    <n v="7"/>
    <x v="27"/>
    <x v="1"/>
  </r>
  <r>
    <n v="348"/>
    <n v="1"/>
    <x v="10"/>
    <n v="7"/>
    <x v="27"/>
    <x v="1"/>
  </r>
  <r>
    <n v="379"/>
    <n v="3"/>
    <x v="11"/>
    <n v="7"/>
    <x v="27"/>
    <x v="1"/>
  </r>
  <r>
    <n v="410"/>
    <n v="11"/>
    <x v="12"/>
    <n v="7"/>
    <x v="27"/>
    <x v="1"/>
  </r>
  <r>
    <n v="441"/>
    <n v="4"/>
    <x v="13"/>
    <n v="7"/>
    <x v="27"/>
    <x v="1"/>
  </r>
  <r>
    <n v="472"/>
    <n v="24"/>
    <x v="14"/>
    <n v="7"/>
    <x v="27"/>
    <x v="1"/>
  </r>
  <r>
    <n v="503"/>
    <n v="23"/>
    <x v="15"/>
    <n v="7"/>
    <x v="27"/>
    <x v="1"/>
  </r>
  <r>
    <n v="534"/>
    <n v="14"/>
    <x v="16"/>
    <n v="7"/>
    <x v="27"/>
    <x v="1"/>
  </r>
  <r>
    <n v="565"/>
    <n v="20"/>
    <x v="17"/>
    <n v="7"/>
    <x v="27"/>
    <x v="1"/>
  </r>
  <r>
    <n v="596"/>
    <n v="16"/>
    <x v="18"/>
    <n v="7"/>
    <x v="27"/>
    <x v="1"/>
  </r>
  <r>
    <n v="627"/>
    <n v="17"/>
    <x v="19"/>
    <n v="7"/>
    <x v="27"/>
    <x v="1"/>
  </r>
  <r>
    <n v="658"/>
    <n v="21"/>
    <x v="20"/>
    <n v="7"/>
    <x v="27"/>
    <x v="1"/>
  </r>
  <r>
    <n v="689"/>
    <n v="18"/>
    <x v="21"/>
    <n v="7"/>
    <x v="27"/>
    <x v="1"/>
  </r>
  <r>
    <n v="720"/>
    <n v="15"/>
    <x v="22"/>
    <n v="7"/>
    <x v="27"/>
    <x v="1"/>
  </r>
  <r>
    <n v="751"/>
    <n v="25"/>
    <x v="23"/>
    <n v="7"/>
    <x v="27"/>
    <x v="12"/>
  </r>
  <r>
    <n v="813"/>
    <n v="26"/>
    <x v="24"/>
    <n v="7"/>
    <x v="27"/>
    <x v="1"/>
  </r>
  <r>
    <n v="9"/>
    <n v="6"/>
    <x v="0"/>
    <n v="9"/>
    <x v="28"/>
    <x v="1"/>
  </r>
  <r>
    <n v="71"/>
    <n v="2"/>
    <x v="1"/>
    <n v="9"/>
    <x v="28"/>
    <x v="1"/>
  </r>
  <r>
    <n v="102"/>
    <n v="7"/>
    <x v="2"/>
    <n v="9"/>
    <x v="28"/>
    <x v="1"/>
  </r>
  <r>
    <n v="133"/>
    <n v="8"/>
    <x v="3"/>
    <n v="9"/>
    <x v="28"/>
    <x v="1"/>
  </r>
  <r>
    <n v="164"/>
    <n v="5"/>
    <x v="4"/>
    <n v="9"/>
    <x v="28"/>
    <x v="1"/>
  </r>
  <r>
    <n v="195"/>
    <n v="12"/>
    <x v="5"/>
    <n v="9"/>
    <x v="28"/>
    <x v="1"/>
  </r>
  <r>
    <n v="226"/>
    <n v="22"/>
    <x v="6"/>
    <n v="9"/>
    <x v="28"/>
    <x v="1"/>
  </r>
  <r>
    <n v="257"/>
    <n v="10"/>
    <x v="7"/>
    <n v="9"/>
    <x v="28"/>
    <x v="1"/>
  </r>
  <r>
    <n v="288"/>
    <n v="19"/>
    <x v="8"/>
    <n v="9"/>
    <x v="28"/>
    <x v="1"/>
  </r>
  <r>
    <n v="319"/>
    <n v="13"/>
    <x v="9"/>
    <n v="9"/>
    <x v="28"/>
    <x v="1"/>
  </r>
  <r>
    <n v="350"/>
    <n v="1"/>
    <x v="10"/>
    <n v="9"/>
    <x v="28"/>
    <x v="1"/>
  </r>
  <r>
    <n v="381"/>
    <n v="3"/>
    <x v="11"/>
    <n v="9"/>
    <x v="28"/>
    <x v="1"/>
  </r>
  <r>
    <n v="412"/>
    <n v="11"/>
    <x v="12"/>
    <n v="9"/>
    <x v="28"/>
    <x v="1"/>
  </r>
  <r>
    <n v="443"/>
    <n v="4"/>
    <x v="13"/>
    <n v="9"/>
    <x v="28"/>
    <x v="1"/>
  </r>
  <r>
    <n v="474"/>
    <n v="24"/>
    <x v="14"/>
    <n v="9"/>
    <x v="28"/>
    <x v="1"/>
  </r>
  <r>
    <n v="505"/>
    <n v="23"/>
    <x v="15"/>
    <n v="9"/>
    <x v="28"/>
    <x v="1"/>
  </r>
  <r>
    <n v="536"/>
    <n v="14"/>
    <x v="16"/>
    <n v="9"/>
    <x v="28"/>
    <x v="1"/>
  </r>
  <r>
    <n v="567"/>
    <n v="20"/>
    <x v="17"/>
    <n v="9"/>
    <x v="28"/>
    <x v="1"/>
  </r>
  <r>
    <n v="598"/>
    <n v="16"/>
    <x v="18"/>
    <n v="9"/>
    <x v="28"/>
    <x v="1"/>
  </r>
  <r>
    <n v="629"/>
    <n v="17"/>
    <x v="19"/>
    <n v="9"/>
    <x v="28"/>
    <x v="1"/>
  </r>
  <r>
    <n v="660"/>
    <n v="21"/>
    <x v="20"/>
    <n v="9"/>
    <x v="28"/>
    <x v="1"/>
  </r>
  <r>
    <n v="691"/>
    <n v="18"/>
    <x v="21"/>
    <n v="9"/>
    <x v="28"/>
    <x v="1"/>
  </r>
  <r>
    <n v="722"/>
    <n v="15"/>
    <x v="22"/>
    <n v="9"/>
    <x v="28"/>
    <x v="1"/>
  </r>
  <r>
    <n v="753"/>
    <n v="25"/>
    <x v="23"/>
    <n v="9"/>
    <x v="28"/>
    <x v="17"/>
  </r>
  <r>
    <n v="815"/>
    <n v="26"/>
    <x v="24"/>
    <n v="9"/>
    <x v="28"/>
    <x v="1"/>
  </r>
  <r>
    <n v="28"/>
    <n v="6"/>
    <x v="0"/>
    <n v="28"/>
    <x v="29"/>
    <x v="1"/>
  </r>
  <r>
    <n v="90"/>
    <n v="2"/>
    <x v="1"/>
    <n v="28"/>
    <x v="29"/>
    <x v="1"/>
  </r>
  <r>
    <n v="121"/>
    <n v="7"/>
    <x v="2"/>
    <n v="28"/>
    <x v="29"/>
    <x v="1"/>
  </r>
  <r>
    <n v="152"/>
    <n v="8"/>
    <x v="3"/>
    <n v="28"/>
    <x v="29"/>
    <x v="1"/>
  </r>
  <r>
    <n v="183"/>
    <n v="5"/>
    <x v="4"/>
    <n v="28"/>
    <x v="29"/>
    <x v="1"/>
  </r>
  <r>
    <n v="214"/>
    <n v="12"/>
    <x v="5"/>
    <n v="28"/>
    <x v="29"/>
    <x v="1"/>
  </r>
  <r>
    <n v="245"/>
    <n v="22"/>
    <x v="6"/>
    <n v="28"/>
    <x v="29"/>
    <x v="2"/>
  </r>
  <r>
    <n v="276"/>
    <n v="10"/>
    <x v="7"/>
    <n v="28"/>
    <x v="29"/>
    <x v="1"/>
  </r>
  <r>
    <n v="307"/>
    <n v="19"/>
    <x v="8"/>
    <n v="28"/>
    <x v="29"/>
    <x v="18"/>
  </r>
  <r>
    <n v="338"/>
    <n v="13"/>
    <x v="9"/>
    <n v="28"/>
    <x v="29"/>
    <x v="1"/>
  </r>
  <r>
    <n v="369"/>
    <n v="1"/>
    <x v="10"/>
    <n v="28"/>
    <x v="29"/>
    <x v="1"/>
  </r>
  <r>
    <n v="400"/>
    <n v="3"/>
    <x v="11"/>
    <n v="28"/>
    <x v="29"/>
    <x v="1"/>
  </r>
  <r>
    <n v="431"/>
    <n v="11"/>
    <x v="12"/>
    <n v="28"/>
    <x v="29"/>
    <x v="1"/>
  </r>
  <r>
    <n v="462"/>
    <n v="4"/>
    <x v="13"/>
    <n v="28"/>
    <x v="29"/>
    <x v="1"/>
  </r>
  <r>
    <n v="493"/>
    <n v="24"/>
    <x v="14"/>
    <n v="28"/>
    <x v="29"/>
    <x v="9"/>
  </r>
  <r>
    <n v="524"/>
    <n v="23"/>
    <x v="15"/>
    <n v="28"/>
    <x v="29"/>
    <x v="1"/>
  </r>
  <r>
    <n v="555"/>
    <n v="14"/>
    <x v="16"/>
    <n v="28"/>
    <x v="29"/>
    <x v="1"/>
  </r>
  <r>
    <n v="586"/>
    <n v="20"/>
    <x v="17"/>
    <n v="28"/>
    <x v="29"/>
    <x v="0"/>
  </r>
  <r>
    <n v="617"/>
    <n v="16"/>
    <x v="18"/>
    <n v="28"/>
    <x v="29"/>
    <x v="1"/>
  </r>
  <r>
    <n v="648"/>
    <n v="17"/>
    <x v="19"/>
    <n v="28"/>
    <x v="29"/>
    <x v="1"/>
  </r>
  <r>
    <n v="679"/>
    <n v="21"/>
    <x v="20"/>
    <n v="28"/>
    <x v="29"/>
    <x v="1"/>
  </r>
  <r>
    <n v="710"/>
    <n v="18"/>
    <x v="21"/>
    <n v="28"/>
    <x v="29"/>
    <x v="1"/>
  </r>
  <r>
    <n v="741"/>
    <n v="15"/>
    <x v="22"/>
    <n v="28"/>
    <x v="29"/>
    <x v="1"/>
  </r>
  <r>
    <n v="772"/>
    <n v="25"/>
    <x v="23"/>
    <n v="28"/>
    <x v="29"/>
    <x v="1"/>
  </r>
  <r>
    <n v="834"/>
    <n v="26"/>
    <x v="24"/>
    <n v="28"/>
    <x v="29"/>
    <x v="1"/>
  </r>
  <r>
    <n v="31"/>
    <n v="6"/>
    <x v="0"/>
    <n v="31"/>
    <x v="30"/>
    <x v="3"/>
  </r>
  <r>
    <n v="93"/>
    <n v="2"/>
    <x v="1"/>
    <n v="31"/>
    <x v="30"/>
    <x v="3"/>
  </r>
  <r>
    <n v="124"/>
    <n v="7"/>
    <x v="2"/>
    <n v="31"/>
    <x v="30"/>
    <x v="2"/>
  </r>
  <r>
    <n v="155"/>
    <n v="8"/>
    <x v="3"/>
    <n v="31"/>
    <x v="30"/>
    <x v="2"/>
  </r>
  <r>
    <n v="186"/>
    <n v="5"/>
    <x v="4"/>
    <n v="31"/>
    <x v="30"/>
    <x v="2"/>
  </r>
  <r>
    <n v="217"/>
    <n v="12"/>
    <x v="5"/>
    <n v="31"/>
    <x v="30"/>
    <x v="1"/>
  </r>
  <r>
    <n v="248"/>
    <n v="22"/>
    <x v="6"/>
    <n v="31"/>
    <x v="30"/>
    <x v="3"/>
  </r>
  <r>
    <n v="279"/>
    <n v="10"/>
    <x v="7"/>
    <n v="31"/>
    <x v="30"/>
    <x v="1"/>
  </r>
  <r>
    <n v="310"/>
    <n v="19"/>
    <x v="8"/>
    <n v="31"/>
    <x v="30"/>
    <x v="2"/>
  </r>
  <r>
    <n v="341"/>
    <n v="13"/>
    <x v="9"/>
    <n v="31"/>
    <x v="30"/>
    <x v="3"/>
  </r>
  <r>
    <n v="372"/>
    <n v="1"/>
    <x v="10"/>
    <n v="31"/>
    <x v="30"/>
    <x v="2"/>
  </r>
  <r>
    <n v="403"/>
    <n v="3"/>
    <x v="11"/>
    <n v="31"/>
    <x v="30"/>
    <x v="2"/>
  </r>
  <r>
    <n v="434"/>
    <n v="11"/>
    <x v="12"/>
    <n v="31"/>
    <x v="30"/>
    <x v="3"/>
  </r>
  <r>
    <n v="465"/>
    <n v="4"/>
    <x v="13"/>
    <n v="31"/>
    <x v="30"/>
    <x v="4"/>
  </r>
  <r>
    <n v="496"/>
    <n v="24"/>
    <x v="14"/>
    <n v="31"/>
    <x v="30"/>
    <x v="1"/>
  </r>
  <r>
    <n v="527"/>
    <n v="23"/>
    <x v="15"/>
    <n v="31"/>
    <x v="30"/>
    <x v="3"/>
  </r>
  <r>
    <n v="558"/>
    <n v="14"/>
    <x v="16"/>
    <n v="31"/>
    <x v="30"/>
    <x v="2"/>
  </r>
  <r>
    <n v="589"/>
    <n v="20"/>
    <x v="17"/>
    <n v="31"/>
    <x v="30"/>
    <x v="1"/>
  </r>
  <r>
    <n v="620"/>
    <n v="16"/>
    <x v="18"/>
    <n v="31"/>
    <x v="30"/>
    <x v="2"/>
  </r>
  <r>
    <n v="651"/>
    <n v="17"/>
    <x v="19"/>
    <n v="31"/>
    <x v="30"/>
    <x v="0"/>
  </r>
  <r>
    <n v="682"/>
    <n v="21"/>
    <x v="20"/>
    <n v="31"/>
    <x v="30"/>
    <x v="8"/>
  </r>
  <r>
    <n v="713"/>
    <n v="18"/>
    <x v="21"/>
    <n v="31"/>
    <x v="30"/>
    <x v="8"/>
  </r>
  <r>
    <n v="744"/>
    <n v="15"/>
    <x v="22"/>
    <n v="31"/>
    <x v="30"/>
    <x v="3"/>
  </r>
  <r>
    <n v="775"/>
    <n v="25"/>
    <x v="23"/>
    <n v="31"/>
    <x v="30"/>
    <x v="4"/>
  </r>
  <r>
    <n v="837"/>
    <n v="26"/>
    <x v="24"/>
    <n v="31"/>
    <x v="3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Werte" updatedVersion="4" minRefreshableVersion="3" useAutoFormatting="1" itemPrintTitles="1" createdVersion="4" indent="0" outline="1" outlineData="1" multipleFieldFilters="0">
  <location ref="A3:AA36" firstHeaderRow="1" firstDataRow="2" firstDataCol="1"/>
  <pivotFields count="6">
    <pivotField showAll="0"/>
    <pivotField showAll="0"/>
    <pivotField axis="axisCol" showAll="0">
      <items count="26">
        <item x="0"/>
        <item x="15"/>
        <item x="1"/>
        <item x="2"/>
        <item x="3"/>
        <item x="4"/>
        <item x="5"/>
        <item x="6"/>
        <item x="8"/>
        <item x="9"/>
        <item x="10"/>
        <item x="11"/>
        <item x="12"/>
        <item x="7"/>
        <item x="13"/>
        <item x="14"/>
        <item x="16"/>
        <item x="17"/>
        <item x="18"/>
        <item x="19"/>
        <item x="24"/>
        <item x="23"/>
        <item x="20"/>
        <item x="21"/>
        <item x="22"/>
        <item t="default"/>
      </items>
    </pivotField>
    <pivotField showAll="0"/>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items count="20">
        <item x="17"/>
        <item x="14"/>
        <item x="15"/>
        <item x="5"/>
        <item x="6"/>
        <item x="7"/>
        <item x="1"/>
        <item x="0"/>
        <item x="2"/>
        <item x="3"/>
        <item x="8"/>
        <item x="4"/>
        <item x="11"/>
        <item x="9"/>
        <item x="13"/>
        <item x="16"/>
        <item x="12"/>
        <item x="10"/>
        <item x="18"/>
        <item t="default"/>
      </items>
    </pivotField>
  </pivotFields>
  <rowFields count="1">
    <field x="4"/>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26">
    <i>
      <x/>
    </i>
    <i>
      <x v="1"/>
    </i>
    <i>
      <x v="2"/>
    </i>
    <i>
      <x v="3"/>
    </i>
    <i>
      <x v="4"/>
    </i>
    <i>
      <x v="5"/>
    </i>
    <i>
      <x v="6"/>
    </i>
    <i>
      <x v="7"/>
    </i>
    <i>
      <x v="8"/>
    </i>
    <i>
      <x v="9"/>
    </i>
    <i>
      <x v="10"/>
    </i>
    <i>
      <x v="11"/>
    </i>
    <i>
      <x v="12"/>
    </i>
    <i>
      <x v="13"/>
    </i>
    <i>
      <x v="14"/>
    </i>
    <i>
      <x v="15"/>
    </i>
    <i>
      <x v="16"/>
    </i>
    <i>
      <x v="17"/>
    </i>
    <i>
      <x v="18"/>
    </i>
    <i>
      <x v="19"/>
    </i>
    <i>
      <x v="20"/>
    </i>
    <i>
      <x v="21"/>
    </i>
    <i>
      <x v="22"/>
    </i>
    <i>
      <x v="23"/>
    </i>
    <i>
      <x v="24"/>
    </i>
    <i t="grand">
      <x/>
    </i>
  </colItems>
  <dataFields count="1">
    <dataField name="Summe von score" fld="5"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0"/>
  <sheetViews>
    <sheetView tabSelected="1" zoomScale="55" zoomScaleNormal="55" zoomScalePageLayoutView="85" workbookViewId="0">
      <selection activeCell="A29" sqref="A29:A30"/>
    </sheetView>
  </sheetViews>
  <sheetFormatPr baseColWidth="10" defaultRowHeight="15.6" x14ac:dyDescent="0.3"/>
  <cols>
    <col min="1" max="1" width="42.296875" bestFit="1" customWidth="1"/>
    <col min="3" max="3" width="25.796875" customWidth="1"/>
    <col min="4" max="4" width="33.19921875" bestFit="1" customWidth="1"/>
    <col min="5" max="5" width="107" customWidth="1"/>
    <col min="6" max="6" width="255.796875" bestFit="1" customWidth="1"/>
    <col min="7" max="7" width="14.19921875" bestFit="1" customWidth="1"/>
    <col min="8" max="8" width="19.5" bestFit="1" customWidth="1"/>
    <col min="9" max="9" width="43.69921875" bestFit="1" customWidth="1"/>
  </cols>
  <sheetData>
    <row r="1" spans="1:9" x14ac:dyDescent="0.3">
      <c r="A1" s="3" t="s">
        <v>51</v>
      </c>
      <c r="B1" s="3" t="s">
        <v>140</v>
      </c>
      <c r="C1" s="3" t="s">
        <v>52</v>
      </c>
      <c r="D1" s="4" t="s">
        <v>53</v>
      </c>
      <c r="E1" s="4" t="s">
        <v>54</v>
      </c>
      <c r="F1" s="3" t="s">
        <v>55</v>
      </c>
      <c r="G1" s="4" t="s">
        <v>56</v>
      </c>
      <c r="H1" s="4" t="s">
        <v>57</v>
      </c>
      <c r="I1" s="4" t="s">
        <v>58</v>
      </c>
    </row>
    <row r="2" spans="1:9" x14ac:dyDescent="0.3">
      <c r="A2" s="5" t="s">
        <v>139</v>
      </c>
      <c r="B2" s="5" t="s">
        <v>141</v>
      </c>
      <c r="C2" s="5" t="s">
        <v>59</v>
      </c>
      <c r="D2" s="5" t="s">
        <v>60</v>
      </c>
      <c r="E2" s="5" t="s">
        <v>61</v>
      </c>
      <c r="F2" s="5" t="s">
        <v>62</v>
      </c>
      <c r="G2" s="5" t="s">
        <v>63</v>
      </c>
      <c r="H2" s="5" t="s">
        <v>64</v>
      </c>
      <c r="I2" s="5" t="s">
        <v>65</v>
      </c>
    </row>
    <row r="3" spans="1:9" ht="31.2" x14ac:dyDescent="0.3">
      <c r="A3" t="s">
        <v>29</v>
      </c>
      <c r="B3">
        <v>1</v>
      </c>
      <c r="C3" t="s">
        <v>66</v>
      </c>
      <c r="D3" t="s">
        <v>67</v>
      </c>
      <c r="E3" t="s">
        <v>68</v>
      </c>
      <c r="F3" s="6" t="s">
        <v>69</v>
      </c>
      <c r="G3">
        <v>3</v>
      </c>
      <c r="H3">
        <v>1</v>
      </c>
      <c r="I3" t="s">
        <v>70</v>
      </c>
    </row>
    <row r="4" spans="1:9" ht="46.8" x14ac:dyDescent="0.3">
      <c r="A4" t="s">
        <v>30</v>
      </c>
      <c r="B4">
        <v>2</v>
      </c>
      <c r="C4" t="s">
        <v>71</v>
      </c>
      <c r="D4" t="s">
        <v>72</v>
      </c>
      <c r="E4" t="s">
        <v>73</v>
      </c>
      <c r="F4" s="6" t="s">
        <v>142</v>
      </c>
      <c r="G4">
        <v>3</v>
      </c>
      <c r="H4">
        <v>1</v>
      </c>
      <c r="I4" t="s">
        <v>74</v>
      </c>
    </row>
    <row r="5" spans="1:9" x14ac:dyDescent="0.3">
      <c r="A5" t="s">
        <v>31</v>
      </c>
      <c r="B5">
        <v>3</v>
      </c>
      <c r="C5" s="7" t="s">
        <v>75</v>
      </c>
      <c r="D5" t="s">
        <v>31</v>
      </c>
      <c r="E5" t="s">
        <v>152</v>
      </c>
      <c r="F5" t="s">
        <v>76</v>
      </c>
      <c r="G5">
        <v>5</v>
      </c>
      <c r="H5">
        <v>1</v>
      </c>
      <c r="I5" t="s">
        <v>164</v>
      </c>
    </row>
    <row r="6" spans="1:9" x14ac:dyDescent="0.3">
      <c r="A6" t="s">
        <v>32</v>
      </c>
      <c r="B6">
        <v>4</v>
      </c>
      <c r="C6" s="7" t="s">
        <v>78</v>
      </c>
      <c r="D6" t="s">
        <v>32</v>
      </c>
      <c r="E6" t="s">
        <v>153</v>
      </c>
      <c r="F6" t="s">
        <v>143</v>
      </c>
      <c r="G6">
        <v>4</v>
      </c>
      <c r="H6">
        <v>0</v>
      </c>
      <c r="I6" t="s">
        <v>79</v>
      </c>
    </row>
    <row r="7" spans="1:9" ht="78" x14ac:dyDescent="0.3">
      <c r="A7" t="s">
        <v>33</v>
      </c>
      <c r="B7">
        <v>5</v>
      </c>
      <c r="C7" s="7" t="s">
        <v>80</v>
      </c>
      <c r="D7" t="s">
        <v>81</v>
      </c>
      <c r="E7" t="s">
        <v>82</v>
      </c>
      <c r="F7" s="6" t="s">
        <v>144</v>
      </c>
      <c r="G7">
        <v>3</v>
      </c>
      <c r="H7">
        <v>1</v>
      </c>
      <c r="I7" t="s">
        <v>83</v>
      </c>
    </row>
    <row r="8" spans="1:9" ht="46.8" x14ac:dyDescent="0.3">
      <c r="A8" t="s">
        <v>34</v>
      </c>
      <c r="B8">
        <v>6</v>
      </c>
      <c r="C8" s="7" t="s">
        <v>84</v>
      </c>
      <c r="D8" t="s">
        <v>34</v>
      </c>
      <c r="E8" t="s">
        <v>154</v>
      </c>
      <c r="F8" s="6" t="s">
        <v>172</v>
      </c>
      <c r="G8">
        <v>3</v>
      </c>
      <c r="H8">
        <v>1</v>
      </c>
      <c r="I8" t="s">
        <v>85</v>
      </c>
    </row>
    <row r="9" spans="1:9" x14ac:dyDescent="0.3">
      <c r="A9" t="s">
        <v>35</v>
      </c>
      <c r="B9">
        <v>7</v>
      </c>
      <c r="C9" s="7" t="s">
        <v>86</v>
      </c>
      <c r="D9" t="s">
        <v>87</v>
      </c>
      <c r="E9" s="8" t="s">
        <v>213</v>
      </c>
      <c r="F9" t="s">
        <v>88</v>
      </c>
      <c r="G9">
        <v>3</v>
      </c>
      <c r="H9">
        <v>1</v>
      </c>
      <c r="I9" t="s">
        <v>89</v>
      </c>
    </row>
    <row r="10" spans="1:9" ht="124.8" x14ac:dyDescent="0.3">
      <c r="A10" t="s">
        <v>36</v>
      </c>
      <c r="B10">
        <v>8</v>
      </c>
      <c r="C10" s="7" t="s">
        <v>90</v>
      </c>
      <c r="D10" t="s">
        <v>91</v>
      </c>
      <c r="E10" t="s">
        <v>92</v>
      </c>
      <c r="F10" s="6" t="s">
        <v>173</v>
      </c>
      <c r="G10">
        <v>3</v>
      </c>
      <c r="H10">
        <v>1</v>
      </c>
      <c r="I10" t="s">
        <v>93</v>
      </c>
    </row>
    <row r="11" spans="1:9" x14ac:dyDescent="0.3">
      <c r="A11" t="s">
        <v>221</v>
      </c>
      <c r="B11">
        <v>10</v>
      </c>
      <c r="C11" s="7" t="s">
        <v>95</v>
      </c>
      <c r="D11" t="s">
        <v>94</v>
      </c>
      <c r="E11" t="s">
        <v>158</v>
      </c>
      <c r="F11" t="s">
        <v>174</v>
      </c>
      <c r="G11">
        <v>3</v>
      </c>
      <c r="H11">
        <v>1</v>
      </c>
      <c r="I11" t="s">
        <v>77</v>
      </c>
    </row>
    <row r="12" spans="1:9" x14ac:dyDescent="0.3">
      <c r="A12" t="s">
        <v>37</v>
      </c>
      <c r="B12">
        <v>11</v>
      </c>
      <c r="C12" s="7" t="s">
        <v>96</v>
      </c>
      <c r="D12" t="s">
        <v>97</v>
      </c>
      <c r="E12" t="s">
        <v>98</v>
      </c>
      <c r="F12" t="s">
        <v>145</v>
      </c>
      <c r="G12">
        <v>1</v>
      </c>
      <c r="H12">
        <v>0</v>
      </c>
      <c r="I12" t="s">
        <v>99</v>
      </c>
    </row>
    <row r="13" spans="1:9" ht="46.8" x14ac:dyDescent="0.3">
      <c r="A13" t="s">
        <v>38</v>
      </c>
      <c r="B13">
        <v>12</v>
      </c>
      <c r="C13" s="7" t="s">
        <v>100</v>
      </c>
      <c r="D13" t="s">
        <v>101</v>
      </c>
      <c r="E13" t="s">
        <v>102</v>
      </c>
      <c r="F13" s="6" t="s">
        <v>175</v>
      </c>
      <c r="G13">
        <v>1</v>
      </c>
      <c r="H13">
        <v>0</v>
      </c>
      <c r="I13" t="s">
        <v>103</v>
      </c>
    </row>
    <row r="14" spans="1:9" ht="46.8" x14ac:dyDescent="0.3">
      <c r="A14" t="s">
        <v>39</v>
      </c>
      <c r="B14">
        <v>13</v>
      </c>
      <c r="C14" t="s">
        <v>104</v>
      </c>
      <c r="D14" t="s">
        <v>105</v>
      </c>
      <c r="E14" t="s">
        <v>155</v>
      </c>
      <c r="F14" s="6" t="s">
        <v>106</v>
      </c>
      <c r="G14">
        <v>1</v>
      </c>
      <c r="H14">
        <v>0</v>
      </c>
      <c r="I14" t="s">
        <v>107</v>
      </c>
    </row>
    <row r="15" spans="1:9" x14ac:dyDescent="0.3">
      <c r="A15" t="s">
        <v>40</v>
      </c>
      <c r="B15">
        <v>14</v>
      </c>
      <c r="C15" s="7" t="s">
        <v>108</v>
      </c>
      <c r="D15" t="s">
        <v>109</v>
      </c>
      <c r="E15" t="s">
        <v>110</v>
      </c>
      <c r="F15" t="s">
        <v>111</v>
      </c>
      <c r="G15">
        <v>2</v>
      </c>
      <c r="H15">
        <v>1</v>
      </c>
      <c r="I15" t="s">
        <v>112</v>
      </c>
    </row>
    <row r="16" spans="1:9" ht="78" x14ac:dyDescent="0.3">
      <c r="A16" t="s">
        <v>41</v>
      </c>
      <c r="B16">
        <v>15</v>
      </c>
      <c r="C16" s="7" t="s">
        <v>113</v>
      </c>
      <c r="D16" t="s">
        <v>114</v>
      </c>
      <c r="E16" t="s">
        <v>115</v>
      </c>
      <c r="F16" s="6" t="s">
        <v>146</v>
      </c>
      <c r="G16">
        <v>2</v>
      </c>
      <c r="H16">
        <v>1</v>
      </c>
      <c r="I16" t="s">
        <v>116</v>
      </c>
    </row>
    <row r="17" spans="1:9" ht="46.8" x14ac:dyDescent="0.3">
      <c r="A17" t="s">
        <v>42</v>
      </c>
      <c r="B17">
        <v>16</v>
      </c>
      <c r="C17" s="7" t="s">
        <v>117</v>
      </c>
      <c r="D17" t="s">
        <v>118</v>
      </c>
      <c r="E17" t="s">
        <v>119</v>
      </c>
      <c r="F17" s="6" t="s">
        <v>176</v>
      </c>
      <c r="G17">
        <v>3</v>
      </c>
      <c r="H17">
        <v>1</v>
      </c>
      <c r="I17" t="s">
        <v>120</v>
      </c>
    </row>
    <row r="18" spans="1:9" ht="46.8" x14ac:dyDescent="0.3">
      <c r="A18" t="s">
        <v>43</v>
      </c>
      <c r="B18">
        <v>17</v>
      </c>
      <c r="C18" s="7" t="s">
        <v>121</v>
      </c>
      <c r="D18" t="s">
        <v>43</v>
      </c>
      <c r="E18" t="s">
        <v>180</v>
      </c>
      <c r="F18" s="6" t="s">
        <v>177</v>
      </c>
      <c r="G18">
        <v>5</v>
      </c>
      <c r="H18">
        <v>1</v>
      </c>
      <c r="I18" t="s">
        <v>165</v>
      </c>
    </row>
    <row r="19" spans="1:9" ht="46.8" x14ac:dyDescent="0.3">
      <c r="A19" t="s">
        <v>44</v>
      </c>
      <c r="B19">
        <v>18</v>
      </c>
      <c r="C19" s="7" t="s">
        <v>122</v>
      </c>
      <c r="D19" t="s">
        <v>44</v>
      </c>
      <c r="E19" t="s">
        <v>147</v>
      </c>
      <c r="F19" s="6" t="s">
        <v>123</v>
      </c>
      <c r="G19">
        <v>2</v>
      </c>
      <c r="H19">
        <v>1</v>
      </c>
      <c r="I19" t="s">
        <v>124</v>
      </c>
    </row>
    <row r="20" spans="1:9" ht="78" x14ac:dyDescent="0.3">
      <c r="A20" t="s">
        <v>45</v>
      </c>
      <c r="B20">
        <v>19</v>
      </c>
      <c r="C20" t="s">
        <v>125</v>
      </c>
      <c r="D20" t="s">
        <v>126</v>
      </c>
      <c r="E20" t="s">
        <v>156</v>
      </c>
      <c r="F20" s="6" t="s">
        <v>127</v>
      </c>
      <c r="G20">
        <v>5</v>
      </c>
      <c r="H20">
        <v>1</v>
      </c>
      <c r="I20" t="s">
        <v>128</v>
      </c>
    </row>
    <row r="21" spans="1:9" ht="46.8" x14ac:dyDescent="0.3">
      <c r="A21" t="s">
        <v>46</v>
      </c>
      <c r="B21">
        <v>20</v>
      </c>
      <c r="C21" s="7" t="s">
        <v>129</v>
      </c>
      <c r="D21" t="s">
        <v>148</v>
      </c>
      <c r="E21" t="s">
        <v>149</v>
      </c>
      <c r="F21" s="6" t="s">
        <v>178</v>
      </c>
      <c r="G21">
        <v>2</v>
      </c>
      <c r="H21">
        <v>1</v>
      </c>
      <c r="I21" t="s">
        <v>169</v>
      </c>
    </row>
    <row r="22" spans="1:9" ht="46.8" x14ac:dyDescent="0.3">
      <c r="A22" t="s">
        <v>47</v>
      </c>
      <c r="B22">
        <v>21</v>
      </c>
      <c r="C22" s="7" t="s">
        <v>130</v>
      </c>
      <c r="D22" t="s">
        <v>47</v>
      </c>
      <c r="E22" t="s">
        <v>131</v>
      </c>
      <c r="F22" s="6" t="s">
        <v>150</v>
      </c>
      <c r="G22">
        <v>2</v>
      </c>
      <c r="H22">
        <v>1</v>
      </c>
      <c r="I22" t="s">
        <v>132</v>
      </c>
    </row>
    <row r="23" spans="1:9" ht="46.8" x14ac:dyDescent="0.3">
      <c r="A23" t="s">
        <v>134</v>
      </c>
      <c r="B23">
        <v>22</v>
      </c>
      <c r="C23" s="7" t="s">
        <v>133</v>
      </c>
      <c r="D23" t="s">
        <v>134</v>
      </c>
      <c r="E23" t="s">
        <v>135</v>
      </c>
      <c r="F23" s="6" t="s">
        <v>179</v>
      </c>
      <c r="G23">
        <v>2</v>
      </c>
      <c r="H23">
        <v>1</v>
      </c>
      <c r="I23" t="s">
        <v>77</v>
      </c>
    </row>
    <row r="24" spans="1:9" ht="46.8" x14ac:dyDescent="0.3">
      <c r="A24" t="s">
        <v>170</v>
      </c>
      <c r="B24">
        <v>23</v>
      </c>
      <c r="C24" t="s">
        <v>136</v>
      </c>
      <c r="D24" t="s">
        <v>159</v>
      </c>
      <c r="E24" t="s">
        <v>157</v>
      </c>
      <c r="F24" s="6" t="s">
        <v>151</v>
      </c>
      <c r="G24">
        <v>2</v>
      </c>
      <c r="H24">
        <v>1</v>
      </c>
      <c r="I24" t="s">
        <v>166</v>
      </c>
    </row>
    <row r="25" spans="1:9" ht="31.2" x14ac:dyDescent="0.3">
      <c r="A25" t="s">
        <v>49</v>
      </c>
      <c r="B25">
        <v>24</v>
      </c>
      <c r="D25" t="s">
        <v>137</v>
      </c>
      <c r="E25" t="s">
        <v>138</v>
      </c>
      <c r="F25" s="6" t="s">
        <v>181</v>
      </c>
      <c r="G25">
        <v>5</v>
      </c>
      <c r="H25">
        <v>1</v>
      </c>
      <c r="I25" t="s">
        <v>168</v>
      </c>
    </row>
    <row r="26" spans="1:9" x14ac:dyDescent="0.3">
      <c r="A26" t="s">
        <v>160</v>
      </c>
      <c r="B26">
        <v>25</v>
      </c>
      <c r="C26" t="s">
        <v>161</v>
      </c>
      <c r="D26" t="s">
        <v>182</v>
      </c>
      <c r="E26" t="s">
        <v>184</v>
      </c>
      <c r="F26" t="s">
        <v>183</v>
      </c>
      <c r="G26">
        <v>2</v>
      </c>
      <c r="H26">
        <v>1</v>
      </c>
      <c r="I26" t="s">
        <v>185</v>
      </c>
    </row>
    <row r="27" spans="1:9" x14ac:dyDescent="0.3">
      <c r="A27" t="s">
        <v>171</v>
      </c>
      <c r="B27">
        <v>26</v>
      </c>
      <c r="C27" t="s">
        <v>162</v>
      </c>
      <c r="D27" t="s">
        <v>163</v>
      </c>
      <c r="E27" t="s">
        <v>186</v>
      </c>
      <c r="F27" s="14" t="s">
        <v>210</v>
      </c>
      <c r="G27">
        <v>2</v>
      </c>
      <c r="H27">
        <v>1</v>
      </c>
      <c r="I27" t="s">
        <v>167</v>
      </c>
    </row>
    <row r="28" spans="1:9" ht="31.2" x14ac:dyDescent="0.3">
      <c r="A28" t="s">
        <v>207</v>
      </c>
      <c r="B28">
        <v>27</v>
      </c>
      <c r="C28" t="s">
        <v>208</v>
      </c>
      <c r="D28" t="s">
        <v>207</v>
      </c>
      <c r="E28" t="s">
        <v>209</v>
      </c>
      <c r="F28" s="6" t="s">
        <v>212</v>
      </c>
      <c r="G28">
        <v>3</v>
      </c>
      <c r="H28">
        <v>1</v>
      </c>
      <c r="I28" t="s">
        <v>211</v>
      </c>
    </row>
    <row r="29" spans="1:9" x14ac:dyDescent="0.3">
      <c r="A29" t="s">
        <v>48</v>
      </c>
      <c r="B29">
        <v>28</v>
      </c>
      <c r="C29" t="s">
        <v>223</v>
      </c>
      <c r="E29" t="s">
        <v>225</v>
      </c>
      <c r="F29" t="s">
        <v>224</v>
      </c>
      <c r="G29">
        <v>2</v>
      </c>
      <c r="H29">
        <v>1</v>
      </c>
    </row>
    <row r="30" spans="1:9" x14ac:dyDescent="0.3">
      <c r="A30" t="s">
        <v>222</v>
      </c>
      <c r="B30">
        <v>29</v>
      </c>
      <c r="C30" t="s">
        <v>226</v>
      </c>
      <c r="D30" t="s">
        <v>227</v>
      </c>
      <c r="E30" t="s">
        <v>228</v>
      </c>
      <c r="F30" t="s">
        <v>229</v>
      </c>
      <c r="G30">
        <v>2</v>
      </c>
      <c r="H30">
        <v>1</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zoomScaleNormal="100" workbookViewId="0">
      <pane ySplit="2" topLeftCell="A27" activePane="bottomLeft" state="frozen"/>
      <selection pane="bottomLeft" activeCell="C40" sqref="C40"/>
    </sheetView>
  </sheetViews>
  <sheetFormatPr baseColWidth="10" defaultColWidth="23.69921875" defaultRowHeight="15.6" x14ac:dyDescent="0.3"/>
  <cols>
    <col min="1" max="1" width="10.19921875" customWidth="1"/>
    <col min="3" max="3" width="44.296875" bestFit="1" customWidth="1"/>
  </cols>
  <sheetData>
    <row r="1" spans="1:3" ht="18" x14ac:dyDescent="0.35">
      <c r="A1" s="9" t="s">
        <v>2</v>
      </c>
      <c r="B1" s="9" t="s">
        <v>0</v>
      </c>
      <c r="C1" s="10" t="s">
        <v>3</v>
      </c>
    </row>
    <row r="2" spans="1:3" x14ac:dyDescent="0.3">
      <c r="A2" s="1" t="s">
        <v>4</v>
      </c>
      <c r="B2" s="1" t="s">
        <v>1</v>
      </c>
      <c r="C2" s="1" t="s">
        <v>5</v>
      </c>
    </row>
    <row r="3" spans="1:3" x14ac:dyDescent="0.3">
      <c r="A3">
        <v>1</v>
      </c>
      <c r="B3" t="s">
        <v>6</v>
      </c>
      <c r="C3" t="s">
        <v>191</v>
      </c>
    </row>
    <row r="4" spans="1:3" x14ac:dyDescent="0.3">
      <c r="A4">
        <v>2</v>
      </c>
      <c r="B4" t="s">
        <v>6</v>
      </c>
      <c r="C4" t="s">
        <v>7</v>
      </c>
    </row>
    <row r="5" spans="1:3" x14ac:dyDescent="0.3">
      <c r="A5">
        <v>3</v>
      </c>
      <c r="B5" t="s">
        <v>6</v>
      </c>
      <c r="C5" t="s">
        <v>197</v>
      </c>
    </row>
    <row r="6" spans="1:3" x14ac:dyDescent="0.3">
      <c r="A6">
        <v>4</v>
      </c>
      <c r="B6" t="s">
        <v>6</v>
      </c>
      <c r="C6" t="s">
        <v>192</v>
      </c>
    </row>
    <row r="7" spans="1:3" x14ac:dyDescent="0.3">
      <c r="A7">
        <v>5</v>
      </c>
      <c r="B7" t="s">
        <v>6</v>
      </c>
      <c r="C7" t="s">
        <v>8</v>
      </c>
    </row>
    <row r="8" spans="1:3" x14ac:dyDescent="0.3">
      <c r="A8">
        <v>6</v>
      </c>
      <c r="B8" t="s">
        <v>6</v>
      </c>
      <c r="C8" t="s">
        <v>198</v>
      </c>
    </row>
    <row r="9" spans="1:3" x14ac:dyDescent="0.3">
      <c r="A9">
        <v>7</v>
      </c>
      <c r="B9" t="s">
        <v>6</v>
      </c>
      <c r="C9" t="s">
        <v>193</v>
      </c>
    </row>
    <row r="10" spans="1:3" x14ac:dyDescent="0.3">
      <c r="A10">
        <v>8</v>
      </c>
      <c r="B10" t="s">
        <v>6</v>
      </c>
      <c r="C10" t="s">
        <v>187</v>
      </c>
    </row>
    <row r="11" spans="1:3" x14ac:dyDescent="0.3">
      <c r="A11">
        <v>9</v>
      </c>
      <c r="B11" t="s">
        <v>6</v>
      </c>
      <c r="C11" t="s">
        <v>199</v>
      </c>
    </row>
    <row r="12" spans="1:3" x14ac:dyDescent="0.3">
      <c r="A12">
        <v>10</v>
      </c>
      <c r="B12" t="s">
        <v>6</v>
      </c>
      <c r="C12" t="s">
        <v>194</v>
      </c>
    </row>
    <row r="13" spans="1:3" x14ac:dyDescent="0.3">
      <c r="A13">
        <v>11</v>
      </c>
      <c r="B13" t="s">
        <v>6</v>
      </c>
      <c r="C13" t="s">
        <v>9</v>
      </c>
    </row>
    <row r="14" spans="1:3" x14ac:dyDescent="0.3">
      <c r="A14">
        <v>12</v>
      </c>
      <c r="B14" t="s">
        <v>6</v>
      </c>
      <c r="C14" t="s">
        <v>200</v>
      </c>
    </row>
    <row r="15" spans="1:3" x14ac:dyDescent="0.3">
      <c r="A15">
        <v>13</v>
      </c>
      <c r="B15" t="s">
        <v>6</v>
      </c>
      <c r="C15" t="s">
        <v>195</v>
      </c>
    </row>
    <row r="16" spans="1:3" x14ac:dyDescent="0.3">
      <c r="A16">
        <v>14</v>
      </c>
      <c r="B16" t="s">
        <v>6</v>
      </c>
      <c r="C16" t="s">
        <v>11</v>
      </c>
    </row>
    <row r="17" spans="1:3" x14ac:dyDescent="0.3">
      <c r="A17">
        <v>15</v>
      </c>
      <c r="B17" t="s">
        <v>6</v>
      </c>
      <c r="C17" t="s">
        <v>201</v>
      </c>
    </row>
    <row r="18" spans="1:3" x14ac:dyDescent="0.3">
      <c r="A18">
        <v>16</v>
      </c>
      <c r="B18" t="s">
        <v>6</v>
      </c>
      <c r="C18" t="s">
        <v>196</v>
      </c>
    </row>
    <row r="19" spans="1:3" x14ac:dyDescent="0.3">
      <c r="A19">
        <v>17</v>
      </c>
      <c r="B19" t="s">
        <v>6</v>
      </c>
      <c r="C19" t="s">
        <v>10</v>
      </c>
    </row>
    <row r="20" spans="1:3" x14ac:dyDescent="0.3">
      <c r="A20">
        <v>18</v>
      </c>
      <c r="B20" t="s">
        <v>6</v>
      </c>
      <c r="C20" t="s">
        <v>202</v>
      </c>
    </row>
    <row r="21" spans="1:3" x14ac:dyDescent="0.3">
      <c r="A21">
        <v>19</v>
      </c>
      <c r="B21" t="s">
        <v>13</v>
      </c>
      <c r="C21" t="s">
        <v>14</v>
      </c>
    </row>
    <row r="22" spans="1:3" x14ac:dyDescent="0.3">
      <c r="A22">
        <v>20</v>
      </c>
      <c r="B22" t="s">
        <v>13</v>
      </c>
      <c r="C22" t="s">
        <v>15</v>
      </c>
    </row>
    <row r="23" spans="1:3" x14ac:dyDescent="0.3">
      <c r="A23">
        <v>21</v>
      </c>
      <c r="B23" t="s">
        <v>13</v>
      </c>
      <c r="C23" t="s">
        <v>16</v>
      </c>
    </row>
    <row r="24" spans="1:3" x14ac:dyDescent="0.3">
      <c r="A24">
        <v>22</v>
      </c>
      <c r="B24" t="s">
        <v>13</v>
      </c>
      <c r="C24" t="s">
        <v>17</v>
      </c>
    </row>
    <row r="25" spans="1:3" x14ac:dyDescent="0.3">
      <c r="A25">
        <v>23</v>
      </c>
      <c r="B25" t="s">
        <v>13</v>
      </c>
      <c r="C25" t="s">
        <v>18</v>
      </c>
    </row>
    <row r="26" spans="1:3" x14ac:dyDescent="0.3">
      <c r="A26">
        <v>24</v>
      </c>
      <c r="B26" t="s">
        <v>13</v>
      </c>
      <c r="C26" t="s">
        <v>19</v>
      </c>
    </row>
    <row r="27" spans="1:3" x14ac:dyDescent="0.3">
      <c r="A27">
        <v>25</v>
      </c>
      <c r="B27" t="s">
        <v>13</v>
      </c>
      <c r="C27" t="s">
        <v>20</v>
      </c>
    </row>
    <row r="28" spans="1:3" x14ac:dyDescent="0.3">
      <c r="A28">
        <v>26</v>
      </c>
      <c r="B28" t="s">
        <v>13</v>
      </c>
      <c r="C28" t="s">
        <v>21</v>
      </c>
    </row>
    <row r="29" spans="1:3" x14ac:dyDescent="0.3">
      <c r="A29">
        <v>27</v>
      </c>
      <c r="B29" t="s">
        <v>13</v>
      </c>
      <c r="C29" t="s">
        <v>22</v>
      </c>
    </row>
    <row r="30" spans="1:3" x14ac:dyDescent="0.3">
      <c r="A30">
        <v>28</v>
      </c>
      <c r="B30" t="s">
        <v>13</v>
      </c>
      <c r="C30" t="s">
        <v>23</v>
      </c>
    </row>
    <row r="31" spans="1:3" x14ac:dyDescent="0.3">
      <c r="A31">
        <v>29</v>
      </c>
      <c r="B31" t="s">
        <v>12</v>
      </c>
      <c r="C31" t="s">
        <v>188</v>
      </c>
    </row>
    <row r="32" spans="1:3" x14ac:dyDescent="0.3">
      <c r="A32">
        <v>30</v>
      </c>
      <c r="B32" t="s">
        <v>12</v>
      </c>
      <c r="C32" t="s">
        <v>189</v>
      </c>
    </row>
    <row r="33" spans="1:3" x14ac:dyDescent="0.3">
      <c r="A33">
        <v>31</v>
      </c>
      <c r="B33" t="s">
        <v>12</v>
      </c>
      <c r="C33" t="s">
        <v>190</v>
      </c>
    </row>
    <row r="34" spans="1:3" x14ac:dyDescent="0.3">
      <c r="A34">
        <v>32</v>
      </c>
      <c r="B34" t="s">
        <v>13</v>
      </c>
      <c r="C34" t="s">
        <v>214</v>
      </c>
    </row>
    <row r="35" spans="1:3" x14ac:dyDescent="0.3">
      <c r="A35">
        <v>33</v>
      </c>
      <c r="B35" t="s">
        <v>12</v>
      </c>
      <c r="C35" t="s">
        <v>215</v>
      </c>
    </row>
    <row r="36" spans="1:3" x14ac:dyDescent="0.3">
      <c r="A36">
        <v>34</v>
      </c>
      <c r="B36" t="s">
        <v>216</v>
      </c>
      <c r="C36" t="s">
        <v>217</v>
      </c>
    </row>
    <row r="37" spans="1:3" x14ac:dyDescent="0.3">
      <c r="A37">
        <v>35</v>
      </c>
      <c r="B37" t="s">
        <v>216</v>
      </c>
      <c r="C37" t="s">
        <v>218</v>
      </c>
    </row>
    <row r="38" spans="1:3" x14ac:dyDescent="0.3">
      <c r="A38">
        <v>36</v>
      </c>
      <c r="B38" t="s">
        <v>216</v>
      </c>
      <c r="C38" t="s">
        <v>219</v>
      </c>
    </row>
    <row r="39" spans="1:3" x14ac:dyDescent="0.3">
      <c r="A39">
        <v>37</v>
      </c>
      <c r="B39" t="s">
        <v>216</v>
      </c>
      <c r="C39" t="s">
        <v>220</v>
      </c>
    </row>
    <row r="40" spans="1:3" x14ac:dyDescent="0.3">
      <c r="A40">
        <v>38</v>
      </c>
      <c r="B40" t="s">
        <v>230</v>
      </c>
      <c r="C40" t="s">
        <v>231</v>
      </c>
    </row>
    <row r="41" spans="1:3" x14ac:dyDescent="0.3">
      <c r="A41">
        <v>39</v>
      </c>
    </row>
    <row r="42" spans="1:3" x14ac:dyDescent="0.3">
      <c r="A42">
        <v>40</v>
      </c>
    </row>
    <row r="43" spans="1:3" x14ac:dyDescent="0.3">
      <c r="A43">
        <v>41</v>
      </c>
    </row>
    <row r="44" spans="1:3" x14ac:dyDescent="0.3">
      <c r="A44">
        <v>42</v>
      </c>
    </row>
    <row r="45" spans="1:3" x14ac:dyDescent="0.3">
      <c r="A45">
        <v>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5"/>
  <sheetViews>
    <sheetView topLeftCell="A49" zoomScale="70" zoomScaleNormal="70" zoomScalePageLayoutView="70" workbookViewId="0">
      <selection activeCell="D18" sqref="D18"/>
    </sheetView>
  </sheetViews>
  <sheetFormatPr baseColWidth="10" defaultRowHeight="15.6" x14ac:dyDescent="0.3"/>
  <cols>
    <col min="1" max="1" width="5.09765625" customWidth="1"/>
    <col min="2" max="2" width="6" customWidth="1"/>
    <col min="3" max="3" width="40.69921875" bestFit="1" customWidth="1"/>
    <col min="4" max="4" width="7.796875" bestFit="1" customWidth="1"/>
    <col min="5" max="5" width="40.5" bestFit="1" customWidth="1"/>
  </cols>
  <sheetData>
    <row r="1" spans="1:6" x14ac:dyDescent="0.3">
      <c r="A1" t="s">
        <v>24</v>
      </c>
      <c r="B1" t="s">
        <v>50</v>
      </c>
      <c r="C1" t="s">
        <v>25</v>
      </c>
      <c r="D1" t="s">
        <v>26</v>
      </c>
      <c r="E1" t="s">
        <v>27</v>
      </c>
      <c r="F1" t="s">
        <v>28</v>
      </c>
    </row>
    <row r="2" spans="1:6" x14ac:dyDescent="0.3">
      <c r="A2">
        <v>342</v>
      </c>
      <c r="B2">
        <f>VLOOKUP(C2,Services!A$1:I$30,2,FALSE)</f>
        <v>1</v>
      </c>
      <c r="C2" t="s">
        <v>29</v>
      </c>
      <c r="D2">
        <v>1</v>
      </c>
      <c r="E2" t="str">
        <f>VLOOKUP(D2,Choice!A$3:D$100,3,FALSE)</f>
        <v>Senioren-Sehr Interessiert</v>
      </c>
      <c r="F2">
        <v>4</v>
      </c>
    </row>
    <row r="3" spans="1:6" x14ac:dyDescent="0.3">
      <c r="A3">
        <v>343</v>
      </c>
      <c r="B3">
        <f>VLOOKUP(C3,Services!A$1:I$30,2,FALSE)</f>
        <v>1</v>
      </c>
      <c r="C3" t="s">
        <v>29</v>
      </c>
      <c r="D3">
        <v>2</v>
      </c>
      <c r="E3" t="str">
        <f>VLOOKUP(D3,Choice!A$3:D$100,3,FALSE)</f>
        <v>Senioren-Interessiert</v>
      </c>
      <c r="F3">
        <v>5</v>
      </c>
    </row>
    <row r="4" spans="1:6" x14ac:dyDescent="0.3">
      <c r="A4">
        <v>344</v>
      </c>
      <c r="B4">
        <f>VLOOKUP(C4,Services!A$1:I$30,2,FALSE)</f>
        <v>1</v>
      </c>
      <c r="C4" t="s">
        <v>29</v>
      </c>
      <c r="D4">
        <v>3</v>
      </c>
      <c r="E4" t="str">
        <f>VLOOKUP(D4,Choice!A$3:D$100,3,FALSE)</f>
        <v>Senioren-Weniger Interessiert</v>
      </c>
      <c r="F4">
        <v>-2</v>
      </c>
    </row>
    <row r="5" spans="1:6" x14ac:dyDescent="0.3">
      <c r="A5">
        <v>345</v>
      </c>
      <c r="B5">
        <f>VLOOKUP(C5,Services!A$1:I$30,2,FALSE)</f>
        <v>1</v>
      </c>
      <c r="C5" t="s">
        <v>29</v>
      </c>
      <c r="D5">
        <v>4</v>
      </c>
      <c r="E5" t="str">
        <f>VLOOKUP(D5,Choice!A$3:D$100,3,FALSE)</f>
        <v>Jugendliche-Sehr Interessiert</v>
      </c>
      <c r="F5">
        <v>0</v>
      </c>
    </row>
    <row r="6" spans="1:6" x14ac:dyDescent="0.3">
      <c r="A6">
        <v>346</v>
      </c>
      <c r="B6">
        <f>VLOOKUP(C6,Services!A$1:I$30,2,FALSE)</f>
        <v>1</v>
      </c>
      <c r="C6" t="s">
        <v>29</v>
      </c>
      <c r="D6">
        <v>5</v>
      </c>
      <c r="E6" t="str">
        <f>VLOOKUP(D6,Choice!A$3:D$100,3,FALSE)</f>
        <v>Jugendliche-Interessiert</v>
      </c>
      <c r="F6">
        <v>1</v>
      </c>
    </row>
    <row r="7" spans="1:6" x14ac:dyDescent="0.3">
      <c r="A7">
        <v>347</v>
      </c>
      <c r="B7">
        <f>VLOOKUP(C7,Services!A$1:I$30,2,FALSE)</f>
        <v>1</v>
      </c>
      <c r="C7" t="s">
        <v>29</v>
      </c>
      <c r="D7">
        <v>6</v>
      </c>
      <c r="E7" t="str">
        <f>VLOOKUP(D7,Choice!A$3:D$100,3,FALSE)</f>
        <v>Jugendliche-Weniger Interessiert</v>
      </c>
      <c r="F7">
        <v>0</v>
      </c>
    </row>
    <row r="8" spans="1:6" x14ac:dyDescent="0.3">
      <c r="A8">
        <v>348</v>
      </c>
      <c r="B8">
        <f>VLOOKUP(C8,Services!A$1:I$30,2,FALSE)</f>
        <v>1</v>
      </c>
      <c r="C8" t="s">
        <v>29</v>
      </c>
      <c r="D8">
        <v>7</v>
      </c>
      <c r="E8" t="str">
        <f>VLOOKUP(D8,Choice!A$3:D$100,3,FALSE)</f>
        <v>Tiere-Sehr Interessiert</v>
      </c>
      <c r="F8">
        <v>0</v>
      </c>
    </row>
    <row r="9" spans="1:6" x14ac:dyDescent="0.3">
      <c r="A9">
        <v>349</v>
      </c>
      <c r="B9">
        <f>VLOOKUP(C9,Services!A$1:I$30,2,FALSE)</f>
        <v>1</v>
      </c>
      <c r="C9" t="s">
        <v>29</v>
      </c>
      <c r="D9">
        <v>8</v>
      </c>
      <c r="E9" t="str">
        <f>VLOOKUP(D9,Choice!A$3:D$100,3,FALSE)</f>
        <v>Tiere-Interessiert</v>
      </c>
      <c r="F9">
        <v>0</v>
      </c>
    </row>
    <row r="10" spans="1:6" x14ac:dyDescent="0.3">
      <c r="A10">
        <v>350</v>
      </c>
      <c r="B10">
        <f>VLOOKUP(C10,Services!A$1:I$30,2,FALSE)</f>
        <v>1</v>
      </c>
      <c r="C10" t="s">
        <v>29</v>
      </c>
      <c r="D10">
        <v>9</v>
      </c>
      <c r="E10" t="str">
        <f>VLOOKUP(D10,Choice!A$3:D$100,3,FALSE)</f>
        <v>Tiere-Weniger Interessiert</v>
      </c>
      <c r="F10">
        <v>0</v>
      </c>
    </row>
    <row r="11" spans="1:6" x14ac:dyDescent="0.3">
      <c r="A11">
        <v>351</v>
      </c>
      <c r="B11">
        <f>VLOOKUP(C11,Services!A$1:I$30,2,FALSE)</f>
        <v>1</v>
      </c>
      <c r="C11" t="s">
        <v>29</v>
      </c>
      <c r="D11">
        <v>10</v>
      </c>
      <c r="E11" t="str">
        <f>VLOOKUP(D11,Choice!A$3:D$100,3,FALSE)</f>
        <v>Migration und Integration-Sehr Interessiert</v>
      </c>
      <c r="F11">
        <v>0</v>
      </c>
    </row>
    <row r="12" spans="1:6" x14ac:dyDescent="0.3">
      <c r="A12">
        <v>352</v>
      </c>
      <c r="B12">
        <f>VLOOKUP(C12,Services!A$1:I$30,2,FALSE)</f>
        <v>1</v>
      </c>
      <c r="C12" t="s">
        <v>29</v>
      </c>
      <c r="D12">
        <v>11</v>
      </c>
      <c r="E12" t="str">
        <f>VLOOKUP(D12,Choice!A$3:D$100,3,FALSE)</f>
        <v>Migration und Integration-Interessiert</v>
      </c>
      <c r="F12">
        <v>0</v>
      </c>
    </row>
    <row r="13" spans="1:6" x14ac:dyDescent="0.3">
      <c r="A13">
        <v>353</v>
      </c>
      <c r="B13">
        <f>VLOOKUP(C13,Services!A$1:I$30,2,FALSE)</f>
        <v>1</v>
      </c>
      <c r="C13" t="s">
        <v>29</v>
      </c>
      <c r="D13">
        <v>12</v>
      </c>
      <c r="E13" t="str">
        <f>VLOOKUP(D13,Choice!A$3:D$100,3,FALSE)</f>
        <v>Migration und Integration-Weniger Interessiert</v>
      </c>
      <c r="F13" s="2">
        <v>0</v>
      </c>
    </row>
    <row r="14" spans="1:6" x14ac:dyDescent="0.3">
      <c r="A14">
        <v>354</v>
      </c>
      <c r="B14">
        <f>VLOOKUP(C14,Services!A$1:I$30,2,FALSE)</f>
        <v>1</v>
      </c>
      <c r="C14" t="s">
        <v>29</v>
      </c>
      <c r="D14">
        <v>13</v>
      </c>
      <c r="E14" t="str">
        <f>VLOOKUP(D14,Choice!A$3:D$100,3,FALSE)</f>
        <v>Medien und Technik-Sehr Interessiert</v>
      </c>
      <c r="F14">
        <v>0</v>
      </c>
    </row>
    <row r="15" spans="1:6" x14ac:dyDescent="0.3">
      <c r="A15">
        <v>355</v>
      </c>
      <c r="B15">
        <f>VLOOKUP(C15,Services!A$1:I$30,2,FALSE)</f>
        <v>1</v>
      </c>
      <c r="C15" t="s">
        <v>29</v>
      </c>
      <c r="D15">
        <v>14</v>
      </c>
      <c r="E15" t="str">
        <f>VLOOKUP(D15,Choice!A$3:D$100,3,FALSE)</f>
        <v>Medien und Technik-Interessiert</v>
      </c>
      <c r="F15">
        <v>0</v>
      </c>
    </row>
    <row r="16" spans="1:6" x14ac:dyDescent="0.3">
      <c r="A16">
        <v>356</v>
      </c>
      <c r="B16">
        <f>VLOOKUP(C16,Services!A$1:I$30,2,FALSE)</f>
        <v>1</v>
      </c>
      <c r="C16" t="s">
        <v>29</v>
      </c>
      <c r="D16">
        <v>15</v>
      </c>
      <c r="E16" t="str">
        <f>VLOOKUP(D16,Choice!A$3:D$100,3,FALSE)</f>
        <v>Medien und Technik-Weniger Interessiert</v>
      </c>
      <c r="F16">
        <v>0</v>
      </c>
    </row>
    <row r="17" spans="1:6" x14ac:dyDescent="0.3">
      <c r="A17">
        <v>357</v>
      </c>
      <c r="B17">
        <f>VLOOKUP(C17,Services!A$1:I$30,2,FALSE)</f>
        <v>1</v>
      </c>
      <c r="C17" t="s">
        <v>29</v>
      </c>
      <c r="D17">
        <v>16</v>
      </c>
      <c r="E17" t="str">
        <f>VLOOKUP(D17,Choice!A$3:D$100,3,FALSE)</f>
        <v>Direkter Kontakt zu Menschen-Sehr Interessiert</v>
      </c>
      <c r="F17">
        <v>3</v>
      </c>
    </row>
    <row r="18" spans="1:6" x14ac:dyDescent="0.3">
      <c r="A18">
        <v>358</v>
      </c>
      <c r="B18">
        <f>VLOOKUP(C18,Services!A$1:I$30,2,FALSE)</f>
        <v>1</v>
      </c>
      <c r="C18" t="s">
        <v>29</v>
      </c>
      <c r="D18">
        <v>17</v>
      </c>
      <c r="E18" t="str">
        <f>VLOOKUP(D18,Choice!A$3:D$100,3,FALSE)</f>
        <v>Direkter Kontakt zu Menschen-Interessiert</v>
      </c>
      <c r="F18">
        <v>1</v>
      </c>
    </row>
    <row r="19" spans="1:6" x14ac:dyDescent="0.3">
      <c r="A19">
        <v>359</v>
      </c>
      <c r="B19">
        <f>VLOOKUP(C19,Services!A$1:I$30,2,FALSE)</f>
        <v>1</v>
      </c>
      <c r="C19" t="s">
        <v>29</v>
      </c>
      <c r="D19">
        <v>18</v>
      </c>
      <c r="E19" t="str">
        <f>VLOOKUP(D19,Choice!A$3:D$100,3,FALSE)</f>
        <v>Direkter Kontakt zu Menschen-Weniger Interessiert</v>
      </c>
      <c r="F19">
        <v>-3</v>
      </c>
    </row>
    <row r="20" spans="1:6" x14ac:dyDescent="0.3">
      <c r="A20">
        <v>360</v>
      </c>
      <c r="B20">
        <f>VLOOKUP(C20,Services!A$1:I$30,2,FALSE)</f>
        <v>1</v>
      </c>
      <c r="C20" t="s">
        <v>29</v>
      </c>
      <c r="D20">
        <v>19</v>
      </c>
      <c r="E20" t="str">
        <f>VLOOKUP(D20,Choice!A$3:D$100,3,FALSE)</f>
        <v>Einfühlvermögen</v>
      </c>
      <c r="F20">
        <v>3</v>
      </c>
    </row>
    <row r="21" spans="1:6" x14ac:dyDescent="0.3">
      <c r="A21">
        <v>361</v>
      </c>
      <c r="B21">
        <f>VLOOKUP(C21,Services!A$1:I$30,2,FALSE)</f>
        <v>1</v>
      </c>
      <c r="C21" t="s">
        <v>29</v>
      </c>
      <c r="D21">
        <v>20</v>
      </c>
      <c r="E21" t="str">
        <f>VLOOKUP(D21,Choice!A$3:D$100,3,FALSE)</f>
        <v>Flexibilität</v>
      </c>
      <c r="F21">
        <v>3</v>
      </c>
    </row>
    <row r="22" spans="1:6" x14ac:dyDescent="0.3">
      <c r="A22">
        <v>362</v>
      </c>
      <c r="B22">
        <f>VLOOKUP(C22,Services!A$1:I$30,2,FALSE)</f>
        <v>1</v>
      </c>
      <c r="C22" t="s">
        <v>29</v>
      </c>
      <c r="D22">
        <v>21</v>
      </c>
      <c r="E22" t="str">
        <f>VLOOKUP(D22,Choice!A$3:D$100,3,FALSE)</f>
        <v>Führerschein</v>
      </c>
      <c r="F22">
        <v>3</v>
      </c>
    </row>
    <row r="23" spans="1:6" x14ac:dyDescent="0.3">
      <c r="A23">
        <v>363</v>
      </c>
      <c r="B23">
        <f>VLOOKUP(C23,Services!A$1:I$30,2,FALSE)</f>
        <v>1</v>
      </c>
      <c r="C23" t="s">
        <v>29</v>
      </c>
      <c r="D23">
        <v>22</v>
      </c>
      <c r="E23" t="str">
        <f>VLOOKUP(D23,Choice!A$3:D$100,3,FALSE)</f>
        <v>Handwerkliche Fähigkeiten</v>
      </c>
      <c r="F23">
        <v>2</v>
      </c>
    </row>
    <row r="24" spans="1:6" x14ac:dyDescent="0.3">
      <c r="A24">
        <v>364</v>
      </c>
      <c r="B24">
        <f>VLOOKUP(C24,Services!A$1:I$30,2,FALSE)</f>
        <v>1</v>
      </c>
      <c r="C24" t="s">
        <v>29</v>
      </c>
      <c r="D24">
        <v>23</v>
      </c>
      <c r="E24" t="str">
        <f>VLOOKUP(D24,Choice!A$3:D$100,3,FALSE)</f>
        <v>Hauswirtschaftliche Fähigkeiten</v>
      </c>
      <c r="F24">
        <v>3</v>
      </c>
    </row>
    <row r="25" spans="1:6" x14ac:dyDescent="0.3">
      <c r="A25">
        <v>365</v>
      </c>
      <c r="B25">
        <f>VLOOKUP(C25,Services!A$1:I$30,2,FALSE)</f>
        <v>1</v>
      </c>
      <c r="C25" t="s">
        <v>29</v>
      </c>
      <c r="D25">
        <v>24</v>
      </c>
      <c r="E25" t="str">
        <f>VLOOKUP(D25,Choice!A$3:D$100,3,FALSE)</f>
        <v>Informatikkenntnisse</v>
      </c>
      <c r="F25">
        <v>0</v>
      </c>
    </row>
    <row r="26" spans="1:6" x14ac:dyDescent="0.3">
      <c r="A26">
        <v>366</v>
      </c>
      <c r="B26">
        <f>VLOOKUP(C26,Services!A$1:I$30,2,FALSE)</f>
        <v>1</v>
      </c>
      <c r="C26" t="s">
        <v>29</v>
      </c>
      <c r="D26">
        <v>25</v>
      </c>
      <c r="E26" t="str">
        <f>VLOOKUP(D26,Choice!A$3:D$100,3,FALSE)</f>
        <v>Kochen und Backen</v>
      </c>
      <c r="F26">
        <v>3</v>
      </c>
    </row>
    <row r="27" spans="1:6" x14ac:dyDescent="0.3">
      <c r="A27">
        <v>367</v>
      </c>
      <c r="B27">
        <f>VLOOKUP(C27,Services!A$1:I$30,2,FALSE)</f>
        <v>1</v>
      </c>
      <c r="C27" t="s">
        <v>29</v>
      </c>
      <c r="D27">
        <v>26</v>
      </c>
      <c r="E27" t="str">
        <f>VLOOKUP(D27,Choice!A$3:D$100,3,FALSE)</f>
        <v>Medizinische Ausbildung</v>
      </c>
      <c r="F27">
        <v>0</v>
      </c>
    </row>
    <row r="28" spans="1:6" x14ac:dyDescent="0.3">
      <c r="A28">
        <v>368</v>
      </c>
      <c r="B28">
        <f>VLOOKUP(C28,Services!A$1:I$30,2,FALSE)</f>
        <v>1</v>
      </c>
      <c r="C28" t="s">
        <v>29</v>
      </c>
      <c r="D28">
        <v>27</v>
      </c>
      <c r="E28" t="str">
        <f>VLOOKUP(D28,Choice!A$3:D$100,3,FALSE)</f>
        <v>Sprachkenntnisse</v>
      </c>
      <c r="F28">
        <v>0</v>
      </c>
    </row>
    <row r="29" spans="1:6" x14ac:dyDescent="0.3">
      <c r="A29">
        <v>369</v>
      </c>
      <c r="B29">
        <f>VLOOKUP(C29,Services!A$1:I$30,2,FALSE)</f>
        <v>1</v>
      </c>
      <c r="C29" t="s">
        <v>29</v>
      </c>
      <c r="D29">
        <v>28</v>
      </c>
      <c r="E29" t="str">
        <f>VLOOKUP(D29,Choice!A$3:D$100,3,FALSE)</f>
        <v>Video und Tontechnik</v>
      </c>
      <c r="F29">
        <v>0</v>
      </c>
    </row>
    <row r="30" spans="1:6" x14ac:dyDescent="0.3">
      <c r="A30">
        <v>370</v>
      </c>
      <c r="B30">
        <f>VLOOKUP(C30,Services!A$1:I$30,2,FALSE)</f>
        <v>1</v>
      </c>
      <c r="C30" t="s">
        <v>29</v>
      </c>
      <c r="D30">
        <v>29</v>
      </c>
      <c r="E30" t="str">
        <f>VLOOKUP(D30,Choice!A$3:D$100,3,FALSE)</f>
        <v>gelegentlich</v>
      </c>
      <c r="F30">
        <v>8</v>
      </c>
    </row>
    <row r="31" spans="1:6" x14ac:dyDescent="0.3">
      <c r="A31">
        <v>371</v>
      </c>
      <c r="B31">
        <f>VLOOKUP(C31,Services!A$1:I$30,2,FALSE)</f>
        <v>1</v>
      </c>
      <c r="C31" t="s">
        <v>29</v>
      </c>
      <c r="D31">
        <v>30</v>
      </c>
      <c r="E31" t="str">
        <f>VLOOKUP(D31,Choice!A$3:D$100,3,FALSE)</f>
        <v>häufiger</v>
      </c>
      <c r="F31">
        <v>2</v>
      </c>
    </row>
    <row r="32" spans="1:6" x14ac:dyDescent="0.3">
      <c r="A32">
        <v>372</v>
      </c>
      <c r="B32">
        <f>VLOOKUP(C32,Services!A$1:I$30,2,FALSE)</f>
        <v>1</v>
      </c>
      <c r="C32" t="s">
        <v>29</v>
      </c>
      <c r="D32">
        <v>31</v>
      </c>
      <c r="E32" t="str">
        <f>VLOOKUP(D32,Choice!A$3:D$100,3,FALSE)</f>
        <v>wöchentlich</v>
      </c>
      <c r="F32">
        <v>2</v>
      </c>
    </row>
    <row r="33" spans="1:6" x14ac:dyDescent="0.3">
      <c r="A33">
        <v>838</v>
      </c>
      <c r="B33">
        <f>VLOOKUP(C33,Services!A$1:I$30,2,FALSE)</f>
        <v>1</v>
      </c>
      <c r="C33" t="s">
        <v>29</v>
      </c>
      <c r="D33">
        <v>32</v>
      </c>
      <c r="E33" t="str">
        <f>VLOOKUP(D33,Choice!A$3:D$100,3,FALSE)</f>
        <v>Organisationstalent</v>
      </c>
      <c r="F33">
        <v>6</v>
      </c>
    </row>
    <row r="34" spans="1:6" x14ac:dyDescent="0.3">
      <c r="A34">
        <v>839</v>
      </c>
      <c r="B34">
        <f>VLOOKUP(C34,Services!A$1:I$30,2,FALSE)</f>
        <v>1</v>
      </c>
      <c r="C34" t="s">
        <v>29</v>
      </c>
      <c r="D34">
        <v>33</v>
      </c>
      <c r="E34" t="str">
        <f>VLOOKUP(D34,Choice!A$3:D$100,3,FALSE)</f>
        <v>nie</v>
      </c>
      <c r="F34">
        <v>0</v>
      </c>
    </row>
    <row r="35" spans="1:6" x14ac:dyDescent="0.3">
      <c r="A35">
        <v>840</v>
      </c>
      <c r="B35">
        <f>VLOOKUP(C35,Services!A$1:I$30,2,FALSE)</f>
        <v>1</v>
      </c>
      <c r="C35" t="s">
        <v>29</v>
      </c>
      <c r="D35">
        <v>34</v>
      </c>
      <c r="E35" t="str">
        <f>VLOOKUP(D35,Choice!A$3:D$100,3,FALSE)</f>
        <v>Jugendliche (unter 18)</v>
      </c>
      <c r="F35">
        <v>0</v>
      </c>
    </row>
    <row r="36" spans="1:6" x14ac:dyDescent="0.3">
      <c r="A36">
        <v>841</v>
      </c>
      <c r="B36">
        <f>VLOOKUP(C36,Services!A$1:I$30,2,FALSE)</f>
        <v>1</v>
      </c>
      <c r="C36" t="s">
        <v>29</v>
      </c>
      <c r="D36">
        <v>35</v>
      </c>
      <c r="E36" t="str">
        <f>VLOOKUP(D36,Choice!A$3:D$100,3,FALSE)</f>
        <v>Junge Erwachsene (19 - 30)</v>
      </c>
      <c r="F36">
        <v>0</v>
      </c>
    </row>
    <row r="37" spans="1:6" x14ac:dyDescent="0.3">
      <c r="A37">
        <v>842</v>
      </c>
      <c r="B37">
        <f>VLOOKUP(C37,Services!A$1:I$30,2,FALSE)</f>
        <v>1</v>
      </c>
      <c r="C37" t="s">
        <v>29</v>
      </c>
      <c r="D37">
        <v>36</v>
      </c>
      <c r="E37" t="str">
        <f>VLOOKUP(D37,Choice!A$3:D$100,3,FALSE)</f>
        <v>Erwachsene (31 - 60)</v>
      </c>
      <c r="F37">
        <v>0</v>
      </c>
    </row>
    <row r="38" spans="1:6" x14ac:dyDescent="0.3">
      <c r="A38">
        <v>843</v>
      </c>
      <c r="B38">
        <f>VLOOKUP(C38,Services!A$1:I$30,2,FALSE)</f>
        <v>1</v>
      </c>
      <c r="C38" t="s">
        <v>29</v>
      </c>
      <c r="D38">
        <v>37</v>
      </c>
      <c r="E38" t="str">
        <f>VLOOKUP(D38,Choice!A$3:D$100,3,FALSE)</f>
        <v>Jung gebliebene (über 60)</v>
      </c>
      <c r="F38">
        <v>0</v>
      </c>
    </row>
    <row r="39" spans="1:6" x14ac:dyDescent="0.3">
      <c r="A39">
        <v>1095</v>
      </c>
      <c r="B39">
        <f>VLOOKUP(C39,Services!A$1:I$30,2,FALSE)</f>
        <v>1</v>
      </c>
      <c r="C39" t="s">
        <v>29</v>
      </c>
      <c r="D39">
        <v>38</v>
      </c>
      <c r="E39" t="str">
        <f>VLOOKUP(D39,Choice!A$3:D$100,3,FALSE)</f>
        <v>Kurzfristig verfügbar</v>
      </c>
      <c r="F39">
        <v>2</v>
      </c>
    </row>
    <row r="40" spans="1:6" x14ac:dyDescent="0.3">
      <c r="A40">
        <v>63</v>
      </c>
      <c r="B40">
        <f>VLOOKUP(C40,Services!A$1:I$30,2,FALSE)</f>
        <v>2</v>
      </c>
      <c r="C40" t="s">
        <v>30</v>
      </c>
      <c r="D40">
        <v>1</v>
      </c>
      <c r="E40" t="str">
        <f>VLOOKUP(D40,Choice!A$3:D$100,3,FALSE)</f>
        <v>Senioren-Sehr Interessiert</v>
      </c>
      <c r="F40">
        <v>4</v>
      </c>
    </row>
    <row r="41" spans="1:6" x14ac:dyDescent="0.3">
      <c r="A41">
        <v>64</v>
      </c>
      <c r="B41">
        <f>VLOOKUP(C41,Services!A$1:I$30,2,FALSE)</f>
        <v>2</v>
      </c>
      <c r="C41" t="s">
        <v>30</v>
      </c>
      <c r="D41">
        <v>2</v>
      </c>
      <c r="E41" t="str">
        <f>VLOOKUP(D41,Choice!A$3:D$100,3,FALSE)</f>
        <v>Senioren-Interessiert</v>
      </c>
      <c r="F41">
        <v>2</v>
      </c>
    </row>
    <row r="42" spans="1:6" x14ac:dyDescent="0.3">
      <c r="A42">
        <v>65</v>
      </c>
      <c r="B42">
        <f>VLOOKUP(C42,Services!A$1:I$30,2,FALSE)</f>
        <v>2</v>
      </c>
      <c r="C42" t="s">
        <v>30</v>
      </c>
      <c r="D42">
        <v>3</v>
      </c>
      <c r="E42" t="str">
        <f>VLOOKUP(D42,Choice!A$3:D$100,3,FALSE)</f>
        <v>Senioren-Weniger Interessiert</v>
      </c>
      <c r="F42">
        <v>-4</v>
      </c>
    </row>
    <row r="43" spans="1:6" x14ac:dyDescent="0.3">
      <c r="A43">
        <v>66</v>
      </c>
      <c r="B43">
        <f>VLOOKUP(C43,Services!A$1:I$30,2,FALSE)</f>
        <v>2</v>
      </c>
      <c r="C43" t="s">
        <v>30</v>
      </c>
      <c r="D43">
        <v>4</v>
      </c>
      <c r="E43" t="str">
        <f>VLOOKUP(D43,Choice!A$3:D$100,3,FALSE)</f>
        <v>Jugendliche-Sehr Interessiert</v>
      </c>
      <c r="F43">
        <v>0</v>
      </c>
    </row>
    <row r="44" spans="1:6" x14ac:dyDescent="0.3">
      <c r="A44">
        <v>67</v>
      </c>
      <c r="B44">
        <f>VLOOKUP(C44,Services!A$1:I$30,2,FALSE)</f>
        <v>2</v>
      </c>
      <c r="C44" t="s">
        <v>30</v>
      </c>
      <c r="D44">
        <v>5</v>
      </c>
      <c r="E44" t="str">
        <f>VLOOKUP(D44,Choice!A$3:D$100,3,FALSE)</f>
        <v>Jugendliche-Interessiert</v>
      </c>
      <c r="F44">
        <v>1</v>
      </c>
    </row>
    <row r="45" spans="1:6" x14ac:dyDescent="0.3">
      <c r="A45">
        <v>68</v>
      </c>
      <c r="B45">
        <f>VLOOKUP(C45,Services!A$1:I$30,2,FALSE)</f>
        <v>2</v>
      </c>
      <c r="C45" t="s">
        <v>30</v>
      </c>
      <c r="D45">
        <v>6</v>
      </c>
      <c r="E45" t="str">
        <f>VLOOKUP(D45,Choice!A$3:D$100,3,FALSE)</f>
        <v>Jugendliche-Weniger Interessiert</v>
      </c>
      <c r="F45">
        <v>0</v>
      </c>
    </row>
    <row r="46" spans="1:6" x14ac:dyDescent="0.3">
      <c r="A46">
        <v>69</v>
      </c>
      <c r="B46">
        <f>VLOOKUP(C46,Services!A$1:I$30,2,FALSE)</f>
        <v>2</v>
      </c>
      <c r="C46" t="s">
        <v>30</v>
      </c>
      <c r="D46">
        <v>7</v>
      </c>
      <c r="E46" t="str">
        <f>VLOOKUP(D46,Choice!A$3:D$100,3,FALSE)</f>
        <v>Tiere-Sehr Interessiert</v>
      </c>
      <c r="F46">
        <v>0</v>
      </c>
    </row>
    <row r="47" spans="1:6" x14ac:dyDescent="0.3">
      <c r="A47">
        <v>70</v>
      </c>
      <c r="B47">
        <f>VLOOKUP(C47,Services!A$1:I$30,2,FALSE)</f>
        <v>2</v>
      </c>
      <c r="C47" t="s">
        <v>30</v>
      </c>
      <c r="D47">
        <v>8</v>
      </c>
      <c r="E47" t="str">
        <f>VLOOKUP(D47,Choice!A$3:D$100,3,FALSE)</f>
        <v>Tiere-Interessiert</v>
      </c>
      <c r="F47">
        <v>0</v>
      </c>
    </row>
    <row r="48" spans="1:6" x14ac:dyDescent="0.3">
      <c r="A48">
        <v>71</v>
      </c>
      <c r="B48">
        <f>VLOOKUP(C48,Services!A$1:I$30,2,FALSE)</f>
        <v>2</v>
      </c>
      <c r="C48" t="s">
        <v>30</v>
      </c>
      <c r="D48">
        <v>9</v>
      </c>
      <c r="E48" t="str">
        <f>VLOOKUP(D48,Choice!A$3:D$100,3,FALSE)</f>
        <v>Tiere-Weniger Interessiert</v>
      </c>
      <c r="F48">
        <v>0</v>
      </c>
    </row>
    <row r="49" spans="1:6" x14ac:dyDescent="0.3">
      <c r="A49">
        <v>72</v>
      </c>
      <c r="B49">
        <f>VLOOKUP(C49,Services!A$1:I$30,2,FALSE)</f>
        <v>2</v>
      </c>
      <c r="C49" t="s">
        <v>30</v>
      </c>
      <c r="D49">
        <v>10</v>
      </c>
      <c r="E49" t="str">
        <f>VLOOKUP(D49,Choice!A$3:D$100,3,FALSE)</f>
        <v>Migration und Integration-Sehr Interessiert</v>
      </c>
      <c r="F49">
        <v>1</v>
      </c>
    </row>
    <row r="50" spans="1:6" x14ac:dyDescent="0.3">
      <c r="A50">
        <v>73</v>
      </c>
      <c r="B50">
        <f>VLOOKUP(C50,Services!A$1:I$30,2,FALSE)</f>
        <v>2</v>
      </c>
      <c r="C50" t="s">
        <v>30</v>
      </c>
      <c r="D50">
        <v>11</v>
      </c>
      <c r="E50" t="str">
        <f>VLOOKUP(D50,Choice!A$3:D$100,3,FALSE)</f>
        <v>Migration und Integration-Interessiert</v>
      </c>
      <c r="F50">
        <v>1</v>
      </c>
    </row>
    <row r="51" spans="1:6" x14ac:dyDescent="0.3">
      <c r="A51">
        <v>74</v>
      </c>
      <c r="B51">
        <f>VLOOKUP(C51,Services!A$1:I$30,2,FALSE)</f>
        <v>2</v>
      </c>
      <c r="C51" t="s">
        <v>30</v>
      </c>
      <c r="D51">
        <v>12</v>
      </c>
      <c r="E51" t="str">
        <f>VLOOKUP(D51,Choice!A$3:D$100,3,FALSE)</f>
        <v>Migration und Integration-Weniger Interessiert</v>
      </c>
      <c r="F51" s="2">
        <v>0</v>
      </c>
    </row>
    <row r="52" spans="1:6" x14ac:dyDescent="0.3">
      <c r="A52">
        <v>75</v>
      </c>
      <c r="B52">
        <f>VLOOKUP(C52,Services!A$1:I$30,2,FALSE)</f>
        <v>2</v>
      </c>
      <c r="C52" t="s">
        <v>30</v>
      </c>
      <c r="D52">
        <v>13</v>
      </c>
      <c r="E52" t="str">
        <f>VLOOKUP(D52,Choice!A$3:D$100,3,FALSE)</f>
        <v>Medien und Technik-Sehr Interessiert</v>
      </c>
      <c r="F52">
        <v>0</v>
      </c>
    </row>
    <row r="53" spans="1:6" x14ac:dyDescent="0.3">
      <c r="A53">
        <v>76</v>
      </c>
      <c r="B53">
        <f>VLOOKUP(C53,Services!A$1:I$30,2,FALSE)</f>
        <v>2</v>
      </c>
      <c r="C53" t="s">
        <v>30</v>
      </c>
      <c r="D53">
        <v>14</v>
      </c>
      <c r="E53" t="str">
        <f>VLOOKUP(D53,Choice!A$3:D$100,3,FALSE)</f>
        <v>Medien und Technik-Interessiert</v>
      </c>
      <c r="F53">
        <v>0</v>
      </c>
    </row>
    <row r="54" spans="1:6" x14ac:dyDescent="0.3">
      <c r="A54">
        <v>77</v>
      </c>
      <c r="B54">
        <f>VLOOKUP(C54,Services!A$1:I$30,2,FALSE)</f>
        <v>2</v>
      </c>
      <c r="C54" t="s">
        <v>30</v>
      </c>
      <c r="D54">
        <v>15</v>
      </c>
      <c r="E54" t="str">
        <f>VLOOKUP(D54,Choice!A$3:D$100,3,FALSE)</f>
        <v>Medien und Technik-Weniger Interessiert</v>
      </c>
      <c r="F54">
        <v>0</v>
      </c>
    </row>
    <row r="55" spans="1:6" x14ac:dyDescent="0.3">
      <c r="A55">
        <v>78</v>
      </c>
      <c r="B55">
        <f>VLOOKUP(C55,Services!A$1:I$30,2,FALSE)</f>
        <v>2</v>
      </c>
      <c r="C55" t="s">
        <v>30</v>
      </c>
      <c r="D55">
        <v>16</v>
      </c>
      <c r="E55" t="str">
        <f>VLOOKUP(D55,Choice!A$3:D$100,3,FALSE)</f>
        <v>Direkter Kontakt zu Menschen-Sehr Interessiert</v>
      </c>
      <c r="F55">
        <v>3</v>
      </c>
    </row>
    <row r="56" spans="1:6" x14ac:dyDescent="0.3">
      <c r="A56">
        <v>79</v>
      </c>
      <c r="B56">
        <f>VLOOKUP(C56,Services!A$1:I$30,2,FALSE)</f>
        <v>2</v>
      </c>
      <c r="C56" t="s">
        <v>30</v>
      </c>
      <c r="D56">
        <v>17</v>
      </c>
      <c r="E56" t="str">
        <f>VLOOKUP(D56,Choice!A$3:D$100,3,FALSE)</f>
        <v>Direkter Kontakt zu Menschen-Interessiert</v>
      </c>
      <c r="F56">
        <v>1</v>
      </c>
    </row>
    <row r="57" spans="1:6" x14ac:dyDescent="0.3">
      <c r="A57">
        <v>80</v>
      </c>
      <c r="B57">
        <f>VLOOKUP(C57,Services!A$1:I$30,2,FALSE)</f>
        <v>2</v>
      </c>
      <c r="C57" t="s">
        <v>30</v>
      </c>
      <c r="D57">
        <v>18</v>
      </c>
      <c r="E57" t="str">
        <f>VLOOKUP(D57,Choice!A$3:D$100,3,FALSE)</f>
        <v>Direkter Kontakt zu Menschen-Weniger Interessiert</v>
      </c>
      <c r="F57">
        <v>-3</v>
      </c>
    </row>
    <row r="58" spans="1:6" x14ac:dyDescent="0.3">
      <c r="A58">
        <v>81</v>
      </c>
      <c r="B58">
        <f>VLOOKUP(C58,Services!A$1:I$30,2,FALSE)</f>
        <v>2</v>
      </c>
      <c r="C58" t="s">
        <v>30</v>
      </c>
      <c r="D58">
        <v>19</v>
      </c>
      <c r="E58" t="str">
        <f>VLOOKUP(D58,Choice!A$3:D$100,3,FALSE)</f>
        <v>Einfühlvermögen</v>
      </c>
      <c r="F58">
        <v>3</v>
      </c>
    </row>
    <row r="59" spans="1:6" x14ac:dyDescent="0.3">
      <c r="A59">
        <v>82</v>
      </c>
      <c r="B59">
        <f>VLOOKUP(C59,Services!A$1:I$30,2,FALSE)</f>
        <v>2</v>
      </c>
      <c r="C59" t="s">
        <v>30</v>
      </c>
      <c r="D59">
        <v>20</v>
      </c>
      <c r="E59" t="str">
        <f>VLOOKUP(D59,Choice!A$3:D$100,3,FALSE)</f>
        <v>Flexibilität</v>
      </c>
      <c r="F59">
        <v>2</v>
      </c>
    </row>
    <row r="60" spans="1:6" x14ac:dyDescent="0.3">
      <c r="A60">
        <v>83</v>
      </c>
      <c r="B60">
        <f>VLOOKUP(C60,Services!A$1:I$30,2,FALSE)</f>
        <v>2</v>
      </c>
      <c r="C60" t="s">
        <v>30</v>
      </c>
      <c r="D60">
        <v>21</v>
      </c>
      <c r="E60" t="str">
        <f>VLOOKUP(D60,Choice!A$3:D$100,3,FALSE)</f>
        <v>Führerschein</v>
      </c>
      <c r="F60">
        <v>3</v>
      </c>
    </row>
    <row r="61" spans="1:6" x14ac:dyDescent="0.3">
      <c r="A61">
        <v>84</v>
      </c>
      <c r="B61">
        <f>VLOOKUP(C61,Services!A$1:I$30,2,FALSE)</f>
        <v>2</v>
      </c>
      <c r="C61" t="s">
        <v>30</v>
      </c>
      <c r="D61">
        <v>22</v>
      </c>
      <c r="E61" t="str">
        <f>VLOOKUP(D61,Choice!A$3:D$100,3,FALSE)</f>
        <v>Handwerkliche Fähigkeiten</v>
      </c>
      <c r="F61">
        <v>2</v>
      </c>
    </row>
    <row r="62" spans="1:6" x14ac:dyDescent="0.3">
      <c r="A62">
        <v>85</v>
      </c>
      <c r="B62">
        <f>VLOOKUP(C62,Services!A$1:I$30,2,FALSE)</f>
        <v>2</v>
      </c>
      <c r="C62" t="s">
        <v>30</v>
      </c>
      <c r="D62">
        <v>23</v>
      </c>
      <c r="E62" t="str">
        <f>VLOOKUP(D62,Choice!A$3:D$100,3,FALSE)</f>
        <v>Hauswirtschaftliche Fähigkeiten</v>
      </c>
      <c r="F62">
        <v>3</v>
      </c>
    </row>
    <row r="63" spans="1:6" x14ac:dyDescent="0.3">
      <c r="A63">
        <v>86</v>
      </c>
      <c r="B63">
        <f>VLOOKUP(C63,Services!A$1:I$30,2,FALSE)</f>
        <v>2</v>
      </c>
      <c r="C63" t="s">
        <v>30</v>
      </c>
      <c r="D63">
        <v>24</v>
      </c>
      <c r="E63" t="str">
        <f>VLOOKUP(D63,Choice!A$3:D$100,3,FALSE)</f>
        <v>Informatikkenntnisse</v>
      </c>
      <c r="F63">
        <v>0</v>
      </c>
    </row>
    <row r="64" spans="1:6" x14ac:dyDescent="0.3">
      <c r="A64">
        <v>87</v>
      </c>
      <c r="B64">
        <f>VLOOKUP(C64,Services!A$1:I$30,2,FALSE)</f>
        <v>2</v>
      </c>
      <c r="C64" t="s">
        <v>30</v>
      </c>
      <c r="D64">
        <v>25</v>
      </c>
      <c r="E64" t="str">
        <f>VLOOKUP(D64,Choice!A$3:D$100,3,FALSE)</f>
        <v>Kochen und Backen</v>
      </c>
      <c r="F64">
        <v>2</v>
      </c>
    </row>
    <row r="65" spans="1:6" x14ac:dyDescent="0.3">
      <c r="A65">
        <v>88</v>
      </c>
      <c r="B65">
        <f>VLOOKUP(C65,Services!A$1:I$30,2,FALSE)</f>
        <v>2</v>
      </c>
      <c r="C65" t="s">
        <v>30</v>
      </c>
      <c r="D65">
        <v>26</v>
      </c>
      <c r="E65" t="str">
        <f>VLOOKUP(D65,Choice!A$3:D$100,3,FALSE)</f>
        <v>Medizinische Ausbildung</v>
      </c>
      <c r="F65">
        <v>2</v>
      </c>
    </row>
    <row r="66" spans="1:6" x14ac:dyDescent="0.3">
      <c r="A66">
        <v>89</v>
      </c>
      <c r="B66">
        <f>VLOOKUP(C66,Services!A$1:I$30,2,FALSE)</f>
        <v>2</v>
      </c>
      <c r="C66" t="s">
        <v>30</v>
      </c>
      <c r="D66">
        <v>27</v>
      </c>
      <c r="E66" t="str">
        <f>VLOOKUP(D66,Choice!A$3:D$100,3,FALSE)</f>
        <v>Sprachkenntnisse</v>
      </c>
      <c r="F66">
        <v>0</v>
      </c>
    </row>
    <row r="67" spans="1:6" x14ac:dyDescent="0.3">
      <c r="A67">
        <v>90</v>
      </c>
      <c r="B67">
        <f>VLOOKUP(C67,Services!A$1:I$30,2,FALSE)</f>
        <v>2</v>
      </c>
      <c r="C67" t="s">
        <v>30</v>
      </c>
      <c r="D67">
        <v>28</v>
      </c>
      <c r="E67" t="str">
        <f>VLOOKUP(D67,Choice!A$3:D$100,3,FALSE)</f>
        <v>Video und Tontechnik</v>
      </c>
      <c r="F67">
        <v>0</v>
      </c>
    </row>
    <row r="68" spans="1:6" x14ac:dyDescent="0.3">
      <c r="A68">
        <v>91</v>
      </c>
      <c r="B68">
        <f>VLOOKUP(C68,Services!A$1:I$30,2,FALSE)</f>
        <v>2</v>
      </c>
      <c r="C68" t="s">
        <v>30</v>
      </c>
      <c r="D68">
        <v>29</v>
      </c>
      <c r="E68" t="str">
        <f>VLOOKUP(D68,Choice!A$3:D$100,3,FALSE)</f>
        <v>gelegentlich</v>
      </c>
      <c r="F68">
        <v>4</v>
      </c>
    </row>
    <row r="69" spans="1:6" x14ac:dyDescent="0.3">
      <c r="A69">
        <v>92</v>
      </c>
      <c r="B69">
        <f>VLOOKUP(C69,Services!A$1:I$30,2,FALSE)</f>
        <v>2</v>
      </c>
      <c r="C69" t="s">
        <v>30</v>
      </c>
      <c r="D69">
        <v>30</v>
      </c>
      <c r="E69" t="str">
        <f>VLOOKUP(D69,Choice!A$3:D$100,3,FALSE)</f>
        <v>häufiger</v>
      </c>
      <c r="F69">
        <v>1</v>
      </c>
    </row>
    <row r="70" spans="1:6" x14ac:dyDescent="0.3">
      <c r="A70">
        <v>93</v>
      </c>
      <c r="B70">
        <f>VLOOKUP(C70,Services!A$1:I$30,2,FALSE)</f>
        <v>2</v>
      </c>
      <c r="C70" t="s">
        <v>30</v>
      </c>
      <c r="D70">
        <v>31</v>
      </c>
      <c r="E70" t="str">
        <f>VLOOKUP(D70,Choice!A$3:D$100,3,FALSE)</f>
        <v>wöchentlich</v>
      </c>
      <c r="F70">
        <v>3</v>
      </c>
    </row>
    <row r="71" spans="1:6" x14ac:dyDescent="0.3">
      <c r="A71">
        <v>94</v>
      </c>
      <c r="B71">
        <f>VLOOKUP(C71,Services!A$1:I$30,2,FALSE)</f>
        <v>2</v>
      </c>
      <c r="C71" t="s">
        <v>30</v>
      </c>
      <c r="D71">
        <v>32</v>
      </c>
      <c r="E71" t="str">
        <f>VLOOKUP(D71,Choice!A$3:D$100,3,FALSE)</f>
        <v>Organisationstalent</v>
      </c>
      <c r="F71">
        <v>3</v>
      </c>
    </row>
    <row r="72" spans="1:6" x14ac:dyDescent="0.3">
      <c r="A72">
        <v>95</v>
      </c>
      <c r="B72">
        <f>VLOOKUP(C72,Services!A$1:I$30,2,FALSE)</f>
        <v>2</v>
      </c>
      <c r="C72" t="s">
        <v>30</v>
      </c>
      <c r="D72">
        <v>33</v>
      </c>
      <c r="E72" t="str">
        <f>VLOOKUP(D72,Choice!A$3:D$100,3,FALSE)</f>
        <v>nie</v>
      </c>
      <c r="F72">
        <v>0</v>
      </c>
    </row>
    <row r="73" spans="1:6" x14ac:dyDescent="0.3">
      <c r="A73">
        <v>96</v>
      </c>
      <c r="B73">
        <f>VLOOKUP(C73,Services!A$1:I$30,2,FALSE)</f>
        <v>2</v>
      </c>
      <c r="C73" t="s">
        <v>30</v>
      </c>
      <c r="D73">
        <v>34</v>
      </c>
      <c r="E73" t="str">
        <f>VLOOKUP(D73,Choice!A$3:D$100,3,FALSE)</f>
        <v>Jugendliche (unter 18)</v>
      </c>
      <c r="F73">
        <v>-20</v>
      </c>
    </row>
    <row r="74" spans="1:6" x14ac:dyDescent="0.3">
      <c r="A74">
        <v>97</v>
      </c>
      <c r="B74">
        <f>VLOOKUP(C74,Services!A$1:I$30,2,FALSE)</f>
        <v>2</v>
      </c>
      <c r="C74" t="s">
        <v>30</v>
      </c>
      <c r="D74">
        <v>35</v>
      </c>
      <c r="E74" t="str">
        <f>VLOOKUP(D74,Choice!A$3:D$100,3,FALSE)</f>
        <v>Junge Erwachsene (19 - 30)</v>
      </c>
      <c r="F74">
        <v>0</v>
      </c>
    </row>
    <row r="75" spans="1:6" x14ac:dyDescent="0.3">
      <c r="A75">
        <v>98</v>
      </c>
      <c r="B75">
        <f>VLOOKUP(C75,Services!A$1:I$30,2,FALSE)</f>
        <v>2</v>
      </c>
      <c r="C75" t="s">
        <v>30</v>
      </c>
      <c r="D75">
        <v>36</v>
      </c>
      <c r="E75" t="str">
        <f>VLOOKUP(D75,Choice!A$3:D$100,3,FALSE)</f>
        <v>Erwachsene (31 - 60)</v>
      </c>
      <c r="F75">
        <v>0</v>
      </c>
    </row>
    <row r="76" spans="1:6" x14ac:dyDescent="0.3">
      <c r="A76">
        <v>99</v>
      </c>
      <c r="B76">
        <f>VLOOKUP(C76,Services!A$1:I$30,2,FALSE)</f>
        <v>2</v>
      </c>
      <c r="C76" t="s">
        <v>30</v>
      </c>
      <c r="D76">
        <v>37</v>
      </c>
      <c r="E76" t="str">
        <f>VLOOKUP(D76,Choice!A$3:D$100,3,FALSE)</f>
        <v>Jung gebliebene (über 60)</v>
      </c>
      <c r="F76">
        <v>0</v>
      </c>
    </row>
    <row r="77" spans="1:6" x14ac:dyDescent="0.3">
      <c r="A77">
        <v>1096</v>
      </c>
      <c r="B77">
        <f>VLOOKUP(C77,Services!A$1:I$30,2,FALSE)</f>
        <v>2</v>
      </c>
      <c r="C77" t="s">
        <v>30</v>
      </c>
      <c r="D77">
        <v>38</v>
      </c>
      <c r="E77" t="str">
        <f>VLOOKUP(D77,Choice!A$3:D$100,3,FALSE)</f>
        <v>Kurzfristig verfügbar</v>
      </c>
      <c r="F77">
        <v>2</v>
      </c>
    </row>
    <row r="78" spans="1:6" x14ac:dyDescent="0.3">
      <c r="A78">
        <v>373</v>
      </c>
      <c r="B78">
        <f>VLOOKUP(C78,Services!A$1:I$30,2,FALSE)</f>
        <v>3</v>
      </c>
      <c r="C78" t="s">
        <v>31</v>
      </c>
      <c r="D78">
        <v>1</v>
      </c>
      <c r="E78" t="str">
        <f>VLOOKUP(D78,Choice!A$3:D$100,3,FALSE)</f>
        <v>Senioren-Sehr Interessiert</v>
      </c>
      <c r="F78">
        <v>3</v>
      </c>
    </row>
    <row r="79" spans="1:6" x14ac:dyDescent="0.3">
      <c r="A79">
        <v>374</v>
      </c>
      <c r="B79">
        <f>VLOOKUP(C79,Services!A$1:I$30,2,FALSE)</f>
        <v>3</v>
      </c>
      <c r="C79" t="s">
        <v>31</v>
      </c>
      <c r="D79">
        <v>2</v>
      </c>
      <c r="E79" t="str">
        <f>VLOOKUP(D79,Choice!A$3:D$100,3,FALSE)</f>
        <v>Senioren-Interessiert</v>
      </c>
      <c r="F79">
        <v>4</v>
      </c>
    </row>
    <row r="80" spans="1:6" x14ac:dyDescent="0.3">
      <c r="A80">
        <v>375</v>
      </c>
      <c r="B80">
        <f>VLOOKUP(C80,Services!A$1:I$30,2,FALSE)</f>
        <v>3</v>
      </c>
      <c r="C80" t="s">
        <v>31</v>
      </c>
      <c r="D80">
        <v>3</v>
      </c>
      <c r="E80" t="str">
        <f>VLOOKUP(D80,Choice!A$3:D$100,3,FALSE)</f>
        <v>Senioren-Weniger Interessiert</v>
      </c>
      <c r="F80">
        <v>0</v>
      </c>
    </row>
    <row r="81" spans="1:6" x14ac:dyDescent="0.3">
      <c r="A81">
        <v>376</v>
      </c>
      <c r="B81">
        <f>VLOOKUP(C81,Services!A$1:I$30,2,FALSE)</f>
        <v>3</v>
      </c>
      <c r="C81" t="s">
        <v>31</v>
      </c>
      <c r="D81">
        <v>4</v>
      </c>
      <c r="E81" t="str">
        <f>VLOOKUP(D81,Choice!A$3:D$100,3,FALSE)</f>
        <v>Jugendliche-Sehr Interessiert</v>
      </c>
      <c r="F81">
        <v>0</v>
      </c>
    </row>
    <row r="82" spans="1:6" x14ac:dyDescent="0.3">
      <c r="A82">
        <v>377</v>
      </c>
      <c r="B82">
        <f>VLOOKUP(C82,Services!A$1:I$30,2,FALSE)</f>
        <v>3</v>
      </c>
      <c r="C82" t="s">
        <v>31</v>
      </c>
      <c r="D82">
        <v>5</v>
      </c>
      <c r="E82" t="str">
        <f>VLOOKUP(D82,Choice!A$3:D$100,3,FALSE)</f>
        <v>Jugendliche-Interessiert</v>
      </c>
      <c r="F82">
        <v>2</v>
      </c>
    </row>
    <row r="83" spans="1:6" x14ac:dyDescent="0.3">
      <c r="A83">
        <v>378</v>
      </c>
      <c r="B83">
        <f>VLOOKUP(C83,Services!A$1:I$30,2,FALSE)</f>
        <v>3</v>
      </c>
      <c r="C83" t="s">
        <v>31</v>
      </c>
      <c r="D83">
        <v>6</v>
      </c>
      <c r="E83" t="str">
        <f>VLOOKUP(D83,Choice!A$3:D$100,3,FALSE)</f>
        <v>Jugendliche-Weniger Interessiert</v>
      </c>
      <c r="F83">
        <v>0</v>
      </c>
    </row>
    <row r="84" spans="1:6" x14ac:dyDescent="0.3">
      <c r="A84">
        <v>379</v>
      </c>
      <c r="B84">
        <f>VLOOKUP(C84,Services!A$1:I$30,2,FALSE)</f>
        <v>3</v>
      </c>
      <c r="C84" t="s">
        <v>31</v>
      </c>
      <c r="D84">
        <v>7</v>
      </c>
      <c r="E84" t="str">
        <f>VLOOKUP(D84,Choice!A$3:D$100,3,FALSE)</f>
        <v>Tiere-Sehr Interessiert</v>
      </c>
      <c r="F84">
        <v>0</v>
      </c>
    </row>
    <row r="85" spans="1:6" x14ac:dyDescent="0.3">
      <c r="A85">
        <v>380</v>
      </c>
      <c r="B85">
        <f>VLOOKUP(C85,Services!A$1:I$30,2,FALSE)</f>
        <v>3</v>
      </c>
      <c r="C85" t="s">
        <v>31</v>
      </c>
      <c r="D85">
        <v>8</v>
      </c>
      <c r="E85" t="str">
        <f>VLOOKUP(D85,Choice!A$3:D$100,3,FALSE)</f>
        <v>Tiere-Interessiert</v>
      </c>
      <c r="F85">
        <v>0</v>
      </c>
    </row>
    <row r="86" spans="1:6" x14ac:dyDescent="0.3">
      <c r="A86">
        <v>381</v>
      </c>
      <c r="B86">
        <f>VLOOKUP(C86,Services!A$1:I$30,2,FALSE)</f>
        <v>3</v>
      </c>
      <c r="C86" t="s">
        <v>31</v>
      </c>
      <c r="D86">
        <v>9</v>
      </c>
      <c r="E86" t="str">
        <f>VLOOKUP(D86,Choice!A$3:D$100,3,FALSE)</f>
        <v>Tiere-Weniger Interessiert</v>
      </c>
      <c r="F86">
        <v>0</v>
      </c>
    </row>
    <row r="87" spans="1:6" x14ac:dyDescent="0.3">
      <c r="A87">
        <v>382</v>
      </c>
      <c r="B87">
        <f>VLOOKUP(C87,Services!A$1:I$30,2,FALSE)</f>
        <v>3</v>
      </c>
      <c r="C87" t="s">
        <v>31</v>
      </c>
      <c r="D87">
        <v>10</v>
      </c>
      <c r="E87" t="str">
        <f>VLOOKUP(D87,Choice!A$3:D$100,3,FALSE)</f>
        <v>Migration und Integration-Sehr Interessiert</v>
      </c>
      <c r="F87">
        <v>0</v>
      </c>
    </row>
    <row r="88" spans="1:6" x14ac:dyDescent="0.3">
      <c r="A88">
        <v>383</v>
      </c>
      <c r="B88">
        <f>VLOOKUP(C88,Services!A$1:I$30,2,FALSE)</f>
        <v>3</v>
      </c>
      <c r="C88" t="s">
        <v>31</v>
      </c>
      <c r="D88">
        <v>11</v>
      </c>
      <c r="E88" t="str">
        <f>VLOOKUP(D88,Choice!A$3:D$100,3,FALSE)</f>
        <v>Migration und Integration-Interessiert</v>
      </c>
      <c r="F88">
        <v>0</v>
      </c>
    </row>
    <row r="89" spans="1:6" x14ac:dyDescent="0.3">
      <c r="A89">
        <v>384</v>
      </c>
      <c r="B89">
        <f>VLOOKUP(C89,Services!A$1:I$30,2,FALSE)</f>
        <v>3</v>
      </c>
      <c r="C89" t="s">
        <v>31</v>
      </c>
      <c r="D89">
        <v>12</v>
      </c>
      <c r="E89" t="str">
        <f>VLOOKUP(D89,Choice!A$3:D$100,3,FALSE)</f>
        <v>Migration und Integration-Weniger Interessiert</v>
      </c>
      <c r="F89" s="2">
        <v>0</v>
      </c>
    </row>
    <row r="90" spans="1:6" x14ac:dyDescent="0.3">
      <c r="A90">
        <v>385</v>
      </c>
      <c r="B90">
        <f>VLOOKUP(C90,Services!A$1:I$30,2,FALSE)</f>
        <v>3</v>
      </c>
      <c r="C90" t="s">
        <v>31</v>
      </c>
      <c r="D90">
        <v>13</v>
      </c>
      <c r="E90" t="str">
        <f>VLOOKUP(D90,Choice!A$3:D$100,3,FALSE)</f>
        <v>Medien und Technik-Sehr Interessiert</v>
      </c>
      <c r="F90">
        <v>2</v>
      </c>
    </row>
    <row r="91" spans="1:6" x14ac:dyDescent="0.3">
      <c r="A91">
        <v>386</v>
      </c>
      <c r="B91">
        <f>VLOOKUP(C91,Services!A$1:I$30,2,FALSE)</f>
        <v>3</v>
      </c>
      <c r="C91" t="s">
        <v>31</v>
      </c>
      <c r="D91">
        <v>14</v>
      </c>
      <c r="E91" t="str">
        <f>VLOOKUP(D91,Choice!A$3:D$100,3,FALSE)</f>
        <v>Medien und Technik-Interessiert</v>
      </c>
      <c r="F91">
        <v>1</v>
      </c>
    </row>
    <row r="92" spans="1:6" x14ac:dyDescent="0.3">
      <c r="A92">
        <v>387</v>
      </c>
      <c r="B92">
        <f>VLOOKUP(C92,Services!A$1:I$30,2,FALSE)</f>
        <v>3</v>
      </c>
      <c r="C92" t="s">
        <v>31</v>
      </c>
      <c r="D92">
        <v>15</v>
      </c>
      <c r="E92" t="str">
        <f>VLOOKUP(D92,Choice!A$3:D$100,3,FALSE)</f>
        <v>Medien und Technik-Weniger Interessiert</v>
      </c>
      <c r="F92">
        <v>0</v>
      </c>
    </row>
    <row r="93" spans="1:6" x14ac:dyDescent="0.3">
      <c r="A93">
        <v>388</v>
      </c>
      <c r="B93">
        <f>VLOOKUP(C93,Services!A$1:I$30,2,FALSE)</f>
        <v>3</v>
      </c>
      <c r="C93" t="s">
        <v>31</v>
      </c>
      <c r="D93">
        <v>16</v>
      </c>
      <c r="E93" t="str">
        <f>VLOOKUP(D93,Choice!A$3:D$100,3,FALSE)</f>
        <v>Direkter Kontakt zu Menschen-Sehr Interessiert</v>
      </c>
      <c r="F93">
        <v>2</v>
      </c>
    </row>
    <row r="94" spans="1:6" x14ac:dyDescent="0.3">
      <c r="A94">
        <v>389</v>
      </c>
      <c r="B94">
        <f>VLOOKUP(C94,Services!A$1:I$30,2,FALSE)</f>
        <v>3</v>
      </c>
      <c r="C94" t="s">
        <v>31</v>
      </c>
      <c r="D94">
        <v>17</v>
      </c>
      <c r="E94" t="str">
        <f>VLOOKUP(D94,Choice!A$3:D$100,3,FALSE)</f>
        <v>Direkter Kontakt zu Menschen-Interessiert</v>
      </c>
      <c r="F94">
        <v>2</v>
      </c>
    </row>
    <row r="95" spans="1:6" x14ac:dyDescent="0.3">
      <c r="A95">
        <v>390</v>
      </c>
      <c r="B95">
        <f>VLOOKUP(C95,Services!A$1:I$30,2,FALSE)</f>
        <v>3</v>
      </c>
      <c r="C95" t="s">
        <v>31</v>
      </c>
      <c r="D95">
        <v>18</v>
      </c>
      <c r="E95" t="str">
        <f>VLOOKUP(D95,Choice!A$3:D$100,3,FALSE)</f>
        <v>Direkter Kontakt zu Menschen-Weniger Interessiert</v>
      </c>
      <c r="F95">
        <v>0</v>
      </c>
    </row>
    <row r="96" spans="1:6" x14ac:dyDescent="0.3">
      <c r="A96">
        <v>391</v>
      </c>
      <c r="B96">
        <f>VLOOKUP(C96,Services!A$1:I$30,2,FALSE)</f>
        <v>3</v>
      </c>
      <c r="C96" t="s">
        <v>31</v>
      </c>
      <c r="D96">
        <v>19</v>
      </c>
      <c r="E96" t="str">
        <f>VLOOKUP(D96,Choice!A$3:D$100,3,FALSE)</f>
        <v>Einfühlvermögen</v>
      </c>
      <c r="F96">
        <v>1</v>
      </c>
    </row>
    <row r="97" spans="1:6" x14ac:dyDescent="0.3">
      <c r="A97">
        <v>392</v>
      </c>
      <c r="B97">
        <f>VLOOKUP(C97,Services!A$1:I$30,2,FALSE)</f>
        <v>3</v>
      </c>
      <c r="C97" t="s">
        <v>31</v>
      </c>
      <c r="D97">
        <v>20</v>
      </c>
      <c r="E97" t="str">
        <f>VLOOKUP(D97,Choice!A$3:D$100,3,FALSE)</f>
        <v>Flexibilität</v>
      </c>
      <c r="F97">
        <v>3</v>
      </c>
    </row>
    <row r="98" spans="1:6" x14ac:dyDescent="0.3">
      <c r="A98">
        <v>393</v>
      </c>
      <c r="B98">
        <f>VLOOKUP(C98,Services!A$1:I$30,2,FALSE)</f>
        <v>3</v>
      </c>
      <c r="C98" t="s">
        <v>31</v>
      </c>
      <c r="D98">
        <v>21</v>
      </c>
      <c r="E98" t="str">
        <f>VLOOKUP(D98,Choice!A$3:D$100,3,FALSE)</f>
        <v>Führerschein</v>
      </c>
      <c r="F98">
        <v>5</v>
      </c>
    </row>
    <row r="99" spans="1:6" x14ac:dyDescent="0.3">
      <c r="A99">
        <v>394</v>
      </c>
      <c r="B99">
        <f>VLOOKUP(C99,Services!A$1:I$30,2,FALSE)</f>
        <v>3</v>
      </c>
      <c r="C99" t="s">
        <v>31</v>
      </c>
      <c r="D99">
        <v>22</v>
      </c>
      <c r="E99" t="str">
        <f>VLOOKUP(D99,Choice!A$3:D$100,3,FALSE)</f>
        <v>Handwerkliche Fähigkeiten</v>
      </c>
      <c r="F99">
        <v>1</v>
      </c>
    </row>
    <row r="100" spans="1:6" x14ac:dyDescent="0.3">
      <c r="A100">
        <v>395</v>
      </c>
      <c r="B100">
        <f>VLOOKUP(C100,Services!A$1:I$30,2,FALSE)</f>
        <v>3</v>
      </c>
      <c r="C100" t="s">
        <v>31</v>
      </c>
      <c r="D100">
        <v>23</v>
      </c>
      <c r="E100" t="str">
        <f>VLOOKUP(D100,Choice!A$3:D$100,3,FALSE)</f>
        <v>Hauswirtschaftliche Fähigkeiten</v>
      </c>
      <c r="F100">
        <v>3</v>
      </c>
    </row>
    <row r="101" spans="1:6" x14ac:dyDescent="0.3">
      <c r="A101">
        <v>396</v>
      </c>
      <c r="B101">
        <f>VLOOKUP(C101,Services!A$1:I$30,2,FALSE)</f>
        <v>3</v>
      </c>
      <c r="C101" t="s">
        <v>31</v>
      </c>
      <c r="D101">
        <v>24</v>
      </c>
      <c r="E101" t="str">
        <f>VLOOKUP(D101,Choice!A$3:D$100,3,FALSE)</f>
        <v>Informatikkenntnisse</v>
      </c>
      <c r="F101">
        <v>2</v>
      </c>
    </row>
    <row r="102" spans="1:6" x14ac:dyDescent="0.3">
      <c r="A102">
        <v>397</v>
      </c>
      <c r="B102">
        <f>VLOOKUP(C102,Services!A$1:I$30,2,FALSE)</f>
        <v>3</v>
      </c>
      <c r="C102" t="s">
        <v>31</v>
      </c>
      <c r="D102">
        <v>25</v>
      </c>
      <c r="E102" t="str">
        <f>VLOOKUP(D102,Choice!A$3:D$100,3,FALSE)</f>
        <v>Kochen und Backen</v>
      </c>
      <c r="F102">
        <v>3</v>
      </c>
    </row>
    <row r="103" spans="1:6" x14ac:dyDescent="0.3">
      <c r="A103">
        <v>398</v>
      </c>
      <c r="B103">
        <f>VLOOKUP(C103,Services!A$1:I$30,2,FALSE)</f>
        <v>3</v>
      </c>
      <c r="C103" t="s">
        <v>31</v>
      </c>
      <c r="D103">
        <v>26</v>
      </c>
      <c r="E103" t="str">
        <f>VLOOKUP(D103,Choice!A$3:D$100,3,FALSE)</f>
        <v>Medizinische Ausbildung</v>
      </c>
      <c r="F103">
        <v>0</v>
      </c>
    </row>
    <row r="104" spans="1:6" x14ac:dyDescent="0.3">
      <c r="A104">
        <v>399</v>
      </c>
      <c r="B104">
        <f>VLOOKUP(C104,Services!A$1:I$30,2,FALSE)</f>
        <v>3</v>
      </c>
      <c r="C104" t="s">
        <v>31</v>
      </c>
      <c r="D104">
        <v>27</v>
      </c>
      <c r="E104" t="str">
        <f>VLOOKUP(D104,Choice!A$3:D$100,3,FALSE)</f>
        <v>Sprachkenntnisse</v>
      </c>
      <c r="F104">
        <v>0</v>
      </c>
    </row>
    <row r="105" spans="1:6" x14ac:dyDescent="0.3">
      <c r="A105">
        <v>400</v>
      </c>
      <c r="B105">
        <f>VLOOKUP(C105,Services!A$1:I$30,2,FALSE)</f>
        <v>3</v>
      </c>
      <c r="C105" t="s">
        <v>31</v>
      </c>
      <c r="D105">
        <v>28</v>
      </c>
      <c r="E105" t="str">
        <f>VLOOKUP(D105,Choice!A$3:D$100,3,FALSE)</f>
        <v>Video und Tontechnik</v>
      </c>
      <c r="F105">
        <v>0</v>
      </c>
    </row>
    <row r="106" spans="1:6" x14ac:dyDescent="0.3">
      <c r="A106">
        <v>401</v>
      </c>
      <c r="B106">
        <f>VLOOKUP(C106,Services!A$1:I$30,2,FALSE)</f>
        <v>3</v>
      </c>
      <c r="C106" t="s">
        <v>31</v>
      </c>
      <c r="D106">
        <v>29</v>
      </c>
      <c r="E106" t="str">
        <f>VLOOKUP(D106,Choice!A$3:D$100,3,FALSE)</f>
        <v>gelegentlich</v>
      </c>
      <c r="F106">
        <v>6</v>
      </c>
    </row>
    <row r="107" spans="1:6" x14ac:dyDescent="0.3">
      <c r="A107">
        <v>844</v>
      </c>
      <c r="B107">
        <f>VLOOKUP(C107,Services!A$1:I$30,2,FALSE)</f>
        <v>3</v>
      </c>
      <c r="C107" t="s">
        <v>31</v>
      </c>
      <c r="D107">
        <v>30</v>
      </c>
      <c r="E107" t="str">
        <f>VLOOKUP(D107,Choice!A$3:D$100,3,FALSE)</f>
        <v>häufiger</v>
      </c>
      <c r="F107">
        <v>2</v>
      </c>
    </row>
    <row r="108" spans="1:6" x14ac:dyDescent="0.3">
      <c r="A108">
        <v>845</v>
      </c>
      <c r="B108">
        <f>VLOOKUP(C108,Services!A$1:I$30,2,FALSE)</f>
        <v>3</v>
      </c>
      <c r="C108" t="s">
        <v>31</v>
      </c>
      <c r="D108">
        <v>31</v>
      </c>
      <c r="E108" t="str">
        <f>VLOOKUP(D108,Choice!A$3:D$100,3,FALSE)</f>
        <v>wöchentlich</v>
      </c>
      <c r="F108">
        <v>2</v>
      </c>
    </row>
    <row r="109" spans="1:6" x14ac:dyDescent="0.3">
      <c r="A109">
        <v>846</v>
      </c>
      <c r="B109">
        <f>VLOOKUP(C109,Services!A$1:I$30,2,FALSE)</f>
        <v>3</v>
      </c>
      <c r="C109" t="s">
        <v>31</v>
      </c>
      <c r="D109">
        <v>32</v>
      </c>
      <c r="E109" t="str">
        <f>VLOOKUP(D109,Choice!A$3:D$100,3,FALSE)</f>
        <v>Organisationstalent</v>
      </c>
      <c r="F109">
        <v>2</v>
      </c>
    </row>
    <row r="110" spans="1:6" x14ac:dyDescent="0.3">
      <c r="A110">
        <v>847</v>
      </c>
      <c r="B110">
        <f>VLOOKUP(C110,Services!A$1:I$30,2,FALSE)</f>
        <v>3</v>
      </c>
      <c r="C110" t="s">
        <v>31</v>
      </c>
      <c r="D110">
        <v>33</v>
      </c>
      <c r="E110" t="str">
        <f>VLOOKUP(D110,Choice!A$3:D$100,3,FALSE)</f>
        <v>nie</v>
      </c>
      <c r="F110">
        <v>0</v>
      </c>
    </row>
    <row r="111" spans="1:6" x14ac:dyDescent="0.3">
      <c r="A111">
        <v>848</v>
      </c>
      <c r="B111">
        <f>VLOOKUP(C111,Services!A$1:I$30,2,FALSE)</f>
        <v>3</v>
      </c>
      <c r="C111" t="s">
        <v>31</v>
      </c>
      <c r="D111">
        <v>34</v>
      </c>
      <c r="E111" t="str">
        <f>VLOOKUP(D111,Choice!A$3:D$100,3,FALSE)</f>
        <v>Jugendliche (unter 18)</v>
      </c>
      <c r="F111">
        <v>-100</v>
      </c>
    </row>
    <row r="112" spans="1:6" x14ac:dyDescent="0.3">
      <c r="A112">
        <v>849</v>
      </c>
      <c r="B112">
        <f>VLOOKUP(C112,Services!A$1:I$30,2,FALSE)</f>
        <v>3</v>
      </c>
      <c r="C112" t="s">
        <v>31</v>
      </c>
      <c r="D112">
        <v>35</v>
      </c>
      <c r="E112" t="str">
        <f>VLOOKUP(D112,Choice!A$3:D$100,3,FALSE)</f>
        <v>Junge Erwachsene (19 - 30)</v>
      </c>
      <c r="F112">
        <v>0</v>
      </c>
    </row>
    <row r="113" spans="1:6" x14ac:dyDescent="0.3">
      <c r="A113">
        <v>850</v>
      </c>
      <c r="B113">
        <f>VLOOKUP(C113,Services!A$1:I$30,2,FALSE)</f>
        <v>3</v>
      </c>
      <c r="C113" t="s">
        <v>31</v>
      </c>
      <c r="D113">
        <v>36</v>
      </c>
      <c r="E113" t="str">
        <f>VLOOKUP(D113,Choice!A$3:D$100,3,FALSE)</f>
        <v>Erwachsene (31 - 60)</v>
      </c>
      <c r="F113">
        <v>0</v>
      </c>
    </row>
    <row r="114" spans="1:6" x14ac:dyDescent="0.3">
      <c r="A114">
        <v>851</v>
      </c>
      <c r="B114">
        <f>VLOOKUP(C114,Services!A$1:I$30,2,FALSE)</f>
        <v>3</v>
      </c>
      <c r="C114" t="s">
        <v>31</v>
      </c>
      <c r="D114">
        <v>37</v>
      </c>
      <c r="E114" t="str">
        <f>VLOOKUP(D114,Choice!A$3:D$100,3,FALSE)</f>
        <v>Jung gebliebene (über 60)</v>
      </c>
      <c r="F114">
        <v>-5</v>
      </c>
    </row>
    <row r="115" spans="1:6" x14ac:dyDescent="0.3">
      <c r="A115">
        <v>1097</v>
      </c>
      <c r="B115">
        <f>VLOOKUP(C115,Services!A$1:I$30,2,FALSE)</f>
        <v>3</v>
      </c>
      <c r="C115" t="s">
        <v>31</v>
      </c>
      <c r="D115">
        <v>38</v>
      </c>
      <c r="E115" t="str">
        <f>VLOOKUP(D115,Choice!A$3:D$100,3,FALSE)</f>
        <v>Kurzfristig verfügbar</v>
      </c>
      <c r="F115">
        <v>5</v>
      </c>
    </row>
    <row r="116" spans="1:6" x14ac:dyDescent="0.3">
      <c r="A116">
        <v>435</v>
      </c>
      <c r="B116">
        <f>VLOOKUP(C116,Services!A$1:I$30,2,FALSE)</f>
        <v>4</v>
      </c>
      <c r="C116" t="s">
        <v>32</v>
      </c>
      <c r="D116">
        <v>1</v>
      </c>
      <c r="E116" t="str">
        <f>VLOOKUP(D116,Choice!A$3:D$100,3,FALSE)</f>
        <v>Senioren-Sehr Interessiert</v>
      </c>
      <c r="F116">
        <v>5</v>
      </c>
    </row>
    <row r="117" spans="1:6" x14ac:dyDescent="0.3">
      <c r="A117">
        <v>436</v>
      </c>
      <c r="B117">
        <f>VLOOKUP(C117,Services!A$1:I$30,2,FALSE)</f>
        <v>4</v>
      </c>
      <c r="C117" t="s">
        <v>32</v>
      </c>
      <c r="D117">
        <v>2</v>
      </c>
      <c r="E117" t="str">
        <f>VLOOKUP(D117,Choice!A$3:D$100,3,FALSE)</f>
        <v>Senioren-Interessiert</v>
      </c>
      <c r="F117">
        <v>2</v>
      </c>
    </row>
    <row r="118" spans="1:6" x14ac:dyDescent="0.3">
      <c r="A118">
        <v>437</v>
      </c>
      <c r="B118">
        <f>VLOOKUP(C118,Services!A$1:I$30,2,FALSE)</f>
        <v>4</v>
      </c>
      <c r="C118" t="s">
        <v>32</v>
      </c>
      <c r="D118">
        <v>3</v>
      </c>
      <c r="E118" t="str">
        <f>VLOOKUP(D118,Choice!A$3:D$100,3,FALSE)</f>
        <v>Senioren-Weniger Interessiert</v>
      </c>
      <c r="F118">
        <v>-5</v>
      </c>
    </row>
    <row r="119" spans="1:6" x14ac:dyDescent="0.3">
      <c r="A119">
        <v>438</v>
      </c>
      <c r="B119">
        <f>VLOOKUP(C119,Services!A$1:I$30,2,FALSE)</f>
        <v>4</v>
      </c>
      <c r="C119" t="s">
        <v>32</v>
      </c>
      <c r="D119">
        <v>4</v>
      </c>
      <c r="E119" t="str">
        <f>VLOOKUP(D119,Choice!A$3:D$100,3,FALSE)</f>
        <v>Jugendliche-Sehr Interessiert</v>
      </c>
      <c r="F119">
        <v>0</v>
      </c>
    </row>
    <row r="120" spans="1:6" x14ac:dyDescent="0.3">
      <c r="A120">
        <v>439</v>
      </c>
      <c r="B120">
        <f>VLOOKUP(C120,Services!A$1:I$30,2,FALSE)</f>
        <v>4</v>
      </c>
      <c r="C120" t="s">
        <v>32</v>
      </c>
      <c r="D120">
        <v>5</v>
      </c>
      <c r="E120" t="str">
        <f>VLOOKUP(D120,Choice!A$3:D$100,3,FALSE)</f>
        <v>Jugendliche-Interessiert</v>
      </c>
      <c r="F120">
        <v>1</v>
      </c>
    </row>
    <row r="121" spans="1:6" x14ac:dyDescent="0.3">
      <c r="A121">
        <v>440</v>
      </c>
      <c r="B121">
        <f>VLOOKUP(C121,Services!A$1:I$30,2,FALSE)</f>
        <v>4</v>
      </c>
      <c r="C121" t="s">
        <v>32</v>
      </c>
      <c r="D121">
        <v>6</v>
      </c>
      <c r="E121" t="str">
        <f>VLOOKUP(D121,Choice!A$3:D$100,3,FALSE)</f>
        <v>Jugendliche-Weniger Interessiert</v>
      </c>
      <c r="F121">
        <v>0</v>
      </c>
    </row>
    <row r="122" spans="1:6" x14ac:dyDescent="0.3">
      <c r="A122">
        <v>441</v>
      </c>
      <c r="B122">
        <f>VLOOKUP(C122,Services!A$1:I$30,2,FALSE)</f>
        <v>4</v>
      </c>
      <c r="C122" t="s">
        <v>32</v>
      </c>
      <c r="D122">
        <v>7</v>
      </c>
      <c r="E122" t="str">
        <f>VLOOKUP(D122,Choice!A$3:D$100,3,FALSE)</f>
        <v>Tiere-Sehr Interessiert</v>
      </c>
      <c r="F122">
        <v>0</v>
      </c>
    </row>
    <row r="123" spans="1:6" x14ac:dyDescent="0.3">
      <c r="A123">
        <v>442</v>
      </c>
      <c r="B123">
        <f>VLOOKUP(C123,Services!A$1:I$30,2,FALSE)</f>
        <v>4</v>
      </c>
      <c r="C123" t="s">
        <v>32</v>
      </c>
      <c r="D123">
        <v>8</v>
      </c>
      <c r="E123" t="str">
        <f>VLOOKUP(D123,Choice!A$3:D$100,3,FALSE)</f>
        <v>Tiere-Interessiert</v>
      </c>
      <c r="F123">
        <v>0</v>
      </c>
    </row>
    <row r="124" spans="1:6" x14ac:dyDescent="0.3">
      <c r="A124">
        <v>443</v>
      </c>
      <c r="B124">
        <f>VLOOKUP(C124,Services!A$1:I$30,2,FALSE)</f>
        <v>4</v>
      </c>
      <c r="C124" t="s">
        <v>32</v>
      </c>
      <c r="D124">
        <v>9</v>
      </c>
      <c r="E124" t="str">
        <f>VLOOKUP(D124,Choice!A$3:D$100,3,FALSE)</f>
        <v>Tiere-Weniger Interessiert</v>
      </c>
      <c r="F124">
        <v>0</v>
      </c>
    </row>
    <row r="125" spans="1:6" x14ac:dyDescent="0.3">
      <c r="A125">
        <v>444</v>
      </c>
      <c r="B125">
        <f>VLOOKUP(C125,Services!A$1:I$30,2,FALSE)</f>
        <v>4</v>
      </c>
      <c r="C125" t="s">
        <v>32</v>
      </c>
      <c r="D125">
        <v>10</v>
      </c>
      <c r="E125" t="str">
        <f>VLOOKUP(D125,Choice!A$3:D$100,3,FALSE)</f>
        <v>Migration und Integration-Sehr Interessiert</v>
      </c>
      <c r="F125">
        <v>0</v>
      </c>
    </row>
    <row r="126" spans="1:6" x14ac:dyDescent="0.3">
      <c r="A126">
        <v>445</v>
      </c>
      <c r="B126">
        <f>VLOOKUP(C126,Services!A$1:I$30,2,FALSE)</f>
        <v>4</v>
      </c>
      <c r="C126" t="s">
        <v>32</v>
      </c>
      <c r="D126">
        <v>11</v>
      </c>
      <c r="E126" t="str">
        <f>VLOOKUP(D126,Choice!A$3:D$100,3,FALSE)</f>
        <v>Migration und Integration-Interessiert</v>
      </c>
      <c r="F126">
        <v>0</v>
      </c>
    </row>
    <row r="127" spans="1:6" x14ac:dyDescent="0.3">
      <c r="A127">
        <v>446</v>
      </c>
      <c r="B127">
        <f>VLOOKUP(C127,Services!A$1:I$30,2,FALSE)</f>
        <v>4</v>
      </c>
      <c r="C127" t="s">
        <v>32</v>
      </c>
      <c r="D127">
        <v>12</v>
      </c>
      <c r="E127" t="str">
        <f>VLOOKUP(D127,Choice!A$3:D$100,3,FALSE)</f>
        <v>Migration und Integration-Weniger Interessiert</v>
      </c>
      <c r="F127" s="2">
        <v>0</v>
      </c>
    </row>
    <row r="128" spans="1:6" x14ac:dyDescent="0.3">
      <c r="A128">
        <v>447</v>
      </c>
      <c r="B128">
        <f>VLOOKUP(C128,Services!A$1:I$30,2,FALSE)</f>
        <v>4</v>
      </c>
      <c r="C128" t="s">
        <v>32</v>
      </c>
      <c r="D128">
        <v>13</v>
      </c>
      <c r="E128" t="str">
        <f>VLOOKUP(D128,Choice!A$3:D$100,3,FALSE)</f>
        <v>Medien und Technik-Sehr Interessiert</v>
      </c>
      <c r="F128">
        <v>1</v>
      </c>
    </row>
    <row r="129" spans="1:6" x14ac:dyDescent="0.3">
      <c r="A129">
        <v>448</v>
      </c>
      <c r="B129">
        <f>VLOOKUP(C129,Services!A$1:I$30,2,FALSE)</f>
        <v>4</v>
      </c>
      <c r="C129" t="s">
        <v>32</v>
      </c>
      <c r="D129">
        <v>14</v>
      </c>
      <c r="E129" t="str">
        <f>VLOOKUP(D129,Choice!A$3:D$100,3,FALSE)</f>
        <v>Medien und Technik-Interessiert</v>
      </c>
      <c r="F129">
        <v>0</v>
      </c>
    </row>
    <row r="130" spans="1:6" x14ac:dyDescent="0.3">
      <c r="A130">
        <v>449</v>
      </c>
      <c r="B130">
        <f>VLOOKUP(C130,Services!A$1:I$30,2,FALSE)</f>
        <v>4</v>
      </c>
      <c r="C130" t="s">
        <v>32</v>
      </c>
      <c r="D130">
        <v>15</v>
      </c>
      <c r="E130" t="str">
        <f>VLOOKUP(D130,Choice!A$3:D$100,3,FALSE)</f>
        <v>Medien und Technik-Weniger Interessiert</v>
      </c>
      <c r="F130">
        <v>0</v>
      </c>
    </row>
    <row r="131" spans="1:6" x14ac:dyDescent="0.3">
      <c r="A131">
        <v>450</v>
      </c>
      <c r="B131">
        <f>VLOOKUP(C131,Services!A$1:I$30,2,FALSE)</f>
        <v>4</v>
      </c>
      <c r="C131" t="s">
        <v>32</v>
      </c>
      <c r="D131">
        <v>16</v>
      </c>
      <c r="E131" t="str">
        <f>VLOOKUP(D131,Choice!A$3:D$100,3,FALSE)</f>
        <v>Direkter Kontakt zu Menschen-Sehr Interessiert</v>
      </c>
      <c r="F131">
        <v>3</v>
      </c>
    </row>
    <row r="132" spans="1:6" x14ac:dyDescent="0.3">
      <c r="A132">
        <v>451</v>
      </c>
      <c r="B132">
        <f>VLOOKUP(C132,Services!A$1:I$30,2,FALSE)</f>
        <v>4</v>
      </c>
      <c r="C132" t="s">
        <v>32</v>
      </c>
      <c r="D132">
        <v>17</v>
      </c>
      <c r="E132" t="str">
        <f>VLOOKUP(D132,Choice!A$3:D$100,3,FALSE)</f>
        <v>Direkter Kontakt zu Menschen-Interessiert</v>
      </c>
      <c r="F132">
        <v>1</v>
      </c>
    </row>
    <row r="133" spans="1:6" x14ac:dyDescent="0.3">
      <c r="A133">
        <v>452</v>
      </c>
      <c r="B133">
        <f>VLOOKUP(C133,Services!A$1:I$30,2,FALSE)</f>
        <v>4</v>
      </c>
      <c r="C133" t="s">
        <v>32</v>
      </c>
      <c r="D133">
        <v>18</v>
      </c>
      <c r="E133" t="str">
        <f>VLOOKUP(D133,Choice!A$3:D$100,3,FALSE)</f>
        <v>Direkter Kontakt zu Menschen-Weniger Interessiert</v>
      </c>
      <c r="F133">
        <v>-3</v>
      </c>
    </row>
    <row r="134" spans="1:6" x14ac:dyDescent="0.3">
      <c r="A134">
        <v>453</v>
      </c>
      <c r="B134">
        <f>VLOOKUP(C134,Services!A$1:I$30,2,FALSE)</f>
        <v>4</v>
      </c>
      <c r="C134" t="s">
        <v>32</v>
      </c>
      <c r="D134">
        <v>19</v>
      </c>
      <c r="E134" t="str">
        <f>VLOOKUP(D134,Choice!A$3:D$100,3,FALSE)</f>
        <v>Einfühlvermögen</v>
      </c>
      <c r="F134">
        <v>3</v>
      </c>
    </row>
    <row r="135" spans="1:6" x14ac:dyDescent="0.3">
      <c r="A135">
        <v>454</v>
      </c>
      <c r="B135">
        <f>VLOOKUP(C135,Services!A$1:I$30,2,FALSE)</f>
        <v>4</v>
      </c>
      <c r="C135" t="s">
        <v>32</v>
      </c>
      <c r="D135">
        <v>20</v>
      </c>
      <c r="E135" t="str">
        <f>VLOOKUP(D135,Choice!A$3:D$100,3,FALSE)</f>
        <v>Flexibilität</v>
      </c>
      <c r="F135">
        <v>3</v>
      </c>
    </row>
    <row r="136" spans="1:6" x14ac:dyDescent="0.3">
      <c r="A136">
        <v>455</v>
      </c>
      <c r="B136">
        <f>VLOOKUP(C136,Services!A$1:I$30,2,FALSE)</f>
        <v>4</v>
      </c>
      <c r="C136" t="s">
        <v>32</v>
      </c>
      <c r="D136">
        <v>21</v>
      </c>
      <c r="E136" t="str">
        <f>VLOOKUP(D136,Choice!A$3:D$100,3,FALSE)</f>
        <v>Führerschein</v>
      </c>
      <c r="F136">
        <v>3</v>
      </c>
    </row>
    <row r="137" spans="1:6" x14ac:dyDescent="0.3">
      <c r="A137">
        <v>456</v>
      </c>
      <c r="B137">
        <f>VLOOKUP(C137,Services!A$1:I$30,2,FALSE)</f>
        <v>4</v>
      </c>
      <c r="C137" t="s">
        <v>32</v>
      </c>
      <c r="D137">
        <v>22</v>
      </c>
      <c r="E137" t="str">
        <f>VLOOKUP(D137,Choice!A$3:D$100,3,FALSE)</f>
        <v>Handwerkliche Fähigkeiten</v>
      </c>
      <c r="F137">
        <v>3</v>
      </c>
    </row>
    <row r="138" spans="1:6" x14ac:dyDescent="0.3">
      <c r="A138">
        <v>457</v>
      </c>
      <c r="B138">
        <f>VLOOKUP(C138,Services!A$1:I$30,2,FALSE)</f>
        <v>4</v>
      </c>
      <c r="C138" t="s">
        <v>32</v>
      </c>
      <c r="D138">
        <v>23</v>
      </c>
      <c r="E138" t="str">
        <f>VLOOKUP(D138,Choice!A$3:D$100,3,FALSE)</f>
        <v>Hauswirtschaftliche Fähigkeiten</v>
      </c>
      <c r="F138">
        <v>8</v>
      </c>
    </row>
    <row r="139" spans="1:6" x14ac:dyDescent="0.3">
      <c r="A139">
        <v>458</v>
      </c>
      <c r="B139">
        <f>VLOOKUP(C139,Services!A$1:I$30,2,FALSE)</f>
        <v>4</v>
      </c>
      <c r="C139" t="s">
        <v>32</v>
      </c>
      <c r="D139">
        <v>24</v>
      </c>
      <c r="E139" t="str">
        <f>VLOOKUP(D139,Choice!A$3:D$100,3,FALSE)</f>
        <v>Informatikkenntnisse</v>
      </c>
      <c r="F139">
        <v>1</v>
      </c>
    </row>
    <row r="140" spans="1:6" x14ac:dyDescent="0.3">
      <c r="A140">
        <v>459</v>
      </c>
      <c r="B140">
        <f>VLOOKUP(C140,Services!A$1:I$30,2,FALSE)</f>
        <v>4</v>
      </c>
      <c r="C140" t="s">
        <v>32</v>
      </c>
      <c r="D140">
        <v>25</v>
      </c>
      <c r="E140" t="str">
        <f>VLOOKUP(D140,Choice!A$3:D$100,3,FALSE)</f>
        <v>Kochen und Backen</v>
      </c>
      <c r="F140">
        <v>7</v>
      </c>
    </row>
    <row r="141" spans="1:6" x14ac:dyDescent="0.3">
      <c r="A141">
        <v>460</v>
      </c>
      <c r="B141">
        <f>VLOOKUP(C141,Services!A$1:I$30,2,FALSE)</f>
        <v>4</v>
      </c>
      <c r="C141" t="s">
        <v>32</v>
      </c>
      <c r="D141">
        <v>26</v>
      </c>
      <c r="E141" t="str">
        <f>VLOOKUP(D141,Choice!A$3:D$100,3,FALSE)</f>
        <v>Medizinische Ausbildung</v>
      </c>
      <c r="F141">
        <v>0</v>
      </c>
    </row>
    <row r="142" spans="1:6" x14ac:dyDescent="0.3">
      <c r="A142">
        <v>461</v>
      </c>
      <c r="B142">
        <f>VLOOKUP(C142,Services!A$1:I$30,2,FALSE)</f>
        <v>4</v>
      </c>
      <c r="C142" t="s">
        <v>32</v>
      </c>
      <c r="D142">
        <v>27</v>
      </c>
      <c r="E142" t="str">
        <f>VLOOKUP(D142,Choice!A$3:D$100,3,FALSE)</f>
        <v>Sprachkenntnisse</v>
      </c>
      <c r="F142">
        <v>0</v>
      </c>
    </row>
    <row r="143" spans="1:6" x14ac:dyDescent="0.3">
      <c r="A143">
        <v>462</v>
      </c>
      <c r="B143">
        <f>VLOOKUP(C143,Services!A$1:I$30,2,FALSE)</f>
        <v>4</v>
      </c>
      <c r="C143" t="s">
        <v>32</v>
      </c>
      <c r="D143">
        <v>28</v>
      </c>
      <c r="E143" t="str">
        <f>VLOOKUP(D143,Choice!A$3:D$100,3,FALSE)</f>
        <v>Video und Tontechnik</v>
      </c>
      <c r="F143">
        <v>0</v>
      </c>
    </row>
    <row r="144" spans="1:6" x14ac:dyDescent="0.3">
      <c r="A144">
        <v>463</v>
      </c>
      <c r="B144">
        <f>VLOOKUP(C144,Services!A$1:I$30,2,FALSE)</f>
        <v>4</v>
      </c>
      <c r="C144" t="s">
        <v>32</v>
      </c>
      <c r="D144">
        <v>29</v>
      </c>
      <c r="E144" t="str">
        <f>VLOOKUP(D144,Choice!A$3:D$100,3,FALSE)</f>
        <v>gelegentlich</v>
      </c>
      <c r="F144">
        <v>6</v>
      </c>
    </row>
    <row r="145" spans="1:6" x14ac:dyDescent="0.3">
      <c r="A145">
        <v>464</v>
      </c>
      <c r="B145">
        <f>VLOOKUP(C145,Services!A$1:I$30,2,FALSE)</f>
        <v>4</v>
      </c>
      <c r="C145" t="s">
        <v>32</v>
      </c>
      <c r="D145">
        <v>30</v>
      </c>
      <c r="E145" t="str">
        <f>VLOOKUP(D145,Choice!A$3:D$100,3,FALSE)</f>
        <v>häufiger</v>
      </c>
      <c r="F145">
        <v>5</v>
      </c>
    </row>
    <row r="146" spans="1:6" x14ac:dyDescent="0.3">
      <c r="A146">
        <v>465</v>
      </c>
      <c r="B146">
        <f>VLOOKUP(C146,Services!A$1:I$30,2,FALSE)</f>
        <v>4</v>
      </c>
      <c r="C146" t="s">
        <v>32</v>
      </c>
      <c r="D146">
        <v>31</v>
      </c>
      <c r="E146" t="str">
        <f>VLOOKUP(D146,Choice!A$3:D$100,3,FALSE)</f>
        <v>wöchentlich</v>
      </c>
      <c r="F146">
        <v>5</v>
      </c>
    </row>
    <row r="147" spans="1:6" x14ac:dyDescent="0.3">
      <c r="A147">
        <v>852</v>
      </c>
      <c r="B147">
        <f>VLOOKUP(C147,Services!A$1:I$30,2,FALSE)</f>
        <v>4</v>
      </c>
      <c r="C147" t="s">
        <v>32</v>
      </c>
      <c r="D147">
        <v>32</v>
      </c>
      <c r="E147" t="str">
        <f>VLOOKUP(D147,Choice!A$3:D$100,3,FALSE)</f>
        <v>Organisationstalent</v>
      </c>
      <c r="F147">
        <v>5</v>
      </c>
    </row>
    <row r="148" spans="1:6" x14ac:dyDescent="0.3">
      <c r="A148">
        <v>853</v>
      </c>
      <c r="B148">
        <f>VLOOKUP(C148,Services!A$1:I$30,2,FALSE)</f>
        <v>4</v>
      </c>
      <c r="C148" t="s">
        <v>32</v>
      </c>
      <c r="D148">
        <v>33</v>
      </c>
      <c r="E148" t="str">
        <f>VLOOKUP(D148,Choice!A$3:D$100,3,FALSE)</f>
        <v>nie</v>
      </c>
      <c r="F148">
        <v>0</v>
      </c>
    </row>
    <row r="149" spans="1:6" x14ac:dyDescent="0.3">
      <c r="A149">
        <v>854</v>
      </c>
      <c r="B149">
        <f>VLOOKUP(C149,Services!A$1:I$30,2,FALSE)</f>
        <v>4</v>
      </c>
      <c r="C149" t="s">
        <v>32</v>
      </c>
      <c r="D149">
        <v>34</v>
      </c>
      <c r="E149" t="str">
        <f>VLOOKUP(D149,Choice!A$3:D$100,3,FALSE)</f>
        <v>Jugendliche (unter 18)</v>
      </c>
      <c r="F149">
        <v>-100</v>
      </c>
    </row>
    <row r="150" spans="1:6" x14ac:dyDescent="0.3">
      <c r="A150">
        <v>855</v>
      </c>
      <c r="B150">
        <f>VLOOKUP(C150,Services!A$1:I$30,2,FALSE)</f>
        <v>4</v>
      </c>
      <c r="C150" t="s">
        <v>32</v>
      </c>
      <c r="D150">
        <v>35</v>
      </c>
      <c r="E150" t="str">
        <f>VLOOKUP(D150,Choice!A$3:D$100,3,FALSE)</f>
        <v>Junge Erwachsene (19 - 30)</v>
      </c>
      <c r="F150">
        <v>0</v>
      </c>
    </row>
    <row r="151" spans="1:6" x14ac:dyDescent="0.3">
      <c r="A151">
        <v>856</v>
      </c>
      <c r="B151">
        <f>VLOOKUP(C151,Services!A$1:I$30,2,FALSE)</f>
        <v>4</v>
      </c>
      <c r="C151" t="s">
        <v>32</v>
      </c>
      <c r="D151">
        <v>36</v>
      </c>
      <c r="E151" t="str">
        <f>VLOOKUP(D151,Choice!A$3:D$100,3,FALSE)</f>
        <v>Erwachsene (31 - 60)</v>
      </c>
      <c r="F151">
        <v>0</v>
      </c>
    </row>
    <row r="152" spans="1:6" x14ac:dyDescent="0.3">
      <c r="A152">
        <v>857</v>
      </c>
      <c r="B152">
        <f>VLOOKUP(C152,Services!A$1:I$30,2,FALSE)</f>
        <v>4</v>
      </c>
      <c r="C152" t="s">
        <v>32</v>
      </c>
      <c r="D152">
        <v>37</v>
      </c>
      <c r="E152" t="str">
        <f>VLOOKUP(D152,Choice!A$3:D$100,3,FALSE)</f>
        <v>Jung gebliebene (über 60)</v>
      </c>
      <c r="F152">
        <v>0</v>
      </c>
    </row>
    <row r="153" spans="1:6" x14ac:dyDescent="0.3">
      <c r="A153">
        <v>1098</v>
      </c>
      <c r="B153">
        <f>VLOOKUP(C153,Services!A$1:I$30,2,FALSE)</f>
        <v>4</v>
      </c>
      <c r="C153" t="s">
        <v>32</v>
      </c>
      <c r="D153">
        <v>38</v>
      </c>
      <c r="E153" t="str">
        <f>VLOOKUP(D153,Choice!A$3:D$100,3,FALSE)</f>
        <v>Kurzfristig verfügbar</v>
      </c>
      <c r="F153">
        <v>0</v>
      </c>
    </row>
    <row r="154" spans="1:6" x14ac:dyDescent="0.3">
      <c r="A154">
        <v>156</v>
      </c>
      <c r="B154">
        <f>VLOOKUP(C154,Services!A$1:I$30,2,FALSE)</f>
        <v>5</v>
      </c>
      <c r="C154" t="s">
        <v>33</v>
      </c>
      <c r="D154">
        <v>1</v>
      </c>
      <c r="E154" t="str">
        <f>VLOOKUP(D154,Choice!A$3:D$100,3,FALSE)</f>
        <v>Senioren-Sehr Interessiert</v>
      </c>
      <c r="F154">
        <v>4</v>
      </c>
    </row>
    <row r="155" spans="1:6" x14ac:dyDescent="0.3">
      <c r="A155">
        <v>157</v>
      </c>
      <c r="B155">
        <f>VLOOKUP(C155,Services!A$1:I$30,2,FALSE)</f>
        <v>5</v>
      </c>
      <c r="C155" t="s">
        <v>33</v>
      </c>
      <c r="D155">
        <v>2</v>
      </c>
      <c r="E155" t="str">
        <f>VLOOKUP(D155,Choice!A$3:D$100,3,FALSE)</f>
        <v>Senioren-Interessiert</v>
      </c>
      <c r="F155">
        <v>1</v>
      </c>
    </row>
    <row r="156" spans="1:6" x14ac:dyDescent="0.3">
      <c r="A156">
        <v>158</v>
      </c>
      <c r="B156">
        <f>VLOOKUP(C156,Services!A$1:I$30,2,FALSE)</f>
        <v>5</v>
      </c>
      <c r="C156" t="s">
        <v>33</v>
      </c>
      <c r="D156">
        <v>3</v>
      </c>
      <c r="E156" t="str">
        <f>VLOOKUP(D156,Choice!A$3:D$100,3,FALSE)</f>
        <v>Senioren-Weniger Interessiert</v>
      </c>
      <c r="F156">
        <v>-5</v>
      </c>
    </row>
    <row r="157" spans="1:6" x14ac:dyDescent="0.3">
      <c r="A157">
        <v>159</v>
      </c>
      <c r="B157">
        <f>VLOOKUP(C157,Services!A$1:I$30,2,FALSE)</f>
        <v>5</v>
      </c>
      <c r="C157" t="s">
        <v>33</v>
      </c>
      <c r="D157">
        <v>4</v>
      </c>
      <c r="E157" t="str">
        <f>VLOOKUP(D157,Choice!A$3:D$100,3,FALSE)</f>
        <v>Jugendliche-Sehr Interessiert</v>
      </c>
      <c r="F157">
        <v>0</v>
      </c>
    </row>
    <row r="158" spans="1:6" x14ac:dyDescent="0.3">
      <c r="A158">
        <v>160</v>
      </c>
      <c r="B158">
        <f>VLOOKUP(C158,Services!A$1:I$30,2,FALSE)</f>
        <v>5</v>
      </c>
      <c r="C158" t="s">
        <v>33</v>
      </c>
      <c r="D158">
        <v>5</v>
      </c>
      <c r="E158" t="str">
        <f>VLOOKUP(D158,Choice!A$3:D$100,3,FALSE)</f>
        <v>Jugendliche-Interessiert</v>
      </c>
      <c r="F158">
        <v>1</v>
      </c>
    </row>
    <row r="159" spans="1:6" x14ac:dyDescent="0.3">
      <c r="A159">
        <v>161</v>
      </c>
      <c r="B159">
        <f>VLOOKUP(C159,Services!A$1:I$30,2,FALSE)</f>
        <v>5</v>
      </c>
      <c r="C159" t="s">
        <v>33</v>
      </c>
      <c r="D159">
        <v>6</v>
      </c>
      <c r="E159" t="str">
        <f>VLOOKUP(D159,Choice!A$3:D$100,3,FALSE)</f>
        <v>Jugendliche-Weniger Interessiert</v>
      </c>
      <c r="F159">
        <v>0</v>
      </c>
    </row>
    <row r="160" spans="1:6" x14ac:dyDescent="0.3">
      <c r="A160">
        <v>162</v>
      </c>
      <c r="B160">
        <f>VLOOKUP(C160,Services!A$1:I$30,2,FALSE)</f>
        <v>5</v>
      </c>
      <c r="C160" t="s">
        <v>33</v>
      </c>
      <c r="D160">
        <v>7</v>
      </c>
      <c r="E160" t="str">
        <f>VLOOKUP(D160,Choice!A$3:D$100,3,FALSE)</f>
        <v>Tiere-Sehr Interessiert</v>
      </c>
      <c r="F160">
        <v>0</v>
      </c>
    </row>
    <row r="161" spans="1:6" x14ac:dyDescent="0.3">
      <c r="A161">
        <v>163</v>
      </c>
      <c r="B161">
        <f>VLOOKUP(C161,Services!A$1:I$30,2,FALSE)</f>
        <v>5</v>
      </c>
      <c r="C161" t="s">
        <v>33</v>
      </c>
      <c r="D161">
        <v>8</v>
      </c>
      <c r="E161" t="str">
        <f>VLOOKUP(D161,Choice!A$3:D$100,3,FALSE)</f>
        <v>Tiere-Interessiert</v>
      </c>
      <c r="F161">
        <v>0</v>
      </c>
    </row>
    <row r="162" spans="1:6" x14ac:dyDescent="0.3">
      <c r="A162">
        <v>164</v>
      </c>
      <c r="B162">
        <f>VLOOKUP(C162,Services!A$1:I$30,2,FALSE)</f>
        <v>5</v>
      </c>
      <c r="C162" t="s">
        <v>33</v>
      </c>
      <c r="D162">
        <v>9</v>
      </c>
      <c r="E162" t="str">
        <f>VLOOKUP(D162,Choice!A$3:D$100,3,FALSE)</f>
        <v>Tiere-Weniger Interessiert</v>
      </c>
      <c r="F162">
        <v>0</v>
      </c>
    </row>
    <row r="163" spans="1:6" x14ac:dyDescent="0.3">
      <c r="A163">
        <v>165</v>
      </c>
      <c r="B163">
        <f>VLOOKUP(C163,Services!A$1:I$30,2,FALSE)</f>
        <v>5</v>
      </c>
      <c r="C163" t="s">
        <v>33</v>
      </c>
      <c r="D163">
        <v>10</v>
      </c>
      <c r="E163" t="str">
        <f>VLOOKUP(D163,Choice!A$3:D$100,3,FALSE)</f>
        <v>Migration und Integration-Sehr Interessiert</v>
      </c>
      <c r="F163">
        <v>0</v>
      </c>
    </row>
    <row r="164" spans="1:6" x14ac:dyDescent="0.3">
      <c r="A164">
        <v>166</v>
      </c>
      <c r="B164">
        <f>VLOOKUP(C164,Services!A$1:I$30,2,FALSE)</f>
        <v>5</v>
      </c>
      <c r="C164" t="s">
        <v>33</v>
      </c>
      <c r="D164">
        <v>11</v>
      </c>
      <c r="E164" t="str">
        <f>VLOOKUP(D164,Choice!A$3:D$100,3,FALSE)</f>
        <v>Migration und Integration-Interessiert</v>
      </c>
      <c r="F164">
        <v>0</v>
      </c>
    </row>
    <row r="165" spans="1:6" x14ac:dyDescent="0.3">
      <c r="A165">
        <v>167</v>
      </c>
      <c r="B165">
        <f>VLOOKUP(C165,Services!A$1:I$30,2,FALSE)</f>
        <v>5</v>
      </c>
      <c r="C165" t="s">
        <v>33</v>
      </c>
      <c r="D165">
        <v>12</v>
      </c>
      <c r="E165" t="str">
        <f>VLOOKUP(D165,Choice!A$3:D$100,3,FALSE)</f>
        <v>Migration und Integration-Weniger Interessiert</v>
      </c>
      <c r="F165" s="2">
        <v>0</v>
      </c>
    </row>
    <row r="166" spans="1:6" x14ac:dyDescent="0.3">
      <c r="A166">
        <v>168</v>
      </c>
      <c r="B166">
        <f>VLOOKUP(C166,Services!A$1:I$30,2,FALSE)</f>
        <v>5</v>
      </c>
      <c r="C166" t="s">
        <v>33</v>
      </c>
      <c r="D166">
        <v>13</v>
      </c>
      <c r="E166" t="str">
        <f>VLOOKUP(D166,Choice!A$3:D$100,3,FALSE)</f>
        <v>Medien und Technik-Sehr Interessiert</v>
      </c>
      <c r="F166">
        <v>0</v>
      </c>
    </row>
    <row r="167" spans="1:6" x14ac:dyDescent="0.3">
      <c r="A167">
        <v>169</v>
      </c>
      <c r="B167">
        <f>VLOOKUP(C167,Services!A$1:I$30,2,FALSE)</f>
        <v>5</v>
      </c>
      <c r="C167" t="s">
        <v>33</v>
      </c>
      <c r="D167">
        <v>14</v>
      </c>
      <c r="E167" t="str">
        <f>VLOOKUP(D167,Choice!A$3:D$100,3,FALSE)</f>
        <v>Medien und Technik-Interessiert</v>
      </c>
      <c r="F167">
        <v>0</v>
      </c>
    </row>
    <row r="168" spans="1:6" x14ac:dyDescent="0.3">
      <c r="A168">
        <v>170</v>
      </c>
      <c r="B168">
        <f>VLOOKUP(C168,Services!A$1:I$30,2,FALSE)</f>
        <v>5</v>
      </c>
      <c r="C168" t="s">
        <v>33</v>
      </c>
      <c r="D168">
        <v>15</v>
      </c>
      <c r="E168" t="str">
        <f>VLOOKUP(D168,Choice!A$3:D$100,3,FALSE)</f>
        <v>Medien und Technik-Weniger Interessiert</v>
      </c>
      <c r="F168">
        <v>0</v>
      </c>
    </row>
    <row r="169" spans="1:6" x14ac:dyDescent="0.3">
      <c r="A169">
        <v>171</v>
      </c>
      <c r="B169">
        <f>VLOOKUP(C169,Services!A$1:I$30,2,FALSE)</f>
        <v>5</v>
      </c>
      <c r="C169" t="s">
        <v>33</v>
      </c>
      <c r="D169">
        <v>16</v>
      </c>
      <c r="E169" t="str">
        <f>VLOOKUP(D169,Choice!A$3:D$100,3,FALSE)</f>
        <v>Direkter Kontakt zu Menschen-Sehr Interessiert</v>
      </c>
      <c r="F169">
        <v>2</v>
      </c>
    </row>
    <row r="170" spans="1:6" x14ac:dyDescent="0.3">
      <c r="A170">
        <v>172</v>
      </c>
      <c r="B170">
        <f>VLOOKUP(C170,Services!A$1:I$30,2,FALSE)</f>
        <v>5</v>
      </c>
      <c r="C170" t="s">
        <v>33</v>
      </c>
      <c r="D170">
        <v>17</v>
      </c>
      <c r="E170" t="str">
        <f>VLOOKUP(D170,Choice!A$3:D$100,3,FALSE)</f>
        <v>Direkter Kontakt zu Menschen-Interessiert</v>
      </c>
      <c r="F170">
        <v>1</v>
      </c>
    </row>
    <row r="171" spans="1:6" x14ac:dyDescent="0.3">
      <c r="A171">
        <v>173</v>
      </c>
      <c r="B171">
        <f>VLOOKUP(C171,Services!A$1:I$30,2,FALSE)</f>
        <v>5</v>
      </c>
      <c r="C171" t="s">
        <v>33</v>
      </c>
      <c r="D171">
        <v>18</v>
      </c>
      <c r="E171" t="str">
        <f>VLOOKUP(D171,Choice!A$3:D$100,3,FALSE)</f>
        <v>Direkter Kontakt zu Menschen-Weniger Interessiert</v>
      </c>
      <c r="F171">
        <v>-2</v>
      </c>
    </row>
    <row r="172" spans="1:6" x14ac:dyDescent="0.3">
      <c r="A172">
        <v>174</v>
      </c>
      <c r="B172">
        <f>VLOOKUP(C172,Services!A$1:I$30,2,FALSE)</f>
        <v>5</v>
      </c>
      <c r="C172" t="s">
        <v>33</v>
      </c>
      <c r="D172">
        <v>19</v>
      </c>
      <c r="E172" t="str">
        <f>VLOOKUP(D172,Choice!A$3:D$100,3,FALSE)</f>
        <v>Einfühlvermögen</v>
      </c>
      <c r="F172">
        <v>2</v>
      </c>
    </row>
    <row r="173" spans="1:6" x14ac:dyDescent="0.3">
      <c r="A173">
        <v>175</v>
      </c>
      <c r="B173">
        <f>VLOOKUP(C173,Services!A$1:I$30,2,FALSE)</f>
        <v>5</v>
      </c>
      <c r="C173" t="s">
        <v>33</v>
      </c>
      <c r="D173">
        <v>20</v>
      </c>
      <c r="E173" t="str">
        <f>VLOOKUP(D173,Choice!A$3:D$100,3,FALSE)</f>
        <v>Flexibilität</v>
      </c>
      <c r="F173">
        <v>0</v>
      </c>
    </row>
    <row r="174" spans="1:6" x14ac:dyDescent="0.3">
      <c r="A174">
        <v>176</v>
      </c>
      <c r="B174">
        <f>VLOOKUP(C174,Services!A$1:I$30,2,FALSE)</f>
        <v>5</v>
      </c>
      <c r="C174" t="s">
        <v>33</v>
      </c>
      <c r="D174">
        <v>21</v>
      </c>
      <c r="E174" t="str">
        <f>VLOOKUP(D174,Choice!A$3:D$100,3,FALSE)</f>
        <v>Führerschein</v>
      </c>
      <c r="F174">
        <v>2</v>
      </c>
    </row>
    <row r="175" spans="1:6" x14ac:dyDescent="0.3">
      <c r="A175">
        <v>177</v>
      </c>
      <c r="B175">
        <f>VLOOKUP(C175,Services!A$1:I$30,2,FALSE)</f>
        <v>5</v>
      </c>
      <c r="C175" t="s">
        <v>33</v>
      </c>
      <c r="D175">
        <v>22</v>
      </c>
      <c r="E175" t="str">
        <f>VLOOKUP(D175,Choice!A$3:D$100,3,FALSE)</f>
        <v>Handwerkliche Fähigkeiten</v>
      </c>
      <c r="F175">
        <v>1</v>
      </c>
    </row>
    <row r="176" spans="1:6" x14ac:dyDescent="0.3">
      <c r="A176">
        <v>178</v>
      </c>
      <c r="B176">
        <f>VLOOKUP(C176,Services!A$1:I$30,2,FALSE)</f>
        <v>5</v>
      </c>
      <c r="C176" t="s">
        <v>33</v>
      </c>
      <c r="D176">
        <v>23</v>
      </c>
      <c r="E176" t="str">
        <f>VLOOKUP(D176,Choice!A$3:D$100,3,FALSE)</f>
        <v>Hauswirtschaftliche Fähigkeiten</v>
      </c>
      <c r="F176">
        <v>1</v>
      </c>
    </row>
    <row r="177" spans="1:6" x14ac:dyDescent="0.3">
      <c r="A177">
        <v>179</v>
      </c>
      <c r="B177">
        <f>VLOOKUP(C177,Services!A$1:I$30,2,FALSE)</f>
        <v>5</v>
      </c>
      <c r="C177" t="s">
        <v>33</v>
      </c>
      <c r="D177">
        <v>24</v>
      </c>
      <c r="E177" t="str">
        <f>VLOOKUP(D177,Choice!A$3:D$100,3,FALSE)</f>
        <v>Informatikkenntnisse</v>
      </c>
      <c r="F177">
        <v>0</v>
      </c>
    </row>
    <row r="178" spans="1:6" x14ac:dyDescent="0.3">
      <c r="A178">
        <v>180</v>
      </c>
      <c r="B178">
        <f>VLOOKUP(C178,Services!A$1:I$30,2,FALSE)</f>
        <v>5</v>
      </c>
      <c r="C178" t="s">
        <v>33</v>
      </c>
      <c r="D178">
        <v>25</v>
      </c>
      <c r="E178" t="str">
        <f>VLOOKUP(D178,Choice!A$3:D$100,3,FALSE)</f>
        <v>Kochen und Backen</v>
      </c>
      <c r="F178">
        <v>1</v>
      </c>
    </row>
    <row r="179" spans="1:6" x14ac:dyDescent="0.3">
      <c r="A179">
        <v>181</v>
      </c>
      <c r="B179">
        <f>VLOOKUP(C179,Services!A$1:I$30,2,FALSE)</f>
        <v>5</v>
      </c>
      <c r="C179" t="s">
        <v>33</v>
      </c>
      <c r="D179">
        <v>26</v>
      </c>
      <c r="E179" t="str">
        <f>VLOOKUP(D179,Choice!A$3:D$100,3,FALSE)</f>
        <v>Medizinische Ausbildung</v>
      </c>
      <c r="F179">
        <v>3</v>
      </c>
    </row>
    <row r="180" spans="1:6" x14ac:dyDescent="0.3">
      <c r="A180">
        <v>182</v>
      </c>
      <c r="B180">
        <f>VLOOKUP(C180,Services!A$1:I$30,2,FALSE)</f>
        <v>5</v>
      </c>
      <c r="C180" t="s">
        <v>33</v>
      </c>
      <c r="D180">
        <v>27</v>
      </c>
      <c r="E180" t="str">
        <f>VLOOKUP(D180,Choice!A$3:D$100,3,FALSE)</f>
        <v>Sprachkenntnisse</v>
      </c>
      <c r="F180">
        <v>0</v>
      </c>
    </row>
    <row r="181" spans="1:6" x14ac:dyDescent="0.3">
      <c r="A181">
        <v>183</v>
      </c>
      <c r="B181">
        <f>VLOOKUP(C181,Services!A$1:I$30,2,FALSE)</f>
        <v>5</v>
      </c>
      <c r="C181" t="s">
        <v>33</v>
      </c>
      <c r="D181">
        <v>28</v>
      </c>
      <c r="E181" t="str">
        <f>VLOOKUP(D181,Choice!A$3:D$100,3,FALSE)</f>
        <v>Video und Tontechnik</v>
      </c>
      <c r="F181">
        <v>0</v>
      </c>
    </row>
    <row r="182" spans="1:6" x14ac:dyDescent="0.3">
      <c r="A182">
        <v>184</v>
      </c>
      <c r="B182">
        <f>VLOOKUP(C182,Services!A$1:I$30,2,FALSE)</f>
        <v>5</v>
      </c>
      <c r="C182" t="s">
        <v>33</v>
      </c>
      <c r="D182">
        <v>29</v>
      </c>
      <c r="E182" t="str">
        <f>VLOOKUP(D182,Choice!A$3:D$100,3,FALSE)</f>
        <v>gelegentlich</v>
      </c>
      <c r="F182">
        <v>0</v>
      </c>
    </row>
    <row r="183" spans="1:6" x14ac:dyDescent="0.3">
      <c r="A183">
        <v>185</v>
      </c>
      <c r="B183">
        <f>VLOOKUP(C183,Services!A$1:I$30,2,FALSE)</f>
        <v>5</v>
      </c>
      <c r="C183" t="s">
        <v>33</v>
      </c>
      <c r="D183">
        <v>30</v>
      </c>
      <c r="E183" t="str">
        <f>VLOOKUP(D183,Choice!A$3:D$100,3,FALSE)</f>
        <v>häufiger</v>
      </c>
      <c r="F183">
        <v>2</v>
      </c>
    </row>
    <row r="184" spans="1:6" x14ac:dyDescent="0.3">
      <c r="A184">
        <v>186</v>
      </c>
      <c r="B184">
        <f>VLOOKUP(C184,Services!A$1:I$30,2,FALSE)</f>
        <v>5</v>
      </c>
      <c r="C184" t="s">
        <v>33</v>
      </c>
      <c r="D184">
        <v>31</v>
      </c>
      <c r="E184" t="str">
        <f>VLOOKUP(D184,Choice!A$3:D$100,3,FALSE)</f>
        <v>wöchentlich</v>
      </c>
      <c r="F184">
        <v>2</v>
      </c>
    </row>
    <row r="185" spans="1:6" x14ac:dyDescent="0.3">
      <c r="A185">
        <v>858</v>
      </c>
      <c r="B185">
        <f>VLOOKUP(C185,Services!A$1:I$30,2,FALSE)</f>
        <v>5</v>
      </c>
      <c r="C185" t="s">
        <v>33</v>
      </c>
      <c r="D185">
        <v>32</v>
      </c>
      <c r="E185" t="str">
        <f>VLOOKUP(D185,Choice!A$3:D$100,3,FALSE)</f>
        <v>Organisationstalent</v>
      </c>
      <c r="F185">
        <v>3</v>
      </c>
    </row>
    <row r="186" spans="1:6" x14ac:dyDescent="0.3">
      <c r="A186">
        <v>859</v>
      </c>
      <c r="B186">
        <f>VLOOKUP(C186,Services!A$1:I$30,2,FALSE)</f>
        <v>5</v>
      </c>
      <c r="C186" t="s">
        <v>33</v>
      </c>
      <c r="D186">
        <v>33</v>
      </c>
      <c r="E186" t="str">
        <f>VLOOKUP(D186,Choice!A$3:D$100,3,FALSE)</f>
        <v>nie</v>
      </c>
      <c r="F186">
        <v>0</v>
      </c>
    </row>
    <row r="187" spans="1:6" x14ac:dyDescent="0.3">
      <c r="A187">
        <v>860</v>
      </c>
      <c r="B187">
        <f>VLOOKUP(C187,Services!A$1:I$30,2,FALSE)</f>
        <v>5</v>
      </c>
      <c r="C187" t="s">
        <v>33</v>
      </c>
      <c r="D187">
        <v>34</v>
      </c>
      <c r="E187" t="str">
        <f>VLOOKUP(D187,Choice!A$3:D$100,3,FALSE)</f>
        <v>Jugendliche (unter 18)</v>
      </c>
      <c r="F187">
        <v>-100</v>
      </c>
    </row>
    <row r="188" spans="1:6" x14ac:dyDescent="0.3">
      <c r="A188">
        <v>861</v>
      </c>
      <c r="B188">
        <f>VLOOKUP(C188,Services!A$1:I$30,2,FALSE)</f>
        <v>5</v>
      </c>
      <c r="C188" t="s">
        <v>33</v>
      </c>
      <c r="D188">
        <v>35</v>
      </c>
      <c r="E188" t="str">
        <f>VLOOKUP(D188,Choice!A$3:D$100,3,FALSE)</f>
        <v>Junge Erwachsene (19 - 30)</v>
      </c>
      <c r="F188">
        <v>0</v>
      </c>
    </row>
    <row r="189" spans="1:6" x14ac:dyDescent="0.3">
      <c r="A189">
        <v>862</v>
      </c>
      <c r="B189">
        <f>VLOOKUP(C189,Services!A$1:I$30,2,FALSE)</f>
        <v>5</v>
      </c>
      <c r="C189" t="s">
        <v>33</v>
      </c>
      <c r="D189">
        <v>36</v>
      </c>
      <c r="E189" t="str">
        <f>VLOOKUP(D189,Choice!A$3:D$100,3,FALSE)</f>
        <v>Erwachsene (31 - 60)</v>
      </c>
      <c r="F189">
        <v>0</v>
      </c>
    </row>
    <row r="190" spans="1:6" x14ac:dyDescent="0.3">
      <c r="A190">
        <v>863</v>
      </c>
      <c r="B190">
        <f>VLOOKUP(C190,Services!A$1:I$30,2,FALSE)</f>
        <v>5</v>
      </c>
      <c r="C190" t="s">
        <v>33</v>
      </c>
      <c r="D190">
        <v>37</v>
      </c>
      <c r="E190" t="str">
        <f>VLOOKUP(D190,Choice!A$3:D$100,3,FALSE)</f>
        <v>Jung gebliebene (über 60)</v>
      </c>
      <c r="F190">
        <v>0</v>
      </c>
    </row>
    <row r="191" spans="1:6" x14ac:dyDescent="0.3">
      <c r="A191">
        <v>1099</v>
      </c>
      <c r="B191">
        <f>VLOOKUP(C191,Services!A$1:I$30,2,FALSE)</f>
        <v>5</v>
      </c>
      <c r="C191" t="s">
        <v>33</v>
      </c>
      <c r="D191">
        <v>38</v>
      </c>
      <c r="E191" t="str">
        <f>VLOOKUP(D191,Choice!A$3:D$100,3,FALSE)</f>
        <v>Kurzfristig verfügbar</v>
      </c>
      <c r="F191">
        <v>0</v>
      </c>
    </row>
    <row r="192" spans="1:6" x14ac:dyDescent="0.3">
      <c r="A192">
        <v>1</v>
      </c>
      <c r="B192">
        <f>VLOOKUP(C192,Services!A$1:I$30,2,FALSE)</f>
        <v>6</v>
      </c>
      <c r="C192" t="s">
        <v>34</v>
      </c>
      <c r="D192">
        <v>1</v>
      </c>
      <c r="E192" t="str">
        <f>VLOOKUP(D192,Choice!A$3:D$100,3,FALSE)</f>
        <v>Senioren-Sehr Interessiert</v>
      </c>
      <c r="F192">
        <v>6</v>
      </c>
    </row>
    <row r="193" spans="1:6" x14ac:dyDescent="0.3">
      <c r="A193">
        <v>2</v>
      </c>
      <c r="B193">
        <f>VLOOKUP(C193,Services!A$1:I$30,2,FALSE)</f>
        <v>6</v>
      </c>
      <c r="C193" t="s">
        <v>34</v>
      </c>
      <c r="D193">
        <v>2</v>
      </c>
      <c r="E193" t="str">
        <f>VLOOKUP(D193,Choice!A$3:D$100,3,FALSE)</f>
        <v>Senioren-Interessiert</v>
      </c>
      <c r="F193">
        <v>2</v>
      </c>
    </row>
    <row r="194" spans="1:6" x14ac:dyDescent="0.3">
      <c r="A194">
        <v>3</v>
      </c>
      <c r="B194">
        <f>VLOOKUP(C194,Services!A$1:I$30,2,FALSE)</f>
        <v>6</v>
      </c>
      <c r="C194" t="s">
        <v>34</v>
      </c>
      <c r="D194">
        <v>3</v>
      </c>
      <c r="E194" t="str">
        <f>VLOOKUP(D194,Choice!A$3:D$100,3,FALSE)</f>
        <v>Senioren-Weniger Interessiert</v>
      </c>
      <c r="F194">
        <v>-4</v>
      </c>
    </row>
    <row r="195" spans="1:6" x14ac:dyDescent="0.3">
      <c r="A195">
        <v>4</v>
      </c>
      <c r="B195">
        <f>VLOOKUP(C195,Services!A$1:I$30,2,FALSE)</f>
        <v>6</v>
      </c>
      <c r="C195" t="s">
        <v>34</v>
      </c>
      <c r="D195">
        <v>4</v>
      </c>
      <c r="E195" t="str">
        <f>VLOOKUP(D195,Choice!A$3:D$100,3,FALSE)</f>
        <v>Jugendliche-Sehr Interessiert</v>
      </c>
      <c r="F195">
        <v>0</v>
      </c>
    </row>
    <row r="196" spans="1:6" x14ac:dyDescent="0.3">
      <c r="A196">
        <v>5</v>
      </c>
      <c r="B196">
        <f>VLOOKUP(C196,Services!A$1:I$30,2,FALSE)</f>
        <v>6</v>
      </c>
      <c r="C196" t="s">
        <v>34</v>
      </c>
      <c r="D196">
        <v>5</v>
      </c>
      <c r="E196" t="str">
        <f>VLOOKUP(D196,Choice!A$3:D$100,3,FALSE)</f>
        <v>Jugendliche-Interessiert</v>
      </c>
      <c r="F196">
        <v>1</v>
      </c>
    </row>
    <row r="197" spans="1:6" x14ac:dyDescent="0.3">
      <c r="A197">
        <v>6</v>
      </c>
      <c r="B197">
        <f>VLOOKUP(C197,Services!A$1:I$30,2,FALSE)</f>
        <v>6</v>
      </c>
      <c r="C197" t="s">
        <v>34</v>
      </c>
      <c r="D197">
        <v>6</v>
      </c>
      <c r="E197" t="str">
        <f>VLOOKUP(D197,Choice!A$3:D$100,3,FALSE)</f>
        <v>Jugendliche-Weniger Interessiert</v>
      </c>
      <c r="F197">
        <v>0</v>
      </c>
    </row>
    <row r="198" spans="1:6" x14ac:dyDescent="0.3">
      <c r="A198">
        <v>7</v>
      </c>
      <c r="B198">
        <f>VLOOKUP(C198,Services!A$1:I$30,2,FALSE)</f>
        <v>6</v>
      </c>
      <c r="C198" t="s">
        <v>34</v>
      </c>
      <c r="D198">
        <v>7</v>
      </c>
      <c r="E198" t="str">
        <f>VLOOKUP(D198,Choice!A$3:D$100,3,FALSE)</f>
        <v>Tiere-Sehr Interessiert</v>
      </c>
      <c r="F198">
        <v>0</v>
      </c>
    </row>
    <row r="199" spans="1:6" x14ac:dyDescent="0.3">
      <c r="A199">
        <v>8</v>
      </c>
      <c r="B199">
        <f>VLOOKUP(C199,Services!A$1:I$30,2,FALSE)</f>
        <v>6</v>
      </c>
      <c r="C199" t="s">
        <v>34</v>
      </c>
      <c r="D199">
        <v>8</v>
      </c>
      <c r="E199" t="str">
        <f>VLOOKUP(D199,Choice!A$3:D$100,3,FALSE)</f>
        <v>Tiere-Interessiert</v>
      </c>
      <c r="F199">
        <v>1</v>
      </c>
    </row>
    <row r="200" spans="1:6" x14ac:dyDescent="0.3">
      <c r="A200">
        <v>9</v>
      </c>
      <c r="B200">
        <f>VLOOKUP(C200,Services!A$1:I$30,2,FALSE)</f>
        <v>6</v>
      </c>
      <c r="C200" t="s">
        <v>34</v>
      </c>
      <c r="D200">
        <v>9</v>
      </c>
      <c r="E200" t="str">
        <f>VLOOKUP(D200,Choice!A$3:D$100,3,FALSE)</f>
        <v>Tiere-Weniger Interessiert</v>
      </c>
      <c r="F200">
        <v>0</v>
      </c>
    </row>
    <row r="201" spans="1:6" x14ac:dyDescent="0.3">
      <c r="A201">
        <v>10</v>
      </c>
      <c r="B201">
        <f>VLOOKUP(C201,Services!A$1:I$30,2,FALSE)</f>
        <v>6</v>
      </c>
      <c r="C201" t="s">
        <v>34</v>
      </c>
      <c r="D201">
        <v>10</v>
      </c>
      <c r="E201" t="str">
        <f>VLOOKUP(D201,Choice!A$3:D$100,3,FALSE)</f>
        <v>Migration und Integration-Sehr Interessiert</v>
      </c>
      <c r="F201">
        <v>1</v>
      </c>
    </row>
    <row r="202" spans="1:6" x14ac:dyDescent="0.3">
      <c r="A202">
        <v>11</v>
      </c>
      <c r="B202">
        <f>VLOOKUP(C202,Services!A$1:I$30,2,FALSE)</f>
        <v>6</v>
      </c>
      <c r="C202" t="s">
        <v>34</v>
      </c>
      <c r="D202">
        <v>11</v>
      </c>
      <c r="E202" t="str">
        <f>VLOOKUP(D202,Choice!A$3:D$100,3,FALSE)</f>
        <v>Migration und Integration-Interessiert</v>
      </c>
      <c r="F202">
        <v>1</v>
      </c>
    </row>
    <row r="203" spans="1:6" x14ac:dyDescent="0.3">
      <c r="A203">
        <v>12</v>
      </c>
      <c r="B203">
        <f>VLOOKUP(C203,Services!A$1:I$30,2,FALSE)</f>
        <v>6</v>
      </c>
      <c r="C203" t="s">
        <v>34</v>
      </c>
      <c r="D203">
        <v>12</v>
      </c>
      <c r="E203" t="str">
        <f>VLOOKUP(D203,Choice!A$3:D$100,3,FALSE)</f>
        <v>Migration und Integration-Weniger Interessiert</v>
      </c>
      <c r="F203" s="2">
        <v>0</v>
      </c>
    </row>
    <row r="204" spans="1:6" x14ac:dyDescent="0.3">
      <c r="A204">
        <v>13</v>
      </c>
      <c r="B204">
        <f>VLOOKUP(C204,Services!A$1:I$30,2,FALSE)</f>
        <v>6</v>
      </c>
      <c r="C204" t="s">
        <v>34</v>
      </c>
      <c r="D204">
        <v>13</v>
      </c>
      <c r="E204" t="str">
        <f>VLOOKUP(D204,Choice!A$3:D$100,3,FALSE)</f>
        <v>Medien und Technik-Sehr Interessiert</v>
      </c>
      <c r="F204">
        <v>0</v>
      </c>
    </row>
    <row r="205" spans="1:6" x14ac:dyDescent="0.3">
      <c r="A205">
        <v>14</v>
      </c>
      <c r="B205">
        <f>VLOOKUP(C205,Services!A$1:I$30,2,FALSE)</f>
        <v>6</v>
      </c>
      <c r="C205" t="s">
        <v>34</v>
      </c>
      <c r="D205">
        <v>14</v>
      </c>
      <c r="E205" t="str">
        <f>VLOOKUP(D205,Choice!A$3:D$100,3,FALSE)</f>
        <v>Medien und Technik-Interessiert</v>
      </c>
      <c r="F205">
        <v>0</v>
      </c>
    </row>
    <row r="206" spans="1:6" x14ac:dyDescent="0.3">
      <c r="A206">
        <v>15</v>
      </c>
      <c r="B206">
        <f>VLOOKUP(C206,Services!A$1:I$30,2,FALSE)</f>
        <v>6</v>
      </c>
      <c r="C206" t="s">
        <v>34</v>
      </c>
      <c r="D206">
        <v>15</v>
      </c>
      <c r="E206" t="str">
        <f>VLOOKUP(D206,Choice!A$3:D$100,3,FALSE)</f>
        <v>Medien und Technik-Weniger Interessiert</v>
      </c>
      <c r="F206">
        <v>0</v>
      </c>
    </row>
    <row r="207" spans="1:6" x14ac:dyDescent="0.3">
      <c r="A207">
        <v>16</v>
      </c>
      <c r="B207">
        <f>VLOOKUP(C207,Services!A$1:I$30,2,FALSE)</f>
        <v>6</v>
      </c>
      <c r="C207" t="s">
        <v>34</v>
      </c>
      <c r="D207">
        <v>16</v>
      </c>
      <c r="E207" t="str">
        <f>VLOOKUP(D207,Choice!A$3:D$100,3,FALSE)</f>
        <v>Direkter Kontakt zu Menschen-Sehr Interessiert</v>
      </c>
      <c r="F207">
        <v>3</v>
      </c>
    </row>
    <row r="208" spans="1:6" x14ac:dyDescent="0.3">
      <c r="A208">
        <v>17</v>
      </c>
      <c r="B208">
        <f>VLOOKUP(C208,Services!A$1:I$30,2,FALSE)</f>
        <v>6</v>
      </c>
      <c r="C208" t="s">
        <v>34</v>
      </c>
      <c r="D208">
        <v>17</v>
      </c>
      <c r="E208" t="str">
        <f>VLOOKUP(D208,Choice!A$3:D$100,3,FALSE)</f>
        <v>Direkter Kontakt zu Menschen-Interessiert</v>
      </c>
      <c r="F208">
        <v>1</v>
      </c>
    </row>
    <row r="209" spans="1:6" x14ac:dyDescent="0.3">
      <c r="A209">
        <v>18</v>
      </c>
      <c r="B209">
        <f>VLOOKUP(C209,Services!A$1:I$30,2,FALSE)</f>
        <v>6</v>
      </c>
      <c r="C209" t="s">
        <v>34</v>
      </c>
      <c r="D209">
        <v>18</v>
      </c>
      <c r="E209" t="str">
        <f>VLOOKUP(D209,Choice!A$3:D$100,3,FALSE)</f>
        <v>Direkter Kontakt zu Menschen-Weniger Interessiert</v>
      </c>
      <c r="F209">
        <v>-3</v>
      </c>
    </row>
    <row r="210" spans="1:6" x14ac:dyDescent="0.3">
      <c r="A210">
        <v>19</v>
      </c>
      <c r="B210">
        <f>VLOOKUP(C210,Services!A$1:I$30,2,FALSE)</f>
        <v>6</v>
      </c>
      <c r="C210" t="s">
        <v>34</v>
      </c>
      <c r="D210">
        <v>19</v>
      </c>
      <c r="E210" t="str">
        <f>VLOOKUP(D210,Choice!A$3:D$100,3,FALSE)</f>
        <v>Einfühlvermögen</v>
      </c>
      <c r="F210">
        <v>3</v>
      </c>
    </row>
    <row r="211" spans="1:6" x14ac:dyDescent="0.3">
      <c r="A211">
        <v>20</v>
      </c>
      <c r="B211">
        <f>VLOOKUP(C211,Services!A$1:I$30,2,FALSE)</f>
        <v>6</v>
      </c>
      <c r="C211" t="s">
        <v>34</v>
      </c>
      <c r="D211">
        <v>20</v>
      </c>
      <c r="E211" t="str">
        <f>VLOOKUP(D211,Choice!A$3:D$100,3,FALSE)</f>
        <v>Flexibilität</v>
      </c>
      <c r="F211">
        <v>2</v>
      </c>
    </row>
    <row r="212" spans="1:6" x14ac:dyDescent="0.3">
      <c r="A212">
        <v>21</v>
      </c>
      <c r="B212">
        <f>VLOOKUP(C212,Services!A$1:I$30,2,FALSE)</f>
        <v>6</v>
      </c>
      <c r="C212" t="s">
        <v>34</v>
      </c>
      <c r="D212">
        <v>21</v>
      </c>
      <c r="E212" t="str">
        <f>VLOOKUP(D212,Choice!A$3:D$100,3,FALSE)</f>
        <v>Führerschein</v>
      </c>
      <c r="F212">
        <v>3</v>
      </c>
    </row>
    <row r="213" spans="1:6" x14ac:dyDescent="0.3">
      <c r="A213">
        <v>22</v>
      </c>
      <c r="B213">
        <f>VLOOKUP(C213,Services!A$1:I$30,2,FALSE)</f>
        <v>6</v>
      </c>
      <c r="C213" t="s">
        <v>34</v>
      </c>
      <c r="D213">
        <v>22</v>
      </c>
      <c r="E213" t="str">
        <f>VLOOKUP(D213,Choice!A$3:D$100,3,FALSE)</f>
        <v>Handwerkliche Fähigkeiten</v>
      </c>
      <c r="F213">
        <v>2</v>
      </c>
    </row>
    <row r="214" spans="1:6" x14ac:dyDescent="0.3">
      <c r="A214">
        <v>23</v>
      </c>
      <c r="B214">
        <f>VLOOKUP(C214,Services!A$1:I$30,2,FALSE)</f>
        <v>6</v>
      </c>
      <c r="C214" t="s">
        <v>34</v>
      </c>
      <c r="D214">
        <v>23</v>
      </c>
      <c r="E214" t="str">
        <f>VLOOKUP(D214,Choice!A$3:D$100,3,FALSE)</f>
        <v>Hauswirtschaftliche Fähigkeiten</v>
      </c>
      <c r="F214">
        <v>3</v>
      </c>
    </row>
    <row r="215" spans="1:6" x14ac:dyDescent="0.3">
      <c r="A215">
        <v>24</v>
      </c>
      <c r="B215">
        <f>VLOOKUP(C215,Services!A$1:I$30,2,FALSE)</f>
        <v>6</v>
      </c>
      <c r="C215" t="s">
        <v>34</v>
      </c>
      <c r="D215">
        <v>24</v>
      </c>
      <c r="E215" t="str">
        <f>VLOOKUP(D215,Choice!A$3:D$100,3,FALSE)</f>
        <v>Informatikkenntnisse</v>
      </c>
      <c r="F215">
        <v>0</v>
      </c>
    </row>
    <row r="216" spans="1:6" x14ac:dyDescent="0.3">
      <c r="A216">
        <v>25</v>
      </c>
      <c r="B216">
        <f>VLOOKUP(C216,Services!A$1:I$30,2,FALSE)</f>
        <v>6</v>
      </c>
      <c r="C216" t="s">
        <v>34</v>
      </c>
      <c r="D216">
        <v>25</v>
      </c>
      <c r="E216" t="str">
        <f>VLOOKUP(D216,Choice!A$3:D$100,3,FALSE)</f>
        <v>Kochen und Backen</v>
      </c>
      <c r="F216">
        <v>0</v>
      </c>
    </row>
    <row r="217" spans="1:6" x14ac:dyDescent="0.3">
      <c r="A217">
        <v>26</v>
      </c>
      <c r="B217">
        <f>VLOOKUP(C217,Services!A$1:I$30,2,FALSE)</f>
        <v>6</v>
      </c>
      <c r="C217" t="s">
        <v>34</v>
      </c>
      <c r="D217">
        <v>26</v>
      </c>
      <c r="E217" t="str">
        <f>VLOOKUP(D217,Choice!A$3:D$100,3,FALSE)</f>
        <v>Medizinische Ausbildung</v>
      </c>
      <c r="F217">
        <v>2</v>
      </c>
    </row>
    <row r="218" spans="1:6" x14ac:dyDescent="0.3">
      <c r="A218">
        <v>27</v>
      </c>
      <c r="B218">
        <f>VLOOKUP(C218,Services!A$1:I$30,2,FALSE)</f>
        <v>6</v>
      </c>
      <c r="C218" t="s">
        <v>34</v>
      </c>
      <c r="D218">
        <v>27</v>
      </c>
      <c r="E218" t="str">
        <f>VLOOKUP(D218,Choice!A$3:D$100,3,FALSE)</f>
        <v>Sprachkenntnisse</v>
      </c>
      <c r="F218">
        <v>1</v>
      </c>
    </row>
    <row r="219" spans="1:6" x14ac:dyDescent="0.3">
      <c r="A219">
        <v>28</v>
      </c>
      <c r="B219">
        <f>VLOOKUP(C219,Services!A$1:I$30,2,FALSE)</f>
        <v>6</v>
      </c>
      <c r="C219" t="s">
        <v>34</v>
      </c>
      <c r="D219">
        <v>28</v>
      </c>
      <c r="E219" t="str">
        <f>VLOOKUP(D219,Choice!A$3:D$100,3,FALSE)</f>
        <v>Video und Tontechnik</v>
      </c>
      <c r="F219">
        <v>0</v>
      </c>
    </row>
    <row r="220" spans="1:6" x14ac:dyDescent="0.3">
      <c r="A220">
        <v>29</v>
      </c>
      <c r="B220">
        <f>VLOOKUP(C220,Services!A$1:I$30,2,FALSE)</f>
        <v>6</v>
      </c>
      <c r="C220" t="s">
        <v>34</v>
      </c>
      <c r="D220">
        <v>29</v>
      </c>
      <c r="E220" t="str">
        <f>VLOOKUP(D220,Choice!A$3:D$100,3,FALSE)</f>
        <v>gelegentlich</v>
      </c>
      <c r="F220">
        <v>1</v>
      </c>
    </row>
    <row r="221" spans="1:6" x14ac:dyDescent="0.3">
      <c r="A221">
        <v>30</v>
      </c>
      <c r="B221">
        <f>VLOOKUP(C221,Services!A$1:I$30,2,FALSE)</f>
        <v>6</v>
      </c>
      <c r="C221" t="s">
        <v>34</v>
      </c>
      <c r="D221">
        <v>30</v>
      </c>
      <c r="E221" t="str">
        <f>VLOOKUP(D221,Choice!A$3:D$100,3,FALSE)</f>
        <v>häufiger</v>
      </c>
      <c r="F221">
        <v>2</v>
      </c>
    </row>
    <row r="222" spans="1:6" x14ac:dyDescent="0.3">
      <c r="A222">
        <v>31</v>
      </c>
      <c r="B222">
        <f>VLOOKUP(C222,Services!A$1:I$30,2,FALSE)</f>
        <v>6</v>
      </c>
      <c r="C222" t="s">
        <v>34</v>
      </c>
      <c r="D222">
        <v>31</v>
      </c>
      <c r="E222" t="str">
        <f>VLOOKUP(D222,Choice!A$3:D$100,3,FALSE)</f>
        <v>wöchentlich</v>
      </c>
      <c r="F222">
        <v>3</v>
      </c>
    </row>
    <row r="223" spans="1:6" x14ac:dyDescent="0.3">
      <c r="A223">
        <v>864</v>
      </c>
      <c r="B223">
        <f>VLOOKUP(C223,Services!A$1:I$30,2,FALSE)</f>
        <v>6</v>
      </c>
      <c r="C223" t="s">
        <v>34</v>
      </c>
      <c r="D223">
        <v>32</v>
      </c>
      <c r="E223" t="str">
        <f>VLOOKUP(D223,Choice!A$3:D$100,3,FALSE)</f>
        <v>Organisationstalent</v>
      </c>
      <c r="F223">
        <v>0</v>
      </c>
    </row>
    <row r="224" spans="1:6" x14ac:dyDescent="0.3">
      <c r="A224">
        <v>865</v>
      </c>
      <c r="B224">
        <f>VLOOKUP(C224,Services!A$1:I$30,2,FALSE)</f>
        <v>6</v>
      </c>
      <c r="C224" t="s">
        <v>34</v>
      </c>
      <c r="D224">
        <v>33</v>
      </c>
      <c r="E224" t="str">
        <f>VLOOKUP(D224,Choice!A$3:D$100,3,FALSE)</f>
        <v>nie</v>
      </c>
      <c r="F224">
        <v>0</v>
      </c>
    </row>
    <row r="225" spans="1:6" x14ac:dyDescent="0.3">
      <c r="A225">
        <v>866</v>
      </c>
      <c r="B225">
        <f>VLOOKUP(C225,Services!A$1:I$30,2,FALSE)</f>
        <v>6</v>
      </c>
      <c r="C225" t="s">
        <v>34</v>
      </c>
      <c r="D225">
        <v>34</v>
      </c>
      <c r="E225" t="str">
        <f>VLOOKUP(D225,Choice!A$3:D$100,3,FALSE)</f>
        <v>Jugendliche (unter 18)</v>
      </c>
      <c r="F225">
        <v>-100</v>
      </c>
    </row>
    <row r="226" spans="1:6" x14ac:dyDescent="0.3">
      <c r="A226">
        <v>867</v>
      </c>
      <c r="B226">
        <f>VLOOKUP(C226,Services!A$1:I$30,2,FALSE)</f>
        <v>6</v>
      </c>
      <c r="C226" t="s">
        <v>34</v>
      </c>
      <c r="D226">
        <v>35</v>
      </c>
      <c r="E226" t="str">
        <f>VLOOKUP(D226,Choice!A$3:D$100,3,FALSE)</f>
        <v>Junge Erwachsene (19 - 30)</v>
      </c>
      <c r="F226">
        <v>0</v>
      </c>
    </row>
    <row r="227" spans="1:6" x14ac:dyDescent="0.3">
      <c r="A227">
        <v>868</v>
      </c>
      <c r="B227">
        <f>VLOOKUP(C227,Services!A$1:I$30,2,FALSE)</f>
        <v>6</v>
      </c>
      <c r="C227" t="s">
        <v>34</v>
      </c>
      <c r="D227">
        <v>36</v>
      </c>
      <c r="E227" t="str">
        <f>VLOOKUP(D227,Choice!A$3:D$100,3,FALSE)</f>
        <v>Erwachsene (31 - 60)</v>
      </c>
      <c r="F227">
        <v>0</v>
      </c>
    </row>
    <row r="228" spans="1:6" x14ac:dyDescent="0.3">
      <c r="A228">
        <v>869</v>
      </c>
      <c r="B228">
        <f>VLOOKUP(C228,Services!A$1:I$30,2,FALSE)</f>
        <v>6</v>
      </c>
      <c r="C228" t="s">
        <v>34</v>
      </c>
      <c r="D228">
        <v>37</v>
      </c>
      <c r="E228" t="str">
        <f>VLOOKUP(D228,Choice!A$3:D$100,3,FALSE)</f>
        <v>Jung gebliebene (über 60)</v>
      </c>
      <c r="F228">
        <v>0</v>
      </c>
    </row>
    <row r="229" spans="1:6" x14ac:dyDescent="0.3">
      <c r="A229">
        <v>1100</v>
      </c>
      <c r="B229">
        <f>VLOOKUP(C229,Services!A$1:I$30,2,FALSE)</f>
        <v>6</v>
      </c>
      <c r="C229" t="s">
        <v>34</v>
      </c>
      <c r="D229">
        <v>38</v>
      </c>
      <c r="E229" t="str">
        <f>VLOOKUP(D229,Choice!A$3:D$100,3,FALSE)</f>
        <v>Kurzfristig verfügbar</v>
      </c>
      <c r="F229">
        <v>0</v>
      </c>
    </row>
    <row r="230" spans="1:6" x14ac:dyDescent="0.3">
      <c r="A230">
        <v>94</v>
      </c>
      <c r="B230">
        <f>VLOOKUP(C230,Services!A$1:I$30,2,FALSE)</f>
        <v>7</v>
      </c>
      <c r="C230" t="s">
        <v>35</v>
      </c>
      <c r="D230">
        <v>1</v>
      </c>
      <c r="E230" t="str">
        <f>VLOOKUP(D230,Choice!A$3:D$100,3,FALSE)</f>
        <v>Senioren-Sehr Interessiert</v>
      </c>
      <c r="F230">
        <v>3</v>
      </c>
    </row>
    <row r="231" spans="1:6" x14ac:dyDescent="0.3">
      <c r="A231">
        <v>95</v>
      </c>
      <c r="B231">
        <f>VLOOKUP(C231,Services!A$1:I$30,2,FALSE)</f>
        <v>7</v>
      </c>
      <c r="C231" t="s">
        <v>35</v>
      </c>
      <c r="D231">
        <v>2</v>
      </c>
      <c r="E231" t="str">
        <f>VLOOKUP(D231,Choice!A$3:D$100,3,FALSE)</f>
        <v>Senioren-Interessiert</v>
      </c>
      <c r="F231">
        <v>2</v>
      </c>
    </row>
    <row r="232" spans="1:6" x14ac:dyDescent="0.3">
      <c r="A232">
        <v>96</v>
      </c>
      <c r="B232">
        <f>VLOOKUP(C232,Services!A$1:I$30,2,FALSE)</f>
        <v>7</v>
      </c>
      <c r="C232" t="s">
        <v>35</v>
      </c>
      <c r="D232">
        <v>3</v>
      </c>
      <c r="E232" t="str">
        <f>VLOOKUP(D232,Choice!A$3:D$100,3,FALSE)</f>
        <v>Senioren-Weniger Interessiert</v>
      </c>
      <c r="F232">
        <v>-1</v>
      </c>
    </row>
    <row r="233" spans="1:6" x14ac:dyDescent="0.3">
      <c r="A233">
        <v>97</v>
      </c>
      <c r="B233">
        <f>VLOOKUP(C233,Services!A$1:I$30,2,FALSE)</f>
        <v>7</v>
      </c>
      <c r="C233" t="s">
        <v>35</v>
      </c>
      <c r="D233">
        <v>4</v>
      </c>
      <c r="E233" t="str">
        <f>VLOOKUP(D233,Choice!A$3:D$100,3,FALSE)</f>
        <v>Jugendliche-Sehr Interessiert</v>
      </c>
      <c r="F233">
        <v>0</v>
      </c>
    </row>
    <row r="234" spans="1:6" x14ac:dyDescent="0.3">
      <c r="A234">
        <v>98</v>
      </c>
      <c r="B234">
        <f>VLOOKUP(C234,Services!A$1:I$30,2,FALSE)</f>
        <v>7</v>
      </c>
      <c r="C234" t="s">
        <v>35</v>
      </c>
      <c r="D234">
        <v>5</v>
      </c>
      <c r="E234" t="str">
        <f>VLOOKUP(D234,Choice!A$3:D$100,3,FALSE)</f>
        <v>Jugendliche-Interessiert</v>
      </c>
      <c r="F234">
        <v>1</v>
      </c>
    </row>
    <row r="235" spans="1:6" x14ac:dyDescent="0.3">
      <c r="A235">
        <v>99</v>
      </c>
      <c r="B235">
        <f>VLOOKUP(C235,Services!A$1:I$30,2,FALSE)</f>
        <v>7</v>
      </c>
      <c r="C235" t="s">
        <v>35</v>
      </c>
      <c r="D235">
        <v>6</v>
      </c>
      <c r="E235" t="str">
        <f>VLOOKUP(D235,Choice!A$3:D$100,3,FALSE)</f>
        <v>Jugendliche-Weniger Interessiert</v>
      </c>
      <c r="F235">
        <v>0</v>
      </c>
    </row>
    <row r="236" spans="1:6" x14ac:dyDescent="0.3">
      <c r="A236">
        <v>100</v>
      </c>
      <c r="B236">
        <f>VLOOKUP(C236,Services!A$1:I$30,2,FALSE)</f>
        <v>7</v>
      </c>
      <c r="C236" t="s">
        <v>35</v>
      </c>
      <c r="D236">
        <v>7</v>
      </c>
      <c r="E236" t="str">
        <f>VLOOKUP(D236,Choice!A$3:D$100,3,FALSE)</f>
        <v>Tiere-Sehr Interessiert</v>
      </c>
      <c r="F236">
        <v>0</v>
      </c>
    </row>
    <row r="237" spans="1:6" x14ac:dyDescent="0.3">
      <c r="A237">
        <v>101</v>
      </c>
      <c r="B237">
        <f>VLOOKUP(C237,Services!A$1:I$30,2,FALSE)</f>
        <v>7</v>
      </c>
      <c r="C237" t="s">
        <v>35</v>
      </c>
      <c r="D237">
        <v>8</v>
      </c>
      <c r="E237" t="str">
        <f>VLOOKUP(D237,Choice!A$3:D$100,3,FALSE)</f>
        <v>Tiere-Interessiert</v>
      </c>
      <c r="F237">
        <v>0</v>
      </c>
    </row>
    <row r="238" spans="1:6" x14ac:dyDescent="0.3">
      <c r="A238">
        <v>102</v>
      </c>
      <c r="B238">
        <f>VLOOKUP(C238,Services!A$1:I$30,2,FALSE)</f>
        <v>7</v>
      </c>
      <c r="C238" t="s">
        <v>35</v>
      </c>
      <c r="D238">
        <v>9</v>
      </c>
      <c r="E238" t="str">
        <f>VLOOKUP(D238,Choice!A$3:D$100,3,FALSE)</f>
        <v>Tiere-Weniger Interessiert</v>
      </c>
      <c r="F238">
        <v>0</v>
      </c>
    </row>
    <row r="239" spans="1:6" x14ac:dyDescent="0.3">
      <c r="A239">
        <v>103</v>
      </c>
      <c r="B239">
        <f>VLOOKUP(C239,Services!A$1:I$30,2,FALSE)</f>
        <v>7</v>
      </c>
      <c r="C239" t="s">
        <v>35</v>
      </c>
      <c r="D239">
        <v>10</v>
      </c>
      <c r="E239" t="str">
        <f>VLOOKUP(D239,Choice!A$3:D$100,3,FALSE)</f>
        <v>Migration und Integration-Sehr Interessiert</v>
      </c>
      <c r="F239">
        <v>0</v>
      </c>
    </row>
    <row r="240" spans="1:6" x14ac:dyDescent="0.3">
      <c r="A240">
        <v>104</v>
      </c>
      <c r="B240">
        <f>VLOOKUP(C240,Services!A$1:I$30,2,FALSE)</f>
        <v>7</v>
      </c>
      <c r="C240" t="s">
        <v>35</v>
      </c>
      <c r="D240">
        <v>11</v>
      </c>
      <c r="E240" t="str">
        <f>VLOOKUP(D240,Choice!A$3:D$100,3,FALSE)</f>
        <v>Migration und Integration-Interessiert</v>
      </c>
      <c r="F240">
        <v>0</v>
      </c>
    </row>
    <row r="241" spans="1:6" x14ac:dyDescent="0.3">
      <c r="A241">
        <v>105</v>
      </c>
      <c r="B241">
        <f>VLOOKUP(C241,Services!A$1:I$30,2,FALSE)</f>
        <v>7</v>
      </c>
      <c r="C241" t="s">
        <v>35</v>
      </c>
      <c r="D241">
        <v>12</v>
      </c>
      <c r="E241" t="str">
        <f>VLOOKUP(D241,Choice!A$3:D$100,3,FALSE)</f>
        <v>Migration und Integration-Weniger Interessiert</v>
      </c>
      <c r="F241" s="2">
        <v>0</v>
      </c>
    </row>
    <row r="242" spans="1:6" x14ac:dyDescent="0.3">
      <c r="A242">
        <v>106</v>
      </c>
      <c r="B242">
        <f>VLOOKUP(C242,Services!A$1:I$30,2,FALSE)</f>
        <v>7</v>
      </c>
      <c r="C242" t="s">
        <v>35</v>
      </c>
      <c r="D242">
        <v>13</v>
      </c>
      <c r="E242" t="str">
        <f>VLOOKUP(D242,Choice!A$3:D$100,3,FALSE)</f>
        <v>Medien und Technik-Sehr Interessiert</v>
      </c>
      <c r="F242">
        <v>0</v>
      </c>
    </row>
    <row r="243" spans="1:6" x14ac:dyDescent="0.3">
      <c r="A243">
        <v>107</v>
      </c>
      <c r="B243">
        <f>VLOOKUP(C243,Services!A$1:I$30,2,FALSE)</f>
        <v>7</v>
      </c>
      <c r="C243" t="s">
        <v>35</v>
      </c>
      <c r="D243">
        <v>14</v>
      </c>
      <c r="E243" t="str">
        <f>VLOOKUP(D243,Choice!A$3:D$100,3,FALSE)</f>
        <v>Medien und Technik-Interessiert</v>
      </c>
      <c r="F243">
        <v>0</v>
      </c>
    </row>
    <row r="244" spans="1:6" x14ac:dyDescent="0.3">
      <c r="A244">
        <v>108</v>
      </c>
      <c r="B244">
        <f>VLOOKUP(C244,Services!A$1:I$30,2,FALSE)</f>
        <v>7</v>
      </c>
      <c r="C244" t="s">
        <v>35</v>
      </c>
      <c r="D244">
        <v>15</v>
      </c>
      <c r="E244" t="str">
        <f>VLOOKUP(D244,Choice!A$3:D$100,3,FALSE)</f>
        <v>Medien und Technik-Weniger Interessiert</v>
      </c>
      <c r="F244">
        <v>0</v>
      </c>
    </row>
    <row r="245" spans="1:6" x14ac:dyDescent="0.3">
      <c r="A245">
        <v>109</v>
      </c>
      <c r="B245">
        <f>VLOOKUP(C245,Services!A$1:I$30,2,FALSE)</f>
        <v>7</v>
      </c>
      <c r="C245" t="s">
        <v>35</v>
      </c>
      <c r="D245">
        <v>16</v>
      </c>
      <c r="E245" t="str">
        <f>VLOOKUP(D245,Choice!A$3:D$100,3,FALSE)</f>
        <v>Direkter Kontakt zu Menschen-Sehr Interessiert</v>
      </c>
      <c r="F245">
        <v>2</v>
      </c>
    </row>
    <row r="246" spans="1:6" x14ac:dyDescent="0.3">
      <c r="A246">
        <v>110</v>
      </c>
      <c r="B246">
        <f>VLOOKUP(C246,Services!A$1:I$30,2,FALSE)</f>
        <v>7</v>
      </c>
      <c r="C246" t="s">
        <v>35</v>
      </c>
      <c r="D246">
        <v>17</v>
      </c>
      <c r="E246" t="str">
        <f>VLOOKUP(D246,Choice!A$3:D$100,3,FALSE)</f>
        <v>Direkter Kontakt zu Menschen-Interessiert</v>
      </c>
      <c r="F246">
        <v>1</v>
      </c>
    </row>
    <row r="247" spans="1:6" x14ac:dyDescent="0.3">
      <c r="A247">
        <v>111</v>
      </c>
      <c r="B247">
        <f>VLOOKUP(C247,Services!A$1:I$30,2,FALSE)</f>
        <v>7</v>
      </c>
      <c r="C247" t="s">
        <v>35</v>
      </c>
      <c r="D247">
        <v>18</v>
      </c>
      <c r="E247" t="str">
        <f>VLOOKUP(D247,Choice!A$3:D$100,3,FALSE)</f>
        <v>Direkter Kontakt zu Menschen-Weniger Interessiert</v>
      </c>
      <c r="F247">
        <v>0</v>
      </c>
    </row>
    <row r="248" spans="1:6" x14ac:dyDescent="0.3">
      <c r="A248">
        <v>112</v>
      </c>
      <c r="B248">
        <f>VLOOKUP(C248,Services!A$1:I$30,2,FALSE)</f>
        <v>7</v>
      </c>
      <c r="C248" t="s">
        <v>35</v>
      </c>
      <c r="D248">
        <v>19</v>
      </c>
      <c r="E248" t="str">
        <f>VLOOKUP(D248,Choice!A$3:D$100,3,FALSE)</f>
        <v>Einfühlvermögen</v>
      </c>
      <c r="F248">
        <v>2</v>
      </c>
    </row>
    <row r="249" spans="1:6" x14ac:dyDescent="0.3">
      <c r="A249">
        <v>113</v>
      </c>
      <c r="B249">
        <f>VLOOKUP(C249,Services!A$1:I$30,2,FALSE)</f>
        <v>7</v>
      </c>
      <c r="C249" t="s">
        <v>35</v>
      </c>
      <c r="D249">
        <v>20</v>
      </c>
      <c r="E249" t="str">
        <f>VLOOKUP(D249,Choice!A$3:D$100,3,FALSE)</f>
        <v>Flexibilität</v>
      </c>
      <c r="F249">
        <v>0</v>
      </c>
    </row>
    <row r="250" spans="1:6" x14ac:dyDescent="0.3">
      <c r="A250">
        <v>114</v>
      </c>
      <c r="B250">
        <f>VLOOKUP(C250,Services!A$1:I$30,2,FALSE)</f>
        <v>7</v>
      </c>
      <c r="C250" t="s">
        <v>35</v>
      </c>
      <c r="D250">
        <v>21</v>
      </c>
      <c r="E250" t="str">
        <f>VLOOKUP(D250,Choice!A$3:D$100,3,FALSE)</f>
        <v>Führerschein</v>
      </c>
      <c r="F250">
        <v>12</v>
      </c>
    </row>
    <row r="251" spans="1:6" x14ac:dyDescent="0.3">
      <c r="A251">
        <v>115</v>
      </c>
      <c r="B251">
        <f>VLOOKUP(C251,Services!A$1:I$30,2,FALSE)</f>
        <v>7</v>
      </c>
      <c r="C251" t="s">
        <v>35</v>
      </c>
      <c r="D251">
        <v>22</v>
      </c>
      <c r="E251" t="str">
        <f>VLOOKUP(D251,Choice!A$3:D$100,3,FALSE)</f>
        <v>Handwerkliche Fähigkeiten</v>
      </c>
      <c r="F251">
        <v>0</v>
      </c>
    </row>
    <row r="252" spans="1:6" x14ac:dyDescent="0.3">
      <c r="A252">
        <v>116</v>
      </c>
      <c r="B252">
        <f>VLOOKUP(C252,Services!A$1:I$30,2,FALSE)</f>
        <v>7</v>
      </c>
      <c r="C252" t="s">
        <v>35</v>
      </c>
      <c r="D252">
        <v>23</v>
      </c>
      <c r="E252" t="str">
        <f>VLOOKUP(D252,Choice!A$3:D$100,3,FALSE)</f>
        <v>Hauswirtschaftliche Fähigkeiten</v>
      </c>
      <c r="F252">
        <v>1</v>
      </c>
    </row>
    <row r="253" spans="1:6" x14ac:dyDescent="0.3">
      <c r="A253">
        <v>117</v>
      </c>
      <c r="B253">
        <f>VLOOKUP(C253,Services!A$1:I$30,2,FALSE)</f>
        <v>7</v>
      </c>
      <c r="C253" t="s">
        <v>35</v>
      </c>
      <c r="D253">
        <v>24</v>
      </c>
      <c r="E253" t="str">
        <f>VLOOKUP(D253,Choice!A$3:D$100,3,FALSE)</f>
        <v>Informatikkenntnisse</v>
      </c>
      <c r="F253">
        <v>0</v>
      </c>
    </row>
    <row r="254" spans="1:6" x14ac:dyDescent="0.3">
      <c r="A254">
        <v>118</v>
      </c>
      <c r="B254">
        <f>VLOOKUP(C254,Services!A$1:I$30,2,FALSE)</f>
        <v>7</v>
      </c>
      <c r="C254" t="s">
        <v>35</v>
      </c>
      <c r="D254">
        <v>25</v>
      </c>
      <c r="E254" t="str">
        <f>VLOOKUP(D254,Choice!A$3:D$100,3,FALSE)</f>
        <v>Kochen und Backen</v>
      </c>
      <c r="F254">
        <v>1</v>
      </c>
    </row>
    <row r="255" spans="1:6" x14ac:dyDescent="0.3">
      <c r="A255">
        <v>119</v>
      </c>
      <c r="B255">
        <f>VLOOKUP(C255,Services!A$1:I$30,2,FALSE)</f>
        <v>7</v>
      </c>
      <c r="C255" t="s">
        <v>35</v>
      </c>
      <c r="D255">
        <v>26</v>
      </c>
      <c r="E255" t="str">
        <f>VLOOKUP(D255,Choice!A$3:D$100,3,FALSE)</f>
        <v>Medizinische Ausbildung</v>
      </c>
      <c r="F255">
        <v>0</v>
      </c>
    </row>
    <row r="256" spans="1:6" x14ac:dyDescent="0.3">
      <c r="A256">
        <v>120</v>
      </c>
      <c r="B256">
        <f>VLOOKUP(C256,Services!A$1:I$30,2,FALSE)</f>
        <v>7</v>
      </c>
      <c r="C256" t="s">
        <v>35</v>
      </c>
      <c r="D256">
        <v>27</v>
      </c>
      <c r="E256" t="str">
        <f>VLOOKUP(D256,Choice!A$3:D$100,3,FALSE)</f>
        <v>Sprachkenntnisse</v>
      </c>
      <c r="F256">
        <v>4</v>
      </c>
    </row>
    <row r="257" spans="1:6" x14ac:dyDescent="0.3">
      <c r="A257">
        <v>121</v>
      </c>
      <c r="B257">
        <f>VLOOKUP(C257,Services!A$1:I$30,2,FALSE)</f>
        <v>7</v>
      </c>
      <c r="C257" t="s">
        <v>35</v>
      </c>
      <c r="D257">
        <v>28</v>
      </c>
      <c r="E257" t="str">
        <f>VLOOKUP(D257,Choice!A$3:D$100,3,FALSE)</f>
        <v>Video und Tontechnik</v>
      </c>
      <c r="F257">
        <v>0</v>
      </c>
    </row>
    <row r="258" spans="1:6" x14ac:dyDescent="0.3">
      <c r="A258">
        <v>122</v>
      </c>
      <c r="B258">
        <f>VLOOKUP(C258,Services!A$1:I$30,2,FALSE)</f>
        <v>7</v>
      </c>
      <c r="C258" t="s">
        <v>35</v>
      </c>
      <c r="D258">
        <v>29</v>
      </c>
      <c r="E258" t="str">
        <f>VLOOKUP(D258,Choice!A$3:D$100,3,FALSE)</f>
        <v>gelegentlich</v>
      </c>
      <c r="F258">
        <v>6</v>
      </c>
    </row>
    <row r="259" spans="1:6" x14ac:dyDescent="0.3">
      <c r="A259">
        <v>123</v>
      </c>
      <c r="B259">
        <f>VLOOKUP(C259,Services!A$1:I$30,2,FALSE)</f>
        <v>7</v>
      </c>
      <c r="C259" t="s">
        <v>35</v>
      </c>
      <c r="D259">
        <v>30</v>
      </c>
      <c r="E259" t="str">
        <f>VLOOKUP(D259,Choice!A$3:D$100,3,FALSE)</f>
        <v>häufiger</v>
      </c>
      <c r="F259">
        <v>-2</v>
      </c>
    </row>
    <row r="260" spans="1:6" x14ac:dyDescent="0.3">
      <c r="A260">
        <v>124</v>
      </c>
      <c r="B260">
        <f>VLOOKUP(C260,Services!A$1:I$30,2,FALSE)</f>
        <v>7</v>
      </c>
      <c r="C260" t="s">
        <v>35</v>
      </c>
      <c r="D260">
        <v>31</v>
      </c>
      <c r="E260" t="str">
        <f>VLOOKUP(D260,Choice!A$3:D$100,3,FALSE)</f>
        <v>wöchentlich</v>
      </c>
      <c r="F260">
        <v>2</v>
      </c>
    </row>
    <row r="261" spans="1:6" x14ac:dyDescent="0.3">
      <c r="A261">
        <v>870</v>
      </c>
      <c r="B261">
        <f>VLOOKUP(C261,Services!A$1:I$30,2,FALSE)</f>
        <v>7</v>
      </c>
      <c r="C261" t="s">
        <v>35</v>
      </c>
      <c r="D261">
        <v>32</v>
      </c>
      <c r="E261" t="str">
        <f>VLOOKUP(D261,Choice!A$3:D$100,3,FALSE)</f>
        <v>Organisationstalent</v>
      </c>
      <c r="F261">
        <v>1</v>
      </c>
    </row>
    <row r="262" spans="1:6" x14ac:dyDescent="0.3">
      <c r="A262">
        <v>871</v>
      </c>
      <c r="B262">
        <f>VLOOKUP(C262,Services!A$1:I$30,2,FALSE)</f>
        <v>7</v>
      </c>
      <c r="C262" t="s">
        <v>35</v>
      </c>
      <c r="D262">
        <v>33</v>
      </c>
      <c r="E262" t="str">
        <f>VLOOKUP(D262,Choice!A$3:D$100,3,FALSE)</f>
        <v>nie</v>
      </c>
      <c r="F262">
        <v>0</v>
      </c>
    </row>
    <row r="263" spans="1:6" x14ac:dyDescent="0.3">
      <c r="A263">
        <v>872</v>
      </c>
      <c r="B263">
        <f>VLOOKUP(C263,Services!A$1:I$30,2,FALSE)</f>
        <v>7</v>
      </c>
      <c r="C263" t="s">
        <v>35</v>
      </c>
      <c r="D263">
        <v>34</v>
      </c>
      <c r="E263" t="str">
        <f>VLOOKUP(D263,Choice!A$3:D$100,3,FALSE)</f>
        <v>Jugendliche (unter 18)</v>
      </c>
      <c r="F263">
        <v>-100</v>
      </c>
    </row>
    <row r="264" spans="1:6" x14ac:dyDescent="0.3">
      <c r="A264">
        <v>873</v>
      </c>
      <c r="B264">
        <f>VLOOKUP(C264,Services!A$1:I$30,2,FALSE)</f>
        <v>7</v>
      </c>
      <c r="C264" t="s">
        <v>35</v>
      </c>
      <c r="D264">
        <v>35</v>
      </c>
      <c r="E264" t="str">
        <f>VLOOKUP(D264,Choice!A$3:D$100,3,FALSE)</f>
        <v>Junge Erwachsene (19 - 30)</v>
      </c>
      <c r="F264">
        <v>0</v>
      </c>
    </row>
    <row r="265" spans="1:6" x14ac:dyDescent="0.3">
      <c r="A265">
        <v>874</v>
      </c>
      <c r="B265">
        <f>VLOOKUP(C265,Services!A$1:I$30,2,FALSE)</f>
        <v>7</v>
      </c>
      <c r="C265" t="s">
        <v>35</v>
      </c>
      <c r="D265">
        <v>36</v>
      </c>
      <c r="E265" t="str">
        <f>VLOOKUP(D265,Choice!A$3:D$100,3,FALSE)</f>
        <v>Erwachsene (31 - 60)</v>
      </c>
      <c r="F265">
        <v>0</v>
      </c>
    </row>
    <row r="266" spans="1:6" x14ac:dyDescent="0.3">
      <c r="A266">
        <v>875</v>
      </c>
      <c r="B266">
        <f>VLOOKUP(C266,Services!A$1:I$30,2,FALSE)</f>
        <v>7</v>
      </c>
      <c r="C266" t="s">
        <v>35</v>
      </c>
      <c r="D266">
        <v>37</v>
      </c>
      <c r="E266" t="str">
        <f>VLOOKUP(D266,Choice!A$3:D$100,3,FALSE)</f>
        <v>Jung gebliebene (über 60)</v>
      </c>
      <c r="F266">
        <v>0</v>
      </c>
    </row>
    <row r="267" spans="1:6" x14ac:dyDescent="0.3">
      <c r="A267">
        <v>1101</v>
      </c>
      <c r="B267">
        <f>VLOOKUP(C267,Services!A$1:I$30,2,FALSE)</f>
        <v>7</v>
      </c>
      <c r="C267" t="s">
        <v>35</v>
      </c>
      <c r="D267">
        <v>38</v>
      </c>
      <c r="E267" t="str">
        <f>VLOOKUP(D267,Choice!A$3:D$100,3,FALSE)</f>
        <v>Kurzfristig verfügbar</v>
      </c>
      <c r="F267">
        <v>3</v>
      </c>
    </row>
    <row r="268" spans="1:6" x14ac:dyDescent="0.3">
      <c r="A268">
        <v>125</v>
      </c>
      <c r="B268">
        <f>VLOOKUP(C268,Services!A$1:I$30,2,FALSE)</f>
        <v>8</v>
      </c>
      <c r="C268" t="s">
        <v>36</v>
      </c>
      <c r="D268">
        <v>1</v>
      </c>
      <c r="E268" t="str">
        <f>VLOOKUP(D268,Choice!A$3:D$100,3,FALSE)</f>
        <v>Senioren-Sehr Interessiert</v>
      </c>
      <c r="F268">
        <v>3</v>
      </c>
    </row>
    <row r="269" spans="1:6" x14ac:dyDescent="0.3">
      <c r="A269">
        <v>126</v>
      </c>
      <c r="B269">
        <f>VLOOKUP(C269,Services!A$1:I$30,2,FALSE)</f>
        <v>8</v>
      </c>
      <c r="C269" t="s">
        <v>36</v>
      </c>
      <c r="D269">
        <v>2</v>
      </c>
      <c r="E269" t="str">
        <f>VLOOKUP(D269,Choice!A$3:D$100,3,FALSE)</f>
        <v>Senioren-Interessiert</v>
      </c>
      <c r="F269">
        <v>2</v>
      </c>
    </row>
    <row r="270" spans="1:6" x14ac:dyDescent="0.3">
      <c r="A270">
        <v>127</v>
      </c>
      <c r="B270">
        <f>VLOOKUP(C270,Services!A$1:I$30,2,FALSE)</f>
        <v>8</v>
      </c>
      <c r="C270" t="s">
        <v>36</v>
      </c>
      <c r="D270">
        <v>3</v>
      </c>
      <c r="E270" t="str">
        <f>VLOOKUP(D270,Choice!A$3:D$100,3,FALSE)</f>
        <v>Senioren-Weniger Interessiert</v>
      </c>
      <c r="F270">
        <v>-4</v>
      </c>
    </row>
    <row r="271" spans="1:6" x14ac:dyDescent="0.3">
      <c r="A271">
        <v>128</v>
      </c>
      <c r="B271">
        <f>VLOOKUP(C271,Services!A$1:I$30,2,FALSE)</f>
        <v>8</v>
      </c>
      <c r="C271" t="s">
        <v>36</v>
      </c>
      <c r="D271">
        <v>4</v>
      </c>
      <c r="E271" t="str">
        <f>VLOOKUP(D271,Choice!A$3:D$100,3,FALSE)</f>
        <v>Jugendliche-Sehr Interessiert</v>
      </c>
      <c r="F271">
        <v>0</v>
      </c>
    </row>
    <row r="272" spans="1:6" x14ac:dyDescent="0.3">
      <c r="A272">
        <v>129</v>
      </c>
      <c r="B272">
        <f>VLOOKUP(C272,Services!A$1:I$30,2,FALSE)</f>
        <v>8</v>
      </c>
      <c r="C272" t="s">
        <v>36</v>
      </c>
      <c r="D272">
        <v>5</v>
      </c>
      <c r="E272" t="str">
        <f>VLOOKUP(D272,Choice!A$3:D$100,3,FALSE)</f>
        <v>Jugendliche-Interessiert</v>
      </c>
      <c r="F272">
        <v>0</v>
      </c>
    </row>
    <row r="273" spans="1:6" x14ac:dyDescent="0.3">
      <c r="A273">
        <v>130</v>
      </c>
      <c r="B273">
        <f>VLOOKUP(C273,Services!A$1:I$30,2,FALSE)</f>
        <v>8</v>
      </c>
      <c r="C273" t="s">
        <v>36</v>
      </c>
      <c r="D273">
        <v>6</v>
      </c>
      <c r="E273" t="str">
        <f>VLOOKUP(D273,Choice!A$3:D$100,3,FALSE)</f>
        <v>Jugendliche-Weniger Interessiert</v>
      </c>
      <c r="F273">
        <v>0</v>
      </c>
    </row>
    <row r="274" spans="1:6" x14ac:dyDescent="0.3">
      <c r="A274">
        <v>131</v>
      </c>
      <c r="B274">
        <f>VLOOKUP(C274,Services!A$1:I$30,2,FALSE)</f>
        <v>8</v>
      </c>
      <c r="C274" t="s">
        <v>36</v>
      </c>
      <c r="D274">
        <v>7</v>
      </c>
      <c r="E274" t="str">
        <f>VLOOKUP(D274,Choice!A$3:D$100,3,FALSE)</f>
        <v>Tiere-Sehr Interessiert</v>
      </c>
      <c r="F274">
        <v>0</v>
      </c>
    </row>
    <row r="275" spans="1:6" x14ac:dyDescent="0.3">
      <c r="A275">
        <v>132</v>
      </c>
      <c r="B275">
        <f>VLOOKUP(C275,Services!A$1:I$30,2,FALSE)</f>
        <v>8</v>
      </c>
      <c r="C275" t="s">
        <v>36</v>
      </c>
      <c r="D275">
        <v>8</v>
      </c>
      <c r="E275" t="str">
        <f>VLOOKUP(D275,Choice!A$3:D$100,3,FALSE)</f>
        <v>Tiere-Interessiert</v>
      </c>
      <c r="F275">
        <v>0</v>
      </c>
    </row>
    <row r="276" spans="1:6" x14ac:dyDescent="0.3">
      <c r="A276">
        <v>133</v>
      </c>
      <c r="B276">
        <f>VLOOKUP(C276,Services!A$1:I$30,2,FALSE)</f>
        <v>8</v>
      </c>
      <c r="C276" t="s">
        <v>36</v>
      </c>
      <c r="D276">
        <v>9</v>
      </c>
      <c r="E276" t="str">
        <f>VLOOKUP(D276,Choice!A$3:D$100,3,FALSE)</f>
        <v>Tiere-Weniger Interessiert</v>
      </c>
      <c r="F276">
        <v>0</v>
      </c>
    </row>
    <row r="277" spans="1:6" x14ac:dyDescent="0.3">
      <c r="A277">
        <v>134</v>
      </c>
      <c r="B277">
        <f>VLOOKUP(C277,Services!A$1:I$30,2,FALSE)</f>
        <v>8</v>
      </c>
      <c r="C277" t="s">
        <v>36</v>
      </c>
      <c r="D277">
        <v>10</v>
      </c>
      <c r="E277" t="str">
        <f>VLOOKUP(D277,Choice!A$3:D$100,3,FALSE)</f>
        <v>Migration und Integration-Sehr Interessiert</v>
      </c>
      <c r="F277">
        <v>0</v>
      </c>
    </row>
    <row r="278" spans="1:6" x14ac:dyDescent="0.3">
      <c r="A278">
        <v>135</v>
      </c>
      <c r="B278">
        <f>VLOOKUP(C278,Services!A$1:I$30,2,FALSE)</f>
        <v>8</v>
      </c>
      <c r="C278" t="s">
        <v>36</v>
      </c>
      <c r="D278">
        <v>11</v>
      </c>
      <c r="E278" t="str">
        <f>VLOOKUP(D278,Choice!A$3:D$100,3,FALSE)</f>
        <v>Migration und Integration-Interessiert</v>
      </c>
      <c r="F278">
        <v>0</v>
      </c>
    </row>
    <row r="279" spans="1:6" x14ac:dyDescent="0.3">
      <c r="A279">
        <v>136</v>
      </c>
      <c r="B279">
        <f>VLOOKUP(C279,Services!A$1:I$30,2,FALSE)</f>
        <v>8</v>
      </c>
      <c r="C279" t="s">
        <v>36</v>
      </c>
      <c r="D279">
        <v>12</v>
      </c>
      <c r="E279" t="str">
        <f>VLOOKUP(D279,Choice!A$3:D$100,3,FALSE)</f>
        <v>Migration und Integration-Weniger Interessiert</v>
      </c>
      <c r="F279" s="2">
        <v>0</v>
      </c>
    </row>
    <row r="280" spans="1:6" x14ac:dyDescent="0.3">
      <c r="A280">
        <v>137</v>
      </c>
      <c r="B280">
        <f>VLOOKUP(C280,Services!A$1:I$30,2,FALSE)</f>
        <v>8</v>
      </c>
      <c r="C280" t="s">
        <v>36</v>
      </c>
      <c r="D280">
        <v>13</v>
      </c>
      <c r="E280" t="str">
        <f>VLOOKUP(D280,Choice!A$3:D$100,3,FALSE)</f>
        <v>Medien und Technik-Sehr Interessiert</v>
      </c>
      <c r="F280">
        <v>3</v>
      </c>
    </row>
    <row r="281" spans="1:6" x14ac:dyDescent="0.3">
      <c r="A281">
        <v>138</v>
      </c>
      <c r="B281">
        <f>VLOOKUP(C281,Services!A$1:I$30,2,FALSE)</f>
        <v>8</v>
      </c>
      <c r="C281" t="s">
        <v>36</v>
      </c>
      <c r="D281">
        <v>14</v>
      </c>
      <c r="E281" t="str">
        <f>VLOOKUP(D281,Choice!A$3:D$100,3,FALSE)</f>
        <v>Medien und Technik-Interessiert</v>
      </c>
      <c r="F281">
        <v>2</v>
      </c>
    </row>
    <row r="282" spans="1:6" x14ac:dyDescent="0.3">
      <c r="A282">
        <v>139</v>
      </c>
      <c r="B282">
        <f>VLOOKUP(C282,Services!A$1:I$30,2,FALSE)</f>
        <v>8</v>
      </c>
      <c r="C282" t="s">
        <v>36</v>
      </c>
      <c r="D282">
        <v>15</v>
      </c>
      <c r="E282" t="str">
        <f>VLOOKUP(D282,Choice!A$3:D$100,3,FALSE)</f>
        <v>Medien und Technik-Weniger Interessiert</v>
      </c>
      <c r="F282">
        <v>0</v>
      </c>
    </row>
    <row r="283" spans="1:6" x14ac:dyDescent="0.3">
      <c r="A283">
        <v>140</v>
      </c>
      <c r="B283">
        <f>VLOOKUP(C283,Services!A$1:I$30,2,FALSE)</f>
        <v>8</v>
      </c>
      <c r="C283" t="s">
        <v>36</v>
      </c>
      <c r="D283">
        <v>16</v>
      </c>
      <c r="E283" t="str">
        <f>VLOOKUP(D283,Choice!A$3:D$100,3,FALSE)</f>
        <v>Direkter Kontakt zu Menschen-Sehr Interessiert</v>
      </c>
      <c r="F283">
        <v>3</v>
      </c>
    </row>
    <row r="284" spans="1:6" x14ac:dyDescent="0.3">
      <c r="A284">
        <v>141</v>
      </c>
      <c r="B284">
        <f>VLOOKUP(C284,Services!A$1:I$30,2,FALSE)</f>
        <v>8</v>
      </c>
      <c r="C284" t="s">
        <v>36</v>
      </c>
      <c r="D284">
        <v>17</v>
      </c>
      <c r="E284" t="str">
        <f>VLOOKUP(D284,Choice!A$3:D$100,3,FALSE)</f>
        <v>Direkter Kontakt zu Menschen-Interessiert</v>
      </c>
      <c r="F284">
        <v>0</v>
      </c>
    </row>
    <row r="285" spans="1:6" x14ac:dyDescent="0.3">
      <c r="A285">
        <v>142</v>
      </c>
      <c r="B285">
        <f>VLOOKUP(C285,Services!A$1:I$30,2,FALSE)</f>
        <v>8</v>
      </c>
      <c r="C285" t="s">
        <v>36</v>
      </c>
      <c r="D285">
        <v>18</v>
      </c>
      <c r="E285" t="str">
        <f>VLOOKUP(D285,Choice!A$3:D$100,3,FALSE)</f>
        <v>Direkter Kontakt zu Menschen-Weniger Interessiert</v>
      </c>
      <c r="F285">
        <v>-2</v>
      </c>
    </row>
    <row r="286" spans="1:6" x14ac:dyDescent="0.3">
      <c r="A286">
        <v>143</v>
      </c>
      <c r="B286">
        <f>VLOOKUP(C286,Services!A$1:I$30,2,FALSE)</f>
        <v>8</v>
      </c>
      <c r="C286" t="s">
        <v>36</v>
      </c>
      <c r="D286">
        <v>19</v>
      </c>
      <c r="E286" t="str">
        <f>VLOOKUP(D286,Choice!A$3:D$100,3,FALSE)</f>
        <v>Einfühlvermögen</v>
      </c>
      <c r="F286">
        <v>3</v>
      </c>
    </row>
    <row r="287" spans="1:6" x14ac:dyDescent="0.3">
      <c r="A287">
        <v>144</v>
      </c>
      <c r="B287">
        <f>VLOOKUP(C287,Services!A$1:I$30,2,FALSE)</f>
        <v>8</v>
      </c>
      <c r="C287" t="s">
        <v>36</v>
      </c>
      <c r="D287">
        <v>20</v>
      </c>
      <c r="E287" t="str">
        <f>VLOOKUP(D287,Choice!A$3:D$100,3,FALSE)</f>
        <v>Flexibilität</v>
      </c>
      <c r="F287">
        <v>1</v>
      </c>
    </row>
    <row r="288" spans="1:6" x14ac:dyDescent="0.3">
      <c r="A288">
        <v>145</v>
      </c>
      <c r="B288">
        <f>VLOOKUP(C288,Services!A$1:I$30,2,FALSE)</f>
        <v>8</v>
      </c>
      <c r="C288" t="s">
        <v>36</v>
      </c>
      <c r="D288">
        <v>21</v>
      </c>
      <c r="E288" t="str">
        <f>VLOOKUP(D288,Choice!A$3:D$100,3,FALSE)</f>
        <v>Führerschein</v>
      </c>
      <c r="F288">
        <v>1</v>
      </c>
    </row>
    <row r="289" spans="1:6" x14ac:dyDescent="0.3">
      <c r="A289">
        <v>146</v>
      </c>
      <c r="B289">
        <f>VLOOKUP(C289,Services!A$1:I$30,2,FALSE)</f>
        <v>8</v>
      </c>
      <c r="C289" t="s">
        <v>36</v>
      </c>
      <c r="D289">
        <v>22</v>
      </c>
      <c r="E289" t="str">
        <f>VLOOKUP(D289,Choice!A$3:D$100,3,FALSE)</f>
        <v>Handwerkliche Fähigkeiten</v>
      </c>
      <c r="F289">
        <v>3</v>
      </c>
    </row>
    <row r="290" spans="1:6" x14ac:dyDescent="0.3">
      <c r="A290">
        <v>147</v>
      </c>
      <c r="B290">
        <f>VLOOKUP(C290,Services!A$1:I$30,2,FALSE)</f>
        <v>8</v>
      </c>
      <c r="C290" t="s">
        <v>36</v>
      </c>
      <c r="D290">
        <v>23</v>
      </c>
      <c r="E290" t="str">
        <f>VLOOKUP(D290,Choice!A$3:D$100,3,FALSE)</f>
        <v>Hauswirtschaftliche Fähigkeiten</v>
      </c>
      <c r="F290">
        <v>2</v>
      </c>
    </row>
    <row r="291" spans="1:6" x14ac:dyDescent="0.3">
      <c r="A291">
        <v>148</v>
      </c>
      <c r="B291">
        <f>VLOOKUP(C291,Services!A$1:I$30,2,FALSE)</f>
        <v>8</v>
      </c>
      <c r="C291" t="s">
        <v>36</v>
      </c>
      <c r="D291">
        <v>24</v>
      </c>
      <c r="E291" t="str">
        <f>VLOOKUP(D291,Choice!A$3:D$100,3,FALSE)</f>
        <v>Informatikkenntnisse</v>
      </c>
      <c r="F291">
        <v>2</v>
      </c>
    </row>
    <row r="292" spans="1:6" x14ac:dyDescent="0.3">
      <c r="A292">
        <v>149</v>
      </c>
      <c r="B292">
        <f>VLOOKUP(C292,Services!A$1:I$30,2,FALSE)</f>
        <v>8</v>
      </c>
      <c r="C292" t="s">
        <v>36</v>
      </c>
      <c r="D292">
        <v>25</v>
      </c>
      <c r="E292" t="str">
        <f>VLOOKUP(D292,Choice!A$3:D$100,3,FALSE)</f>
        <v>Kochen und Backen</v>
      </c>
      <c r="F292">
        <v>2</v>
      </c>
    </row>
    <row r="293" spans="1:6" x14ac:dyDescent="0.3">
      <c r="A293">
        <v>150</v>
      </c>
      <c r="B293">
        <f>VLOOKUP(C293,Services!A$1:I$30,2,FALSE)</f>
        <v>8</v>
      </c>
      <c r="C293" t="s">
        <v>36</v>
      </c>
      <c r="D293">
        <v>26</v>
      </c>
      <c r="E293" t="str">
        <f>VLOOKUP(D293,Choice!A$3:D$100,3,FALSE)</f>
        <v>Medizinische Ausbildung</v>
      </c>
      <c r="F293">
        <v>2</v>
      </c>
    </row>
    <row r="294" spans="1:6" x14ac:dyDescent="0.3">
      <c r="A294">
        <v>151</v>
      </c>
      <c r="B294">
        <f>VLOOKUP(C294,Services!A$1:I$30,2,FALSE)</f>
        <v>8</v>
      </c>
      <c r="C294" t="s">
        <v>36</v>
      </c>
      <c r="D294">
        <v>27</v>
      </c>
      <c r="E294" t="str">
        <f>VLOOKUP(D294,Choice!A$3:D$100,3,FALSE)</f>
        <v>Sprachkenntnisse</v>
      </c>
      <c r="F294">
        <v>0</v>
      </c>
    </row>
    <row r="295" spans="1:6" x14ac:dyDescent="0.3">
      <c r="A295">
        <v>152</v>
      </c>
      <c r="B295">
        <f>VLOOKUP(C295,Services!A$1:I$30,2,FALSE)</f>
        <v>8</v>
      </c>
      <c r="C295" t="s">
        <v>36</v>
      </c>
      <c r="D295">
        <v>28</v>
      </c>
      <c r="E295" t="str">
        <f>VLOOKUP(D295,Choice!A$3:D$100,3,FALSE)</f>
        <v>Video und Tontechnik</v>
      </c>
      <c r="F295">
        <v>0</v>
      </c>
    </row>
    <row r="296" spans="1:6" x14ac:dyDescent="0.3">
      <c r="A296">
        <v>153</v>
      </c>
      <c r="B296">
        <f>VLOOKUP(C296,Services!A$1:I$30,2,FALSE)</f>
        <v>8</v>
      </c>
      <c r="C296" t="s">
        <v>36</v>
      </c>
      <c r="D296">
        <v>29</v>
      </c>
      <c r="E296" t="str">
        <f>VLOOKUP(D296,Choice!A$3:D$100,3,FALSE)</f>
        <v>gelegentlich</v>
      </c>
      <c r="F296">
        <v>1</v>
      </c>
    </row>
    <row r="297" spans="1:6" x14ac:dyDescent="0.3">
      <c r="A297">
        <v>154</v>
      </c>
      <c r="B297">
        <f>VLOOKUP(C297,Services!A$1:I$30,2,FALSE)</f>
        <v>8</v>
      </c>
      <c r="C297" t="s">
        <v>36</v>
      </c>
      <c r="D297">
        <v>30</v>
      </c>
      <c r="E297" t="str">
        <f>VLOOKUP(D297,Choice!A$3:D$100,3,FALSE)</f>
        <v>häufiger</v>
      </c>
      <c r="F297">
        <v>0</v>
      </c>
    </row>
    <row r="298" spans="1:6" x14ac:dyDescent="0.3">
      <c r="A298">
        <v>155</v>
      </c>
      <c r="B298">
        <f>VLOOKUP(C298,Services!A$1:I$30,2,FALSE)</f>
        <v>8</v>
      </c>
      <c r="C298" t="s">
        <v>36</v>
      </c>
      <c r="D298">
        <v>31</v>
      </c>
      <c r="E298" t="str">
        <f>VLOOKUP(D298,Choice!A$3:D$100,3,FALSE)</f>
        <v>wöchentlich</v>
      </c>
      <c r="F298">
        <v>2</v>
      </c>
    </row>
    <row r="299" spans="1:6" x14ac:dyDescent="0.3">
      <c r="A299">
        <v>876</v>
      </c>
      <c r="B299">
        <f>VLOOKUP(C299,Services!A$1:I$30,2,FALSE)</f>
        <v>8</v>
      </c>
      <c r="C299" t="s">
        <v>36</v>
      </c>
      <c r="D299">
        <v>32</v>
      </c>
      <c r="E299" t="str">
        <f>VLOOKUP(D299,Choice!A$3:D$100,3,FALSE)</f>
        <v>Organisationstalent</v>
      </c>
      <c r="F299">
        <v>1</v>
      </c>
    </row>
    <row r="300" spans="1:6" x14ac:dyDescent="0.3">
      <c r="A300">
        <v>877</v>
      </c>
      <c r="B300">
        <f>VLOOKUP(C300,Services!A$1:I$30,2,FALSE)</f>
        <v>8</v>
      </c>
      <c r="C300" t="s">
        <v>36</v>
      </c>
      <c r="D300">
        <v>33</v>
      </c>
      <c r="E300" t="str">
        <f>VLOOKUP(D300,Choice!A$3:D$100,3,FALSE)</f>
        <v>nie</v>
      </c>
      <c r="F300">
        <v>0</v>
      </c>
    </row>
    <row r="301" spans="1:6" x14ac:dyDescent="0.3">
      <c r="A301">
        <v>878</v>
      </c>
      <c r="B301">
        <f>VLOOKUP(C301,Services!A$1:I$30,2,FALSE)</f>
        <v>8</v>
      </c>
      <c r="C301" t="s">
        <v>36</v>
      </c>
      <c r="D301">
        <v>34</v>
      </c>
      <c r="E301" t="str">
        <f>VLOOKUP(D301,Choice!A$3:D$100,3,FALSE)</f>
        <v>Jugendliche (unter 18)</v>
      </c>
      <c r="F301">
        <v>0</v>
      </c>
    </row>
    <row r="302" spans="1:6" x14ac:dyDescent="0.3">
      <c r="A302">
        <v>879</v>
      </c>
      <c r="B302">
        <f>VLOOKUP(C302,Services!A$1:I$30,2,FALSE)</f>
        <v>8</v>
      </c>
      <c r="C302" t="s">
        <v>36</v>
      </c>
      <c r="D302">
        <v>35</v>
      </c>
      <c r="E302" t="str">
        <f>VLOOKUP(D302,Choice!A$3:D$100,3,FALSE)</f>
        <v>Junge Erwachsene (19 - 30)</v>
      </c>
      <c r="F302">
        <v>0</v>
      </c>
    </row>
    <row r="303" spans="1:6" x14ac:dyDescent="0.3">
      <c r="A303">
        <v>880</v>
      </c>
      <c r="B303">
        <f>VLOOKUP(C303,Services!A$1:I$30,2,FALSE)</f>
        <v>8</v>
      </c>
      <c r="C303" t="s">
        <v>36</v>
      </c>
      <c r="D303">
        <v>36</v>
      </c>
      <c r="E303" t="str">
        <f>VLOOKUP(D303,Choice!A$3:D$100,3,FALSE)</f>
        <v>Erwachsene (31 - 60)</v>
      </c>
      <c r="F303">
        <v>0</v>
      </c>
    </row>
    <row r="304" spans="1:6" x14ac:dyDescent="0.3">
      <c r="A304">
        <v>881</v>
      </c>
      <c r="B304">
        <f>VLOOKUP(C304,Services!A$1:I$30,2,FALSE)</f>
        <v>8</v>
      </c>
      <c r="C304" t="s">
        <v>36</v>
      </c>
      <c r="D304">
        <v>37</v>
      </c>
      <c r="E304" t="str">
        <f>VLOOKUP(D304,Choice!A$3:D$100,3,FALSE)</f>
        <v>Jung gebliebene (über 60)</v>
      </c>
      <c r="F304">
        <v>0</v>
      </c>
    </row>
    <row r="305" spans="1:6" x14ac:dyDescent="0.3">
      <c r="A305">
        <v>1102</v>
      </c>
      <c r="B305">
        <f>VLOOKUP(C305,Services!A$1:I$30,2,FALSE)</f>
        <v>8</v>
      </c>
      <c r="C305" t="s">
        <v>36</v>
      </c>
      <c r="D305">
        <v>38</v>
      </c>
      <c r="E305" t="str">
        <f>VLOOKUP(D305,Choice!A$3:D$100,3,FALSE)</f>
        <v>Kurzfristig verfügbar</v>
      </c>
      <c r="F305">
        <v>2</v>
      </c>
    </row>
    <row r="306" spans="1:6" x14ac:dyDescent="0.3">
      <c r="A306">
        <v>249</v>
      </c>
      <c r="B306">
        <f>VLOOKUP(C306,Services!A$1:I$30,2,FALSE)</f>
        <v>10</v>
      </c>
      <c r="C306" t="s">
        <v>221</v>
      </c>
      <c r="D306">
        <v>1</v>
      </c>
      <c r="E306" t="str">
        <f>VLOOKUP(D306,Choice!A$3:D$100,3,FALSE)</f>
        <v>Senioren-Sehr Interessiert</v>
      </c>
      <c r="F306">
        <v>0</v>
      </c>
    </row>
    <row r="307" spans="1:6" x14ac:dyDescent="0.3">
      <c r="A307">
        <v>250</v>
      </c>
      <c r="B307">
        <f>VLOOKUP(C307,Services!A$1:I$30,2,FALSE)</f>
        <v>10</v>
      </c>
      <c r="C307" t="s">
        <v>221</v>
      </c>
      <c r="D307">
        <v>2</v>
      </c>
      <c r="E307" t="str">
        <f>VLOOKUP(D307,Choice!A$3:D$100,3,FALSE)</f>
        <v>Senioren-Interessiert</v>
      </c>
      <c r="F307">
        <v>0</v>
      </c>
    </row>
    <row r="308" spans="1:6" x14ac:dyDescent="0.3">
      <c r="A308">
        <v>251</v>
      </c>
      <c r="B308">
        <f>VLOOKUP(C308,Services!A$1:I$30,2,FALSE)</f>
        <v>10</v>
      </c>
      <c r="C308" t="s">
        <v>221</v>
      </c>
      <c r="D308">
        <v>3</v>
      </c>
      <c r="E308" t="str">
        <f>VLOOKUP(D308,Choice!A$3:D$100,3,FALSE)</f>
        <v>Senioren-Weniger Interessiert</v>
      </c>
      <c r="F308">
        <v>0</v>
      </c>
    </row>
    <row r="309" spans="1:6" x14ac:dyDescent="0.3">
      <c r="A309">
        <v>252</v>
      </c>
      <c r="B309">
        <f>VLOOKUP(C309,Services!A$1:I$30,2,FALSE)</f>
        <v>10</v>
      </c>
      <c r="C309" t="s">
        <v>221</v>
      </c>
      <c r="D309">
        <v>4</v>
      </c>
      <c r="E309" t="str">
        <f>VLOOKUP(D309,Choice!A$3:D$100,3,FALSE)</f>
        <v>Jugendliche-Sehr Interessiert</v>
      </c>
      <c r="F309">
        <v>15</v>
      </c>
    </row>
    <row r="310" spans="1:6" x14ac:dyDescent="0.3">
      <c r="A310">
        <v>253</v>
      </c>
      <c r="B310">
        <f>VLOOKUP(C310,Services!A$1:I$30,2,FALSE)</f>
        <v>10</v>
      </c>
      <c r="C310" t="s">
        <v>221</v>
      </c>
      <c r="D310">
        <v>5</v>
      </c>
      <c r="E310" t="str">
        <f>VLOOKUP(D310,Choice!A$3:D$100,3,FALSE)</f>
        <v>Jugendliche-Interessiert</v>
      </c>
      <c r="F310">
        <v>10</v>
      </c>
    </row>
    <row r="311" spans="1:6" x14ac:dyDescent="0.3">
      <c r="A311">
        <v>254</v>
      </c>
      <c r="B311">
        <f>VLOOKUP(C311,Services!A$1:I$30,2,FALSE)</f>
        <v>10</v>
      </c>
      <c r="C311" t="s">
        <v>221</v>
      </c>
      <c r="D311">
        <v>6</v>
      </c>
      <c r="E311" t="str">
        <f>VLOOKUP(D311,Choice!A$3:D$100,3,FALSE)</f>
        <v>Jugendliche-Weniger Interessiert</v>
      </c>
      <c r="F311">
        <v>-20</v>
      </c>
    </row>
    <row r="312" spans="1:6" x14ac:dyDescent="0.3">
      <c r="A312">
        <v>255</v>
      </c>
      <c r="B312">
        <f>VLOOKUP(C312,Services!A$1:I$30,2,FALSE)</f>
        <v>10</v>
      </c>
      <c r="C312" t="s">
        <v>221</v>
      </c>
      <c r="D312">
        <v>7</v>
      </c>
      <c r="E312" t="str">
        <f>VLOOKUP(D312,Choice!A$3:D$100,3,FALSE)</f>
        <v>Tiere-Sehr Interessiert</v>
      </c>
      <c r="F312">
        <v>0</v>
      </c>
    </row>
    <row r="313" spans="1:6" x14ac:dyDescent="0.3">
      <c r="A313">
        <v>256</v>
      </c>
      <c r="B313">
        <f>VLOOKUP(C313,Services!A$1:I$30,2,FALSE)</f>
        <v>10</v>
      </c>
      <c r="C313" t="s">
        <v>221</v>
      </c>
      <c r="D313">
        <v>8</v>
      </c>
      <c r="E313" t="str">
        <f>VLOOKUP(D313,Choice!A$3:D$100,3,FALSE)</f>
        <v>Tiere-Interessiert</v>
      </c>
      <c r="F313">
        <v>0</v>
      </c>
    </row>
    <row r="314" spans="1:6" x14ac:dyDescent="0.3">
      <c r="A314">
        <v>257</v>
      </c>
      <c r="B314">
        <f>VLOOKUP(C314,Services!A$1:I$30,2,FALSE)</f>
        <v>10</v>
      </c>
      <c r="C314" t="s">
        <v>221</v>
      </c>
      <c r="D314">
        <v>9</v>
      </c>
      <c r="E314" t="str">
        <f>VLOOKUP(D314,Choice!A$3:D$100,3,FALSE)</f>
        <v>Tiere-Weniger Interessiert</v>
      </c>
      <c r="F314">
        <v>0</v>
      </c>
    </row>
    <row r="315" spans="1:6" x14ac:dyDescent="0.3">
      <c r="A315">
        <v>258</v>
      </c>
      <c r="B315">
        <f>VLOOKUP(C315,Services!A$1:I$30,2,FALSE)</f>
        <v>10</v>
      </c>
      <c r="C315" t="s">
        <v>221</v>
      </c>
      <c r="D315">
        <v>10</v>
      </c>
      <c r="E315" t="str">
        <f>VLOOKUP(D315,Choice!A$3:D$100,3,FALSE)</f>
        <v>Migration und Integration-Sehr Interessiert</v>
      </c>
      <c r="F315">
        <v>0</v>
      </c>
    </row>
    <row r="316" spans="1:6" x14ac:dyDescent="0.3">
      <c r="A316">
        <v>259</v>
      </c>
      <c r="B316">
        <f>VLOOKUP(C316,Services!A$1:I$30,2,FALSE)</f>
        <v>10</v>
      </c>
      <c r="C316" t="s">
        <v>221</v>
      </c>
      <c r="D316">
        <v>11</v>
      </c>
      <c r="E316" t="str">
        <f>VLOOKUP(D316,Choice!A$3:D$100,3,FALSE)</f>
        <v>Migration und Integration-Interessiert</v>
      </c>
      <c r="F316">
        <v>0</v>
      </c>
    </row>
    <row r="317" spans="1:6" x14ac:dyDescent="0.3">
      <c r="A317">
        <v>260</v>
      </c>
      <c r="B317">
        <f>VLOOKUP(C317,Services!A$1:I$30,2,FALSE)</f>
        <v>10</v>
      </c>
      <c r="C317" t="s">
        <v>221</v>
      </c>
      <c r="D317">
        <v>12</v>
      </c>
      <c r="E317" t="str">
        <f>VLOOKUP(D317,Choice!A$3:D$100,3,FALSE)</f>
        <v>Migration und Integration-Weniger Interessiert</v>
      </c>
      <c r="F317" s="2">
        <v>0</v>
      </c>
    </row>
    <row r="318" spans="1:6" x14ac:dyDescent="0.3">
      <c r="A318">
        <v>261</v>
      </c>
      <c r="B318">
        <f>VLOOKUP(C318,Services!A$1:I$30,2,FALSE)</f>
        <v>10</v>
      </c>
      <c r="C318" t="s">
        <v>221</v>
      </c>
      <c r="D318">
        <v>13</v>
      </c>
      <c r="E318" t="str">
        <f>VLOOKUP(D318,Choice!A$3:D$100,3,FALSE)</f>
        <v>Medien und Technik-Sehr Interessiert</v>
      </c>
      <c r="F318">
        <v>2</v>
      </c>
    </row>
    <row r="319" spans="1:6" x14ac:dyDescent="0.3">
      <c r="A319">
        <v>262</v>
      </c>
      <c r="B319">
        <f>VLOOKUP(C319,Services!A$1:I$30,2,FALSE)</f>
        <v>10</v>
      </c>
      <c r="C319" t="s">
        <v>221</v>
      </c>
      <c r="D319">
        <v>14</v>
      </c>
      <c r="E319" t="str">
        <f>VLOOKUP(D319,Choice!A$3:D$100,3,FALSE)</f>
        <v>Medien und Technik-Interessiert</v>
      </c>
      <c r="F319">
        <v>1</v>
      </c>
    </row>
    <row r="320" spans="1:6" x14ac:dyDescent="0.3">
      <c r="A320">
        <v>263</v>
      </c>
      <c r="B320">
        <f>VLOOKUP(C320,Services!A$1:I$30,2,FALSE)</f>
        <v>10</v>
      </c>
      <c r="C320" t="s">
        <v>221</v>
      </c>
      <c r="D320">
        <v>15</v>
      </c>
      <c r="E320" t="str">
        <f>VLOOKUP(D320,Choice!A$3:D$100,3,FALSE)</f>
        <v>Medien und Technik-Weniger Interessiert</v>
      </c>
      <c r="F320">
        <v>0</v>
      </c>
    </row>
    <row r="321" spans="1:6" x14ac:dyDescent="0.3">
      <c r="A321">
        <v>264</v>
      </c>
      <c r="B321">
        <f>VLOOKUP(C321,Services!A$1:I$30,2,FALSE)</f>
        <v>10</v>
      </c>
      <c r="C321" t="s">
        <v>221</v>
      </c>
      <c r="D321">
        <v>16</v>
      </c>
      <c r="E321" t="str">
        <f>VLOOKUP(D321,Choice!A$3:D$100,3,FALSE)</f>
        <v>Direkter Kontakt zu Menschen-Sehr Interessiert</v>
      </c>
      <c r="F321">
        <v>5</v>
      </c>
    </row>
    <row r="322" spans="1:6" x14ac:dyDescent="0.3">
      <c r="A322">
        <v>265</v>
      </c>
      <c r="B322">
        <f>VLOOKUP(C322,Services!A$1:I$30,2,FALSE)</f>
        <v>10</v>
      </c>
      <c r="C322" t="s">
        <v>221</v>
      </c>
      <c r="D322">
        <v>17</v>
      </c>
      <c r="E322" t="str">
        <f>VLOOKUP(D322,Choice!A$3:D$100,3,FALSE)</f>
        <v>Direkter Kontakt zu Menschen-Interessiert</v>
      </c>
      <c r="F322">
        <v>3</v>
      </c>
    </row>
    <row r="323" spans="1:6" x14ac:dyDescent="0.3">
      <c r="A323">
        <v>266</v>
      </c>
      <c r="B323">
        <f>VLOOKUP(C323,Services!A$1:I$30,2,FALSE)</f>
        <v>10</v>
      </c>
      <c r="C323" t="s">
        <v>221</v>
      </c>
      <c r="D323">
        <v>18</v>
      </c>
      <c r="E323" t="str">
        <f>VLOOKUP(D323,Choice!A$3:D$100,3,FALSE)</f>
        <v>Direkter Kontakt zu Menschen-Weniger Interessiert</v>
      </c>
      <c r="F323">
        <v>-5</v>
      </c>
    </row>
    <row r="324" spans="1:6" x14ac:dyDescent="0.3">
      <c r="A324">
        <v>267</v>
      </c>
      <c r="B324">
        <f>VLOOKUP(C324,Services!A$1:I$30,2,FALSE)</f>
        <v>10</v>
      </c>
      <c r="C324" t="s">
        <v>221</v>
      </c>
      <c r="D324">
        <v>19</v>
      </c>
      <c r="E324" t="str">
        <f>VLOOKUP(D324,Choice!A$3:D$100,3,FALSE)</f>
        <v>Einfühlvermögen</v>
      </c>
      <c r="F324">
        <v>3</v>
      </c>
    </row>
    <row r="325" spans="1:6" x14ac:dyDescent="0.3">
      <c r="A325">
        <v>268</v>
      </c>
      <c r="B325">
        <f>VLOOKUP(C325,Services!A$1:I$30,2,FALSE)</f>
        <v>10</v>
      </c>
      <c r="C325" t="s">
        <v>221</v>
      </c>
      <c r="D325">
        <v>20</v>
      </c>
      <c r="E325" t="str">
        <f>VLOOKUP(D325,Choice!A$3:D$100,3,FALSE)</f>
        <v>Flexibilität</v>
      </c>
      <c r="F325">
        <v>2</v>
      </c>
    </row>
    <row r="326" spans="1:6" x14ac:dyDescent="0.3">
      <c r="A326">
        <v>269</v>
      </c>
      <c r="B326">
        <f>VLOOKUP(C326,Services!A$1:I$30,2,FALSE)</f>
        <v>10</v>
      </c>
      <c r="C326" t="s">
        <v>221</v>
      </c>
      <c r="D326">
        <v>21</v>
      </c>
      <c r="E326" t="str">
        <f>VLOOKUP(D326,Choice!A$3:D$100,3,FALSE)</f>
        <v>Führerschein</v>
      </c>
      <c r="F326">
        <v>1</v>
      </c>
    </row>
    <row r="327" spans="1:6" x14ac:dyDescent="0.3">
      <c r="A327">
        <v>270</v>
      </c>
      <c r="B327">
        <f>VLOOKUP(C327,Services!A$1:I$30,2,FALSE)</f>
        <v>10</v>
      </c>
      <c r="C327" t="s">
        <v>221</v>
      </c>
      <c r="D327">
        <v>22</v>
      </c>
      <c r="E327" t="str">
        <f>VLOOKUP(D327,Choice!A$3:D$100,3,FALSE)</f>
        <v>Handwerkliche Fähigkeiten</v>
      </c>
      <c r="F327">
        <v>1</v>
      </c>
    </row>
    <row r="328" spans="1:6" x14ac:dyDescent="0.3">
      <c r="A328">
        <v>271</v>
      </c>
      <c r="B328">
        <f>VLOOKUP(C328,Services!A$1:I$30,2,FALSE)</f>
        <v>10</v>
      </c>
      <c r="C328" t="s">
        <v>221</v>
      </c>
      <c r="D328">
        <v>23</v>
      </c>
      <c r="E328" t="str">
        <f>VLOOKUP(D328,Choice!A$3:D$100,3,FALSE)</f>
        <v>Hauswirtschaftliche Fähigkeiten</v>
      </c>
      <c r="F328">
        <v>1</v>
      </c>
    </row>
    <row r="329" spans="1:6" x14ac:dyDescent="0.3">
      <c r="A329">
        <v>272</v>
      </c>
      <c r="B329">
        <f>VLOOKUP(C329,Services!A$1:I$30,2,FALSE)</f>
        <v>10</v>
      </c>
      <c r="C329" t="s">
        <v>221</v>
      </c>
      <c r="D329">
        <v>24</v>
      </c>
      <c r="E329" t="str">
        <f>VLOOKUP(D329,Choice!A$3:D$100,3,FALSE)</f>
        <v>Informatikkenntnisse</v>
      </c>
      <c r="F329">
        <v>1</v>
      </c>
    </row>
    <row r="330" spans="1:6" x14ac:dyDescent="0.3">
      <c r="A330">
        <v>273</v>
      </c>
      <c r="B330">
        <f>VLOOKUP(C330,Services!A$1:I$30,2,FALSE)</f>
        <v>10</v>
      </c>
      <c r="C330" t="s">
        <v>221</v>
      </c>
      <c r="D330">
        <v>25</v>
      </c>
      <c r="E330" t="str">
        <f>VLOOKUP(D330,Choice!A$3:D$100,3,FALSE)</f>
        <v>Kochen und Backen</v>
      </c>
      <c r="F330">
        <v>1</v>
      </c>
    </row>
    <row r="331" spans="1:6" x14ac:dyDescent="0.3">
      <c r="A331">
        <v>274</v>
      </c>
      <c r="B331">
        <f>VLOOKUP(C331,Services!A$1:I$30,2,FALSE)</f>
        <v>10</v>
      </c>
      <c r="C331" t="s">
        <v>221</v>
      </c>
      <c r="D331">
        <v>26</v>
      </c>
      <c r="E331" t="str">
        <f>VLOOKUP(D331,Choice!A$3:D$100,3,FALSE)</f>
        <v>Medizinische Ausbildung</v>
      </c>
      <c r="F331">
        <v>3</v>
      </c>
    </row>
    <row r="332" spans="1:6" x14ac:dyDescent="0.3">
      <c r="A332">
        <v>275</v>
      </c>
      <c r="B332">
        <f>VLOOKUP(C332,Services!A$1:I$30,2,FALSE)</f>
        <v>10</v>
      </c>
      <c r="C332" t="s">
        <v>221</v>
      </c>
      <c r="D332">
        <v>27</v>
      </c>
      <c r="E332" t="str">
        <f>VLOOKUP(D332,Choice!A$3:D$100,3,FALSE)</f>
        <v>Sprachkenntnisse</v>
      </c>
      <c r="F332">
        <v>0</v>
      </c>
    </row>
    <row r="333" spans="1:6" x14ac:dyDescent="0.3">
      <c r="A333">
        <v>276</v>
      </c>
      <c r="B333">
        <f>VLOOKUP(C333,Services!A$1:I$30,2,FALSE)</f>
        <v>10</v>
      </c>
      <c r="C333" t="s">
        <v>221</v>
      </c>
      <c r="D333">
        <v>28</v>
      </c>
      <c r="E333" t="str">
        <f>VLOOKUP(D333,Choice!A$3:D$100,3,FALSE)</f>
        <v>Video und Tontechnik</v>
      </c>
      <c r="F333">
        <v>0</v>
      </c>
    </row>
    <row r="334" spans="1:6" x14ac:dyDescent="0.3">
      <c r="A334">
        <v>277</v>
      </c>
      <c r="B334">
        <f>VLOOKUP(C334,Services!A$1:I$30,2,FALSE)</f>
        <v>10</v>
      </c>
      <c r="C334" t="s">
        <v>221</v>
      </c>
      <c r="D334">
        <v>29</v>
      </c>
      <c r="E334" t="str">
        <f>VLOOKUP(D334,Choice!A$3:D$100,3,FALSE)</f>
        <v>gelegentlich</v>
      </c>
      <c r="F334">
        <v>2</v>
      </c>
    </row>
    <row r="335" spans="1:6" x14ac:dyDescent="0.3">
      <c r="A335">
        <v>278</v>
      </c>
      <c r="B335">
        <f>VLOOKUP(C335,Services!A$1:I$30,2,FALSE)</f>
        <v>10</v>
      </c>
      <c r="C335" t="s">
        <v>221</v>
      </c>
      <c r="D335">
        <v>30</v>
      </c>
      <c r="E335" t="str">
        <f>VLOOKUP(D335,Choice!A$3:D$100,3,FALSE)</f>
        <v>häufiger</v>
      </c>
      <c r="F335">
        <v>6</v>
      </c>
    </row>
    <row r="336" spans="1:6" x14ac:dyDescent="0.3">
      <c r="A336">
        <v>279</v>
      </c>
      <c r="B336">
        <f>VLOOKUP(C336,Services!A$1:I$30,2,FALSE)</f>
        <v>10</v>
      </c>
      <c r="C336" t="s">
        <v>221</v>
      </c>
      <c r="D336">
        <v>31</v>
      </c>
      <c r="E336" t="str">
        <f>VLOOKUP(D336,Choice!A$3:D$100,3,FALSE)</f>
        <v>wöchentlich</v>
      </c>
      <c r="F336">
        <v>8</v>
      </c>
    </row>
    <row r="337" spans="1:6" x14ac:dyDescent="0.3">
      <c r="A337">
        <v>882</v>
      </c>
      <c r="B337">
        <f>VLOOKUP(C337,Services!A$1:I$30,2,FALSE)</f>
        <v>10</v>
      </c>
      <c r="C337" t="s">
        <v>221</v>
      </c>
      <c r="D337">
        <v>32</v>
      </c>
      <c r="E337" t="str">
        <f>VLOOKUP(D337,Choice!A$3:D$100,3,FALSE)</f>
        <v>Organisationstalent</v>
      </c>
      <c r="F337">
        <v>7</v>
      </c>
    </row>
    <row r="338" spans="1:6" x14ac:dyDescent="0.3">
      <c r="A338">
        <v>883</v>
      </c>
      <c r="B338">
        <f>VLOOKUP(C338,Services!A$1:I$30,2,FALSE)</f>
        <v>10</v>
      </c>
      <c r="C338" t="s">
        <v>221</v>
      </c>
      <c r="D338">
        <v>33</v>
      </c>
      <c r="E338" t="str">
        <f>VLOOKUP(D338,Choice!A$3:D$100,3,FALSE)</f>
        <v>nie</v>
      </c>
      <c r="F338">
        <v>0</v>
      </c>
    </row>
    <row r="339" spans="1:6" x14ac:dyDescent="0.3">
      <c r="A339">
        <v>884</v>
      </c>
      <c r="B339">
        <f>VLOOKUP(C339,Services!A$1:I$30,2,FALSE)</f>
        <v>10</v>
      </c>
      <c r="C339" t="s">
        <v>221</v>
      </c>
      <c r="D339">
        <v>34</v>
      </c>
      <c r="E339" t="str">
        <f>VLOOKUP(D339,Choice!A$3:D$100,3,FALSE)</f>
        <v>Jugendliche (unter 18)</v>
      </c>
      <c r="F339">
        <v>10</v>
      </c>
    </row>
    <row r="340" spans="1:6" x14ac:dyDescent="0.3">
      <c r="A340">
        <v>885</v>
      </c>
      <c r="B340">
        <f>VLOOKUP(C340,Services!A$1:I$30,2,FALSE)</f>
        <v>10</v>
      </c>
      <c r="C340" t="s">
        <v>221</v>
      </c>
      <c r="D340">
        <v>35</v>
      </c>
      <c r="E340" t="str">
        <f>VLOOKUP(D340,Choice!A$3:D$100,3,FALSE)</f>
        <v>Junge Erwachsene (19 - 30)</v>
      </c>
      <c r="F340">
        <v>6</v>
      </c>
    </row>
    <row r="341" spans="1:6" x14ac:dyDescent="0.3">
      <c r="A341">
        <v>886</v>
      </c>
      <c r="B341">
        <f>VLOOKUP(C341,Services!A$1:I$30,2,FALSE)</f>
        <v>10</v>
      </c>
      <c r="C341" t="s">
        <v>221</v>
      </c>
      <c r="D341">
        <v>36</v>
      </c>
      <c r="E341" t="str">
        <f>VLOOKUP(D341,Choice!A$3:D$100,3,FALSE)</f>
        <v>Erwachsene (31 - 60)</v>
      </c>
      <c r="F341">
        <v>0</v>
      </c>
    </row>
    <row r="342" spans="1:6" x14ac:dyDescent="0.3">
      <c r="A342">
        <v>887</v>
      </c>
      <c r="B342">
        <f>VLOOKUP(C342,Services!A$1:I$30,2,FALSE)</f>
        <v>10</v>
      </c>
      <c r="C342" t="s">
        <v>221</v>
      </c>
      <c r="D342">
        <v>37</v>
      </c>
      <c r="E342" t="str">
        <f>VLOOKUP(D342,Choice!A$3:D$100,3,FALSE)</f>
        <v>Jung gebliebene (über 60)</v>
      </c>
      <c r="F342">
        <v>0</v>
      </c>
    </row>
    <row r="343" spans="1:6" x14ac:dyDescent="0.3">
      <c r="A343">
        <v>1103</v>
      </c>
      <c r="B343">
        <f>VLOOKUP(C343,Services!A$1:I$30,2,FALSE)</f>
        <v>10</v>
      </c>
      <c r="C343" t="s">
        <v>221</v>
      </c>
      <c r="D343">
        <v>38</v>
      </c>
      <c r="E343" t="str">
        <f>VLOOKUP(D343,Choice!A$3:D$100,3,FALSE)</f>
        <v>Kurzfristig verfügbar</v>
      </c>
      <c r="F343">
        <v>3</v>
      </c>
    </row>
    <row r="344" spans="1:6" x14ac:dyDescent="0.3">
      <c r="A344">
        <v>404</v>
      </c>
      <c r="B344">
        <f>VLOOKUP(C344,Services!A$1:I$30,2,FALSE)</f>
        <v>11</v>
      </c>
      <c r="C344" t="s">
        <v>37</v>
      </c>
      <c r="D344">
        <v>1</v>
      </c>
      <c r="E344" t="str">
        <f>VLOOKUP(D344,Choice!A$3:D$100,3,FALSE)</f>
        <v>Senioren-Sehr Interessiert</v>
      </c>
      <c r="F344">
        <v>0</v>
      </c>
    </row>
    <row r="345" spans="1:6" x14ac:dyDescent="0.3">
      <c r="A345">
        <v>405</v>
      </c>
      <c r="B345">
        <f>VLOOKUP(C345,Services!A$1:I$30,2,FALSE)</f>
        <v>11</v>
      </c>
      <c r="C345" t="s">
        <v>37</v>
      </c>
      <c r="D345">
        <v>2</v>
      </c>
      <c r="E345" t="str">
        <f>VLOOKUP(D345,Choice!A$3:D$100,3,FALSE)</f>
        <v>Senioren-Interessiert</v>
      </c>
      <c r="F345">
        <v>1</v>
      </c>
    </row>
    <row r="346" spans="1:6" x14ac:dyDescent="0.3">
      <c r="A346">
        <v>406</v>
      </c>
      <c r="B346">
        <f>VLOOKUP(C346,Services!A$1:I$30,2,FALSE)</f>
        <v>11</v>
      </c>
      <c r="C346" t="s">
        <v>37</v>
      </c>
      <c r="D346">
        <v>3</v>
      </c>
      <c r="E346" t="str">
        <f>VLOOKUP(D346,Choice!A$3:D$100,3,FALSE)</f>
        <v>Senioren-Weniger Interessiert</v>
      </c>
      <c r="F346">
        <v>0</v>
      </c>
    </row>
    <row r="347" spans="1:6" x14ac:dyDescent="0.3">
      <c r="A347">
        <v>407</v>
      </c>
      <c r="B347">
        <f>VLOOKUP(C347,Services!A$1:I$30,2,FALSE)</f>
        <v>11</v>
      </c>
      <c r="C347" t="s">
        <v>37</v>
      </c>
      <c r="D347">
        <v>4</v>
      </c>
      <c r="E347" t="str">
        <f>VLOOKUP(D347,Choice!A$3:D$100,3,FALSE)</f>
        <v>Jugendliche-Sehr Interessiert</v>
      </c>
      <c r="F347">
        <v>3</v>
      </c>
    </row>
    <row r="348" spans="1:6" x14ac:dyDescent="0.3">
      <c r="A348">
        <v>408</v>
      </c>
      <c r="B348">
        <f>VLOOKUP(C348,Services!A$1:I$30,2,FALSE)</f>
        <v>11</v>
      </c>
      <c r="C348" t="s">
        <v>37</v>
      </c>
      <c r="D348">
        <v>5</v>
      </c>
      <c r="E348" t="str">
        <f>VLOOKUP(D348,Choice!A$3:D$100,3,FALSE)</f>
        <v>Jugendliche-Interessiert</v>
      </c>
      <c r="F348">
        <v>2</v>
      </c>
    </row>
    <row r="349" spans="1:6" x14ac:dyDescent="0.3">
      <c r="A349">
        <v>409</v>
      </c>
      <c r="B349">
        <f>VLOOKUP(C349,Services!A$1:I$30,2,FALSE)</f>
        <v>11</v>
      </c>
      <c r="C349" t="s">
        <v>37</v>
      </c>
      <c r="D349">
        <v>6</v>
      </c>
      <c r="E349" t="str">
        <f>VLOOKUP(D349,Choice!A$3:D$100,3,FALSE)</f>
        <v>Jugendliche-Weniger Interessiert</v>
      </c>
      <c r="F349">
        <v>-3</v>
      </c>
    </row>
    <row r="350" spans="1:6" x14ac:dyDescent="0.3">
      <c r="A350">
        <v>410</v>
      </c>
      <c r="B350">
        <f>VLOOKUP(C350,Services!A$1:I$30,2,FALSE)</f>
        <v>11</v>
      </c>
      <c r="C350" t="s">
        <v>37</v>
      </c>
      <c r="D350">
        <v>7</v>
      </c>
      <c r="E350" t="str">
        <f>VLOOKUP(D350,Choice!A$3:D$100,3,FALSE)</f>
        <v>Tiere-Sehr Interessiert</v>
      </c>
      <c r="F350">
        <v>0</v>
      </c>
    </row>
    <row r="351" spans="1:6" x14ac:dyDescent="0.3">
      <c r="A351">
        <v>411</v>
      </c>
      <c r="B351">
        <f>VLOOKUP(C351,Services!A$1:I$30,2,FALSE)</f>
        <v>11</v>
      </c>
      <c r="C351" t="s">
        <v>37</v>
      </c>
      <c r="D351">
        <v>8</v>
      </c>
      <c r="E351" t="str">
        <f>VLOOKUP(D351,Choice!A$3:D$100,3,FALSE)</f>
        <v>Tiere-Interessiert</v>
      </c>
      <c r="F351">
        <v>0</v>
      </c>
    </row>
    <row r="352" spans="1:6" x14ac:dyDescent="0.3">
      <c r="A352">
        <v>412</v>
      </c>
      <c r="B352">
        <f>VLOOKUP(C352,Services!A$1:I$30,2,FALSE)</f>
        <v>11</v>
      </c>
      <c r="C352" t="s">
        <v>37</v>
      </c>
      <c r="D352">
        <v>9</v>
      </c>
      <c r="E352" t="str">
        <f>VLOOKUP(D352,Choice!A$3:D$100,3,FALSE)</f>
        <v>Tiere-Weniger Interessiert</v>
      </c>
      <c r="F352">
        <v>0</v>
      </c>
    </row>
    <row r="353" spans="1:6" x14ac:dyDescent="0.3">
      <c r="A353">
        <v>413</v>
      </c>
      <c r="B353">
        <f>VLOOKUP(C353,Services!A$1:I$30,2,FALSE)</f>
        <v>11</v>
      </c>
      <c r="C353" t="s">
        <v>37</v>
      </c>
      <c r="D353">
        <v>10</v>
      </c>
      <c r="E353" t="str">
        <f>VLOOKUP(D353,Choice!A$3:D$100,3,FALSE)</f>
        <v>Migration und Integration-Sehr Interessiert</v>
      </c>
      <c r="F353">
        <v>0</v>
      </c>
    </row>
    <row r="354" spans="1:6" x14ac:dyDescent="0.3">
      <c r="A354">
        <v>414</v>
      </c>
      <c r="B354">
        <f>VLOOKUP(C354,Services!A$1:I$30,2,FALSE)</f>
        <v>11</v>
      </c>
      <c r="C354" t="s">
        <v>37</v>
      </c>
      <c r="D354">
        <v>11</v>
      </c>
      <c r="E354" t="str">
        <f>VLOOKUP(D354,Choice!A$3:D$100,3,FALSE)</f>
        <v>Migration und Integration-Interessiert</v>
      </c>
      <c r="F354">
        <v>0</v>
      </c>
    </row>
    <row r="355" spans="1:6" x14ac:dyDescent="0.3">
      <c r="A355">
        <v>415</v>
      </c>
      <c r="B355">
        <f>VLOOKUP(C355,Services!A$1:I$30,2,FALSE)</f>
        <v>11</v>
      </c>
      <c r="C355" t="s">
        <v>37</v>
      </c>
      <c r="D355">
        <v>12</v>
      </c>
      <c r="E355" t="str">
        <f>VLOOKUP(D355,Choice!A$3:D$100,3,FALSE)</f>
        <v>Migration und Integration-Weniger Interessiert</v>
      </c>
      <c r="F355" s="2">
        <v>0</v>
      </c>
    </row>
    <row r="356" spans="1:6" x14ac:dyDescent="0.3">
      <c r="A356">
        <v>416</v>
      </c>
      <c r="B356">
        <f>VLOOKUP(C356,Services!A$1:I$30,2,FALSE)</f>
        <v>11</v>
      </c>
      <c r="C356" t="s">
        <v>37</v>
      </c>
      <c r="D356">
        <v>13</v>
      </c>
      <c r="E356" t="str">
        <f>VLOOKUP(D356,Choice!A$3:D$100,3,FALSE)</f>
        <v>Medien und Technik-Sehr Interessiert</v>
      </c>
      <c r="F356">
        <v>2</v>
      </c>
    </row>
    <row r="357" spans="1:6" x14ac:dyDescent="0.3">
      <c r="A357">
        <v>417</v>
      </c>
      <c r="B357">
        <f>VLOOKUP(C357,Services!A$1:I$30,2,FALSE)</f>
        <v>11</v>
      </c>
      <c r="C357" t="s">
        <v>37</v>
      </c>
      <c r="D357">
        <v>14</v>
      </c>
      <c r="E357" t="str">
        <f>VLOOKUP(D357,Choice!A$3:D$100,3,FALSE)</f>
        <v>Medien und Technik-Interessiert</v>
      </c>
      <c r="F357">
        <v>0</v>
      </c>
    </row>
    <row r="358" spans="1:6" x14ac:dyDescent="0.3">
      <c r="A358">
        <v>418</v>
      </c>
      <c r="B358">
        <f>VLOOKUP(C358,Services!A$1:I$30,2,FALSE)</f>
        <v>11</v>
      </c>
      <c r="C358" t="s">
        <v>37</v>
      </c>
      <c r="D358">
        <v>15</v>
      </c>
      <c r="E358" t="str">
        <f>VLOOKUP(D358,Choice!A$3:D$100,3,FALSE)</f>
        <v>Medien und Technik-Weniger Interessiert</v>
      </c>
      <c r="F358">
        <v>0</v>
      </c>
    </row>
    <row r="359" spans="1:6" x14ac:dyDescent="0.3">
      <c r="A359">
        <v>419</v>
      </c>
      <c r="B359">
        <f>VLOOKUP(C359,Services!A$1:I$30,2,FALSE)</f>
        <v>11</v>
      </c>
      <c r="C359" t="s">
        <v>37</v>
      </c>
      <c r="D359">
        <v>16</v>
      </c>
      <c r="E359" t="str">
        <f>VLOOKUP(D359,Choice!A$3:D$100,3,FALSE)</f>
        <v>Direkter Kontakt zu Menschen-Sehr Interessiert</v>
      </c>
      <c r="F359">
        <v>2</v>
      </c>
    </row>
    <row r="360" spans="1:6" x14ac:dyDescent="0.3">
      <c r="A360">
        <v>420</v>
      </c>
      <c r="B360">
        <f>VLOOKUP(C360,Services!A$1:I$30,2,FALSE)</f>
        <v>11</v>
      </c>
      <c r="C360" t="s">
        <v>37</v>
      </c>
      <c r="D360">
        <v>17</v>
      </c>
      <c r="E360" t="str">
        <f>VLOOKUP(D360,Choice!A$3:D$100,3,FALSE)</f>
        <v>Direkter Kontakt zu Menschen-Interessiert</v>
      </c>
      <c r="F360">
        <v>1</v>
      </c>
    </row>
    <row r="361" spans="1:6" x14ac:dyDescent="0.3">
      <c r="A361">
        <v>421</v>
      </c>
      <c r="B361">
        <f>VLOOKUP(C361,Services!A$1:I$30,2,FALSE)</f>
        <v>11</v>
      </c>
      <c r="C361" t="s">
        <v>37</v>
      </c>
      <c r="D361">
        <v>18</v>
      </c>
      <c r="E361" t="str">
        <f>VLOOKUP(D361,Choice!A$3:D$100,3,FALSE)</f>
        <v>Direkter Kontakt zu Menschen-Weniger Interessiert</v>
      </c>
      <c r="F361">
        <v>-1</v>
      </c>
    </row>
    <row r="362" spans="1:6" x14ac:dyDescent="0.3">
      <c r="A362">
        <v>422</v>
      </c>
      <c r="B362">
        <f>VLOOKUP(C362,Services!A$1:I$30,2,FALSE)</f>
        <v>11</v>
      </c>
      <c r="C362" t="s">
        <v>37</v>
      </c>
      <c r="D362">
        <v>19</v>
      </c>
      <c r="E362" t="str">
        <f>VLOOKUP(D362,Choice!A$3:D$100,3,FALSE)</f>
        <v>Einfühlvermögen</v>
      </c>
      <c r="F362">
        <v>1</v>
      </c>
    </row>
    <row r="363" spans="1:6" x14ac:dyDescent="0.3">
      <c r="A363">
        <v>423</v>
      </c>
      <c r="B363">
        <f>VLOOKUP(C363,Services!A$1:I$30,2,FALSE)</f>
        <v>11</v>
      </c>
      <c r="C363" t="s">
        <v>37</v>
      </c>
      <c r="D363">
        <v>20</v>
      </c>
      <c r="E363" t="str">
        <f>VLOOKUP(D363,Choice!A$3:D$100,3,FALSE)</f>
        <v>Flexibilität</v>
      </c>
      <c r="F363">
        <v>0</v>
      </c>
    </row>
    <row r="364" spans="1:6" x14ac:dyDescent="0.3">
      <c r="A364">
        <v>424</v>
      </c>
      <c r="B364">
        <f>VLOOKUP(C364,Services!A$1:I$30,2,FALSE)</f>
        <v>11</v>
      </c>
      <c r="C364" t="s">
        <v>37</v>
      </c>
      <c r="D364">
        <v>21</v>
      </c>
      <c r="E364" t="str">
        <f>VLOOKUP(D364,Choice!A$3:D$100,3,FALSE)</f>
        <v>Führerschein</v>
      </c>
      <c r="F364">
        <v>1</v>
      </c>
    </row>
    <row r="365" spans="1:6" x14ac:dyDescent="0.3">
      <c r="A365">
        <v>425</v>
      </c>
      <c r="B365">
        <f>VLOOKUP(C365,Services!A$1:I$30,2,FALSE)</f>
        <v>11</v>
      </c>
      <c r="C365" t="s">
        <v>37</v>
      </c>
      <c r="D365">
        <v>22</v>
      </c>
      <c r="E365" t="str">
        <f>VLOOKUP(D365,Choice!A$3:D$100,3,FALSE)</f>
        <v>Handwerkliche Fähigkeiten</v>
      </c>
      <c r="F365">
        <v>1</v>
      </c>
    </row>
    <row r="366" spans="1:6" x14ac:dyDescent="0.3">
      <c r="A366">
        <v>426</v>
      </c>
      <c r="B366">
        <f>VLOOKUP(C366,Services!A$1:I$30,2,FALSE)</f>
        <v>11</v>
      </c>
      <c r="C366" t="s">
        <v>37</v>
      </c>
      <c r="D366">
        <v>23</v>
      </c>
      <c r="E366" t="str">
        <f>VLOOKUP(D366,Choice!A$3:D$100,3,FALSE)</f>
        <v>Hauswirtschaftliche Fähigkeiten</v>
      </c>
      <c r="F366">
        <v>1</v>
      </c>
    </row>
    <row r="367" spans="1:6" x14ac:dyDescent="0.3">
      <c r="A367">
        <v>427</v>
      </c>
      <c r="B367">
        <f>VLOOKUP(C367,Services!A$1:I$30,2,FALSE)</f>
        <v>11</v>
      </c>
      <c r="C367" t="s">
        <v>37</v>
      </c>
      <c r="D367">
        <v>24</v>
      </c>
      <c r="E367" t="str">
        <f>VLOOKUP(D367,Choice!A$3:D$100,3,FALSE)</f>
        <v>Informatikkenntnisse</v>
      </c>
      <c r="F367">
        <v>1</v>
      </c>
    </row>
    <row r="368" spans="1:6" x14ac:dyDescent="0.3">
      <c r="A368">
        <v>428</v>
      </c>
      <c r="B368">
        <f>VLOOKUP(C368,Services!A$1:I$30,2,FALSE)</f>
        <v>11</v>
      </c>
      <c r="C368" t="s">
        <v>37</v>
      </c>
      <c r="D368">
        <v>25</v>
      </c>
      <c r="E368" t="str">
        <f>VLOOKUP(D368,Choice!A$3:D$100,3,FALSE)</f>
        <v>Kochen und Backen</v>
      </c>
      <c r="F368">
        <v>1</v>
      </c>
    </row>
    <row r="369" spans="1:6" x14ac:dyDescent="0.3">
      <c r="A369">
        <v>429</v>
      </c>
      <c r="B369">
        <f>VLOOKUP(C369,Services!A$1:I$30,2,FALSE)</f>
        <v>11</v>
      </c>
      <c r="C369" t="s">
        <v>37</v>
      </c>
      <c r="D369">
        <v>26</v>
      </c>
      <c r="E369" t="str">
        <f>VLOOKUP(D369,Choice!A$3:D$100,3,FALSE)</f>
        <v>Medizinische Ausbildung</v>
      </c>
      <c r="F369">
        <v>1</v>
      </c>
    </row>
    <row r="370" spans="1:6" x14ac:dyDescent="0.3">
      <c r="A370">
        <v>430</v>
      </c>
      <c r="B370">
        <f>VLOOKUP(C370,Services!A$1:I$30,2,FALSE)</f>
        <v>11</v>
      </c>
      <c r="C370" t="s">
        <v>37</v>
      </c>
      <c r="D370">
        <v>27</v>
      </c>
      <c r="E370" t="str">
        <f>VLOOKUP(D370,Choice!A$3:D$100,3,FALSE)</f>
        <v>Sprachkenntnisse</v>
      </c>
      <c r="F370">
        <v>0</v>
      </c>
    </row>
    <row r="371" spans="1:6" x14ac:dyDescent="0.3">
      <c r="A371">
        <v>431</v>
      </c>
      <c r="B371">
        <f>VLOOKUP(C371,Services!A$1:I$30,2,FALSE)</f>
        <v>11</v>
      </c>
      <c r="C371" t="s">
        <v>37</v>
      </c>
      <c r="D371">
        <v>28</v>
      </c>
      <c r="E371" t="str">
        <f>VLOOKUP(D371,Choice!A$3:D$100,3,FALSE)</f>
        <v>Video und Tontechnik</v>
      </c>
      <c r="F371">
        <v>0</v>
      </c>
    </row>
    <row r="372" spans="1:6" x14ac:dyDescent="0.3">
      <c r="A372">
        <v>432</v>
      </c>
      <c r="B372">
        <f>VLOOKUP(C372,Services!A$1:I$30,2,FALSE)</f>
        <v>11</v>
      </c>
      <c r="C372" t="s">
        <v>37</v>
      </c>
      <c r="D372">
        <v>29</v>
      </c>
      <c r="E372" t="str">
        <f>VLOOKUP(D372,Choice!A$3:D$100,3,FALSE)</f>
        <v>gelegentlich</v>
      </c>
      <c r="F372">
        <v>0</v>
      </c>
    </row>
    <row r="373" spans="1:6" x14ac:dyDescent="0.3">
      <c r="A373">
        <v>433</v>
      </c>
      <c r="B373">
        <f>VLOOKUP(C373,Services!A$1:I$30,2,FALSE)</f>
        <v>11</v>
      </c>
      <c r="C373" t="s">
        <v>37</v>
      </c>
      <c r="D373">
        <v>30</v>
      </c>
      <c r="E373" t="str">
        <f>VLOOKUP(D373,Choice!A$3:D$100,3,FALSE)</f>
        <v>häufiger</v>
      </c>
      <c r="F373">
        <v>3</v>
      </c>
    </row>
    <row r="374" spans="1:6" x14ac:dyDescent="0.3">
      <c r="A374">
        <v>434</v>
      </c>
      <c r="B374">
        <f>VLOOKUP(C374,Services!A$1:I$30,2,FALSE)</f>
        <v>11</v>
      </c>
      <c r="C374" t="s">
        <v>37</v>
      </c>
      <c r="D374">
        <v>31</v>
      </c>
      <c r="E374" t="str">
        <f>VLOOKUP(D374,Choice!A$3:D$100,3,FALSE)</f>
        <v>wöchentlich</v>
      </c>
      <c r="F374">
        <v>3</v>
      </c>
    </row>
    <row r="375" spans="1:6" x14ac:dyDescent="0.3">
      <c r="A375">
        <v>888</v>
      </c>
      <c r="B375">
        <f>VLOOKUP(C375,Services!A$1:I$30,2,FALSE)</f>
        <v>11</v>
      </c>
      <c r="C375" t="s">
        <v>37</v>
      </c>
      <c r="D375">
        <v>32</v>
      </c>
      <c r="E375" t="str">
        <f>VLOOKUP(D375,Choice!A$3:D$100,3,FALSE)</f>
        <v>Organisationstalent</v>
      </c>
      <c r="F375">
        <v>4</v>
      </c>
    </row>
    <row r="376" spans="1:6" x14ac:dyDescent="0.3">
      <c r="A376">
        <v>889</v>
      </c>
      <c r="B376">
        <f>VLOOKUP(C376,Services!A$1:I$30,2,FALSE)</f>
        <v>11</v>
      </c>
      <c r="C376" t="s">
        <v>37</v>
      </c>
      <c r="D376">
        <v>33</v>
      </c>
      <c r="E376" t="str">
        <f>VLOOKUP(D376,Choice!A$3:D$100,3,FALSE)</f>
        <v>nie</v>
      </c>
      <c r="F376">
        <v>0</v>
      </c>
    </row>
    <row r="377" spans="1:6" x14ac:dyDescent="0.3">
      <c r="A377">
        <v>890</v>
      </c>
      <c r="B377">
        <f>VLOOKUP(C377,Services!A$1:I$30,2,FALSE)</f>
        <v>11</v>
      </c>
      <c r="C377" t="s">
        <v>37</v>
      </c>
      <c r="D377">
        <v>34</v>
      </c>
      <c r="E377" t="str">
        <f>VLOOKUP(D377,Choice!A$3:D$100,3,FALSE)</f>
        <v>Jugendliche (unter 18)</v>
      </c>
      <c r="F377">
        <v>8</v>
      </c>
    </row>
    <row r="378" spans="1:6" x14ac:dyDescent="0.3">
      <c r="A378">
        <v>891</v>
      </c>
      <c r="B378">
        <f>VLOOKUP(C378,Services!A$1:I$30,2,FALSE)</f>
        <v>11</v>
      </c>
      <c r="C378" t="s">
        <v>37</v>
      </c>
      <c r="D378">
        <v>35</v>
      </c>
      <c r="E378" t="str">
        <f>VLOOKUP(D378,Choice!A$3:D$100,3,FALSE)</f>
        <v>Junge Erwachsene (19 - 30)</v>
      </c>
      <c r="F378">
        <v>6</v>
      </c>
    </row>
    <row r="379" spans="1:6" x14ac:dyDescent="0.3">
      <c r="A379">
        <v>892</v>
      </c>
      <c r="B379">
        <f>VLOOKUP(C379,Services!A$1:I$30,2,FALSE)</f>
        <v>11</v>
      </c>
      <c r="C379" t="s">
        <v>37</v>
      </c>
      <c r="D379">
        <v>36</v>
      </c>
      <c r="E379" t="str">
        <f>VLOOKUP(D379,Choice!A$3:D$100,3,FALSE)</f>
        <v>Erwachsene (31 - 60)</v>
      </c>
      <c r="F379">
        <v>0</v>
      </c>
    </row>
    <row r="380" spans="1:6" x14ac:dyDescent="0.3">
      <c r="A380">
        <v>893</v>
      </c>
      <c r="B380">
        <f>VLOOKUP(C380,Services!A$1:I$30,2,FALSE)</f>
        <v>11</v>
      </c>
      <c r="C380" t="s">
        <v>37</v>
      </c>
      <c r="D380">
        <v>37</v>
      </c>
      <c r="E380" t="str">
        <f>VLOOKUP(D380,Choice!A$3:D$100,3,FALSE)</f>
        <v>Jung gebliebene (über 60)</v>
      </c>
      <c r="F380">
        <v>0</v>
      </c>
    </row>
    <row r="381" spans="1:6" x14ac:dyDescent="0.3">
      <c r="A381">
        <v>1104</v>
      </c>
      <c r="B381">
        <f>VLOOKUP(C381,Services!A$1:I$30,2,FALSE)</f>
        <v>11</v>
      </c>
      <c r="C381" t="s">
        <v>37</v>
      </c>
      <c r="D381">
        <v>38</v>
      </c>
      <c r="E381" t="str">
        <f>VLOOKUP(D381,Choice!A$3:D$100,3,FALSE)</f>
        <v>Kurzfristig verfügbar</v>
      </c>
      <c r="F381">
        <v>0</v>
      </c>
    </row>
    <row r="382" spans="1:6" x14ac:dyDescent="0.3">
      <c r="A382">
        <v>187</v>
      </c>
      <c r="B382">
        <f>VLOOKUP(C382,Services!A$1:I$30,2,FALSE)</f>
        <v>12</v>
      </c>
      <c r="C382" t="s">
        <v>38</v>
      </c>
      <c r="D382">
        <v>1</v>
      </c>
      <c r="E382" t="str">
        <f>VLOOKUP(D382,Choice!A$3:D$100,3,FALSE)</f>
        <v>Senioren-Sehr Interessiert</v>
      </c>
      <c r="F382">
        <v>0</v>
      </c>
    </row>
    <row r="383" spans="1:6" x14ac:dyDescent="0.3">
      <c r="A383">
        <v>188</v>
      </c>
      <c r="B383">
        <f>VLOOKUP(C383,Services!A$1:I$30,2,FALSE)</f>
        <v>12</v>
      </c>
      <c r="C383" t="s">
        <v>38</v>
      </c>
      <c r="D383">
        <v>2</v>
      </c>
      <c r="E383" t="str">
        <f>VLOOKUP(D383,Choice!A$3:D$100,3,FALSE)</f>
        <v>Senioren-Interessiert</v>
      </c>
      <c r="F383">
        <v>0</v>
      </c>
    </row>
    <row r="384" spans="1:6" x14ac:dyDescent="0.3">
      <c r="A384">
        <v>189</v>
      </c>
      <c r="B384">
        <f>VLOOKUP(C384,Services!A$1:I$30,2,FALSE)</f>
        <v>12</v>
      </c>
      <c r="C384" t="s">
        <v>38</v>
      </c>
      <c r="D384">
        <v>3</v>
      </c>
      <c r="E384" t="str">
        <f>VLOOKUP(D384,Choice!A$3:D$100,3,FALSE)</f>
        <v>Senioren-Weniger Interessiert</v>
      </c>
      <c r="F384">
        <v>0</v>
      </c>
    </row>
    <row r="385" spans="1:6" x14ac:dyDescent="0.3">
      <c r="A385">
        <v>190</v>
      </c>
      <c r="B385">
        <f>VLOOKUP(C385,Services!A$1:I$30,2,FALSE)</f>
        <v>12</v>
      </c>
      <c r="C385" t="s">
        <v>38</v>
      </c>
      <c r="D385">
        <v>4</v>
      </c>
      <c r="E385" t="str">
        <f>VLOOKUP(D385,Choice!A$3:D$100,3,FALSE)</f>
        <v>Jugendliche-Sehr Interessiert</v>
      </c>
      <c r="F385">
        <v>3</v>
      </c>
    </row>
    <row r="386" spans="1:6" x14ac:dyDescent="0.3">
      <c r="A386">
        <v>191</v>
      </c>
      <c r="B386">
        <f>VLOOKUP(C386,Services!A$1:I$30,2,FALSE)</f>
        <v>12</v>
      </c>
      <c r="C386" t="s">
        <v>38</v>
      </c>
      <c r="D386">
        <v>5</v>
      </c>
      <c r="E386" t="str">
        <f>VLOOKUP(D386,Choice!A$3:D$100,3,FALSE)</f>
        <v>Jugendliche-Interessiert</v>
      </c>
      <c r="F386">
        <v>2</v>
      </c>
    </row>
    <row r="387" spans="1:6" x14ac:dyDescent="0.3">
      <c r="A387">
        <v>192</v>
      </c>
      <c r="B387">
        <f>VLOOKUP(C387,Services!A$1:I$30,2,FALSE)</f>
        <v>12</v>
      </c>
      <c r="C387" t="s">
        <v>38</v>
      </c>
      <c r="D387">
        <v>6</v>
      </c>
      <c r="E387" t="str">
        <f>VLOOKUP(D387,Choice!A$3:D$100,3,FALSE)</f>
        <v>Jugendliche-Weniger Interessiert</v>
      </c>
      <c r="F387">
        <v>-3</v>
      </c>
    </row>
    <row r="388" spans="1:6" x14ac:dyDescent="0.3">
      <c r="A388">
        <v>193</v>
      </c>
      <c r="B388">
        <f>VLOOKUP(C388,Services!A$1:I$30,2,FALSE)</f>
        <v>12</v>
      </c>
      <c r="C388" t="s">
        <v>38</v>
      </c>
      <c r="D388">
        <v>7</v>
      </c>
      <c r="E388" t="str">
        <f>VLOOKUP(D388,Choice!A$3:D$100,3,FALSE)</f>
        <v>Tiere-Sehr Interessiert</v>
      </c>
      <c r="F388">
        <v>0</v>
      </c>
    </row>
    <row r="389" spans="1:6" x14ac:dyDescent="0.3">
      <c r="A389">
        <v>194</v>
      </c>
      <c r="B389">
        <f>VLOOKUP(C389,Services!A$1:I$30,2,FALSE)</f>
        <v>12</v>
      </c>
      <c r="C389" t="s">
        <v>38</v>
      </c>
      <c r="D389">
        <v>8</v>
      </c>
      <c r="E389" t="str">
        <f>VLOOKUP(D389,Choice!A$3:D$100,3,FALSE)</f>
        <v>Tiere-Interessiert</v>
      </c>
      <c r="F389">
        <v>0</v>
      </c>
    </row>
    <row r="390" spans="1:6" x14ac:dyDescent="0.3">
      <c r="A390">
        <v>195</v>
      </c>
      <c r="B390">
        <f>VLOOKUP(C390,Services!A$1:I$30,2,FALSE)</f>
        <v>12</v>
      </c>
      <c r="C390" t="s">
        <v>38</v>
      </c>
      <c r="D390">
        <v>9</v>
      </c>
      <c r="E390" t="str">
        <f>VLOOKUP(D390,Choice!A$3:D$100,3,FALSE)</f>
        <v>Tiere-Weniger Interessiert</v>
      </c>
      <c r="F390">
        <v>0</v>
      </c>
    </row>
    <row r="391" spans="1:6" x14ac:dyDescent="0.3">
      <c r="A391">
        <v>196</v>
      </c>
      <c r="B391">
        <f>VLOOKUP(C391,Services!A$1:I$30,2,FALSE)</f>
        <v>12</v>
      </c>
      <c r="C391" t="s">
        <v>38</v>
      </c>
      <c r="D391">
        <v>10</v>
      </c>
      <c r="E391" t="str">
        <f>VLOOKUP(D391,Choice!A$3:D$100,3,FALSE)</f>
        <v>Migration und Integration-Sehr Interessiert</v>
      </c>
      <c r="F391">
        <v>0</v>
      </c>
    </row>
    <row r="392" spans="1:6" x14ac:dyDescent="0.3">
      <c r="A392">
        <v>197</v>
      </c>
      <c r="B392">
        <f>VLOOKUP(C392,Services!A$1:I$30,2,FALSE)</f>
        <v>12</v>
      </c>
      <c r="C392" t="s">
        <v>38</v>
      </c>
      <c r="D392">
        <v>11</v>
      </c>
      <c r="E392" t="str">
        <f>VLOOKUP(D392,Choice!A$3:D$100,3,FALSE)</f>
        <v>Migration und Integration-Interessiert</v>
      </c>
      <c r="F392">
        <v>0</v>
      </c>
    </row>
    <row r="393" spans="1:6" x14ac:dyDescent="0.3">
      <c r="A393">
        <v>198</v>
      </c>
      <c r="B393">
        <f>VLOOKUP(C393,Services!A$1:I$30,2,FALSE)</f>
        <v>12</v>
      </c>
      <c r="C393" t="s">
        <v>38</v>
      </c>
      <c r="D393">
        <v>12</v>
      </c>
      <c r="E393" t="str">
        <f>VLOOKUP(D393,Choice!A$3:D$100,3,FALSE)</f>
        <v>Migration und Integration-Weniger Interessiert</v>
      </c>
      <c r="F393" s="2">
        <v>0</v>
      </c>
    </row>
    <row r="394" spans="1:6" x14ac:dyDescent="0.3">
      <c r="A394">
        <v>199</v>
      </c>
      <c r="B394">
        <f>VLOOKUP(C394,Services!A$1:I$30,2,FALSE)</f>
        <v>12</v>
      </c>
      <c r="C394" t="s">
        <v>38</v>
      </c>
      <c r="D394">
        <v>13</v>
      </c>
      <c r="E394" t="str">
        <f>VLOOKUP(D394,Choice!A$3:D$100,3,FALSE)</f>
        <v>Medien und Technik-Sehr Interessiert</v>
      </c>
      <c r="F394">
        <v>2</v>
      </c>
    </row>
    <row r="395" spans="1:6" x14ac:dyDescent="0.3">
      <c r="A395">
        <v>200</v>
      </c>
      <c r="B395">
        <f>VLOOKUP(C395,Services!A$1:I$30,2,FALSE)</f>
        <v>12</v>
      </c>
      <c r="C395" t="s">
        <v>38</v>
      </c>
      <c r="D395">
        <v>14</v>
      </c>
      <c r="E395" t="str">
        <f>VLOOKUP(D395,Choice!A$3:D$100,3,FALSE)</f>
        <v>Medien und Technik-Interessiert</v>
      </c>
      <c r="F395">
        <v>1</v>
      </c>
    </row>
    <row r="396" spans="1:6" x14ac:dyDescent="0.3">
      <c r="A396">
        <v>201</v>
      </c>
      <c r="B396">
        <f>VLOOKUP(C396,Services!A$1:I$30,2,FALSE)</f>
        <v>12</v>
      </c>
      <c r="C396" t="s">
        <v>38</v>
      </c>
      <c r="D396">
        <v>15</v>
      </c>
      <c r="E396" t="str">
        <f>VLOOKUP(D396,Choice!A$3:D$100,3,FALSE)</f>
        <v>Medien und Technik-Weniger Interessiert</v>
      </c>
      <c r="F396">
        <v>0</v>
      </c>
    </row>
    <row r="397" spans="1:6" x14ac:dyDescent="0.3">
      <c r="A397">
        <v>202</v>
      </c>
      <c r="B397">
        <f>VLOOKUP(C397,Services!A$1:I$30,2,FALSE)</f>
        <v>12</v>
      </c>
      <c r="C397" t="s">
        <v>38</v>
      </c>
      <c r="D397">
        <v>16</v>
      </c>
      <c r="E397" t="str">
        <f>VLOOKUP(D397,Choice!A$3:D$100,3,FALSE)</f>
        <v>Direkter Kontakt zu Menschen-Sehr Interessiert</v>
      </c>
      <c r="F397">
        <v>2</v>
      </c>
    </row>
    <row r="398" spans="1:6" x14ac:dyDescent="0.3">
      <c r="A398">
        <v>203</v>
      </c>
      <c r="B398">
        <f>VLOOKUP(C398,Services!A$1:I$30,2,FALSE)</f>
        <v>12</v>
      </c>
      <c r="C398" t="s">
        <v>38</v>
      </c>
      <c r="D398">
        <v>17</v>
      </c>
      <c r="E398" t="str">
        <f>VLOOKUP(D398,Choice!A$3:D$100,3,FALSE)</f>
        <v>Direkter Kontakt zu Menschen-Interessiert</v>
      </c>
      <c r="F398">
        <v>1</v>
      </c>
    </row>
    <row r="399" spans="1:6" x14ac:dyDescent="0.3">
      <c r="A399">
        <v>204</v>
      </c>
      <c r="B399">
        <f>VLOOKUP(C399,Services!A$1:I$30,2,FALSE)</f>
        <v>12</v>
      </c>
      <c r="C399" t="s">
        <v>38</v>
      </c>
      <c r="D399">
        <v>18</v>
      </c>
      <c r="E399" t="str">
        <f>VLOOKUP(D399,Choice!A$3:D$100,3,FALSE)</f>
        <v>Direkter Kontakt zu Menschen-Weniger Interessiert</v>
      </c>
      <c r="F399">
        <v>-1</v>
      </c>
    </row>
    <row r="400" spans="1:6" x14ac:dyDescent="0.3">
      <c r="A400">
        <v>205</v>
      </c>
      <c r="B400">
        <f>VLOOKUP(C400,Services!A$1:I$30,2,FALSE)</f>
        <v>12</v>
      </c>
      <c r="C400" t="s">
        <v>38</v>
      </c>
      <c r="D400">
        <v>19</v>
      </c>
      <c r="E400" t="str">
        <f>VLOOKUP(D400,Choice!A$3:D$100,3,FALSE)</f>
        <v>Einfühlvermögen</v>
      </c>
      <c r="F400">
        <v>1</v>
      </c>
    </row>
    <row r="401" spans="1:6" x14ac:dyDescent="0.3">
      <c r="A401">
        <v>206</v>
      </c>
      <c r="B401">
        <f>VLOOKUP(C401,Services!A$1:I$30,2,FALSE)</f>
        <v>12</v>
      </c>
      <c r="C401" t="s">
        <v>38</v>
      </c>
      <c r="D401">
        <v>20</v>
      </c>
      <c r="E401" t="str">
        <f>VLOOKUP(D401,Choice!A$3:D$100,3,FALSE)</f>
        <v>Flexibilität</v>
      </c>
      <c r="F401">
        <v>0</v>
      </c>
    </row>
    <row r="402" spans="1:6" x14ac:dyDescent="0.3">
      <c r="A402">
        <v>207</v>
      </c>
      <c r="B402">
        <f>VLOOKUP(C402,Services!A$1:I$30,2,FALSE)</f>
        <v>12</v>
      </c>
      <c r="C402" t="s">
        <v>38</v>
      </c>
      <c r="D402">
        <v>21</v>
      </c>
      <c r="E402" t="str">
        <f>VLOOKUP(D402,Choice!A$3:D$100,3,FALSE)</f>
        <v>Führerschein</v>
      </c>
      <c r="F402">
        <v>1</v>
      </c>
    </row>
    <row r="403" spans="1:6" x14ac:dyDescent="0.3">
      <c r="A403">
        <v>208</v>
      </c>
      <c r="B403">
        <f>VLOOKUP(C403,Services!A$1:I$30,2,FALSE)</f>
        <v>12</v>
      </c>
      <c r="C403" t="s">
        <v>38</v>
      </c>
      <c r="D403">
        <v>22</v>
      </c>
      <c r="E403" t="str">
        <f>VLOOKUP(D403,Choice!A$3:D$100,3,FALSE)</f>
        <v>Handwerkliche Fähigkeiten</v>
      </c>
      <c r="F403">
        <v>1</v>
      </c>
    </row>
    <row r="404" spans="1:6" x14ac:dyDescent="0.3">
      <c r="A404">
        <v>209</v>
      </c>
      <c r="B404">
        <f>VLOOKUP(C404,Services!A$1:I$30,2,FALSE)</f>
        <v>12</v>
      </c>
      <c r="C404" t="s">
        <v>38</v>
      </c>
      <c r="D404">
        <v>23</v>
      </c>
      <c r="E404" t="str">
        <f>VLOOKUP(D404,Choice!A$3:D$100,3,FALSE)</f>
        <v>Hauswirtschaftliche Fähigkeiten</v>
      </c>
      <c r="F404">
        <v>1</v>
      </c>
    </row>
    <row r="405" spans="1:6" x14ac:dyDescent="0.3">
      <c r="A405">
        <v>210</v>
      </c>
      <c r="B405">
        <f>VLOOKUP(C405,Services!A$1:I$30,2,FALSE)</f>
        <v>12</v>
      </c>
      <c r="C405" t="s">
        <v>38</v>
      </c>
      <c r="D405">
        <v>24</v>
      </c>
      <c r="E405" t="str">
        <f>VLOOKUP(D405,Choice!A$3:D$100,3,FALSE)</f>
        <v>Informatikkenntnisse</v>
      </c>
      <c r="F405">
        <v>1</v>
      </c>
    </row>
    <row r="406" spans="1:6" x14ac:dyDescent="0.3">
      <c r="A406">
        <v>211</v>
      </c>
      <c r="B406">
        <f>VLOOKUP(C406,Services!A$1:I$30,2,FALSE)</f>
        <v>12</v>
      </c>
      <c r="C406" t="s">
        <v>38</v>
      </c>
      <c r="D406">
        <v>25</v>
      </c>
      <c r="E406" t="str">
        <f>VLOOKUP(D406,Choice!A$3:D$100,3,FALSE)</f>
        <v>Kochen und Backen</v>
      </c>
      <c r="F406">
        <v>0</v>
      </c>
    </row>
    <row r="407" spans="1:6" x14ac:dyDescent="0.3">
      <c r="A407">
        <v>212</v>
      </c>
      <c r="B407">
        <f>VLOOKUP(C407,Services!A$1:I$30,2,FALSE)</f>
        <v>12</v>
      </c>
      <c r="C407" t="s">
        <v>38</v>
      </c>
      <c r="D407">
        <v>26</v>
      </c>
      <c r="E407" t="str">
        <f>VLOOKUP(D407,Choice!A$3:D$100,3,FALSE)</f>
        <v>Medizinische Ausbildung</v>
      </c>
      <c r="F407">
        <v>1</v>
      </c>
    </row>
    <row r="408" spans="1:6" x14ac:dyDescent="0.3">
      <c r="A408">
        <v>213</v>
      </c>
      <c r="B408">
        <f>VLOOKUP(C408,Services!A$1:I$30,2,FALSE)</f>
        <v>12</v>
      </c>
      <c r="C408" t="s">
        <v>38</v>
      </c>
      <c r="D408">
        <v>27</v>
      </c>
      <c r="E408" t="str">
        <f>VLOOKUP(D408,Choice!A$3:D$100,3,FALSE)</f>
        <v>Sprachkenntnisse</v>
      </c>
      <c r="F408">
        <v>0</v>
      </c>
    </row>
    <row r="409" spans="1:6" x14ac:dyDescent="0.3">
      <c r="A409">
        <v>214</v>
      </c>
      <c r="B409">
        <f>VLOOKUP(C409,Services!A$1:I$30,2,FALSE)</f>
        <v>12</v>
      </c>
      <c r="C409" t="s">
        <v>38</v>
      </c>
      <c r="D409">
        <v>28</v>
      </c>
      <c r="E409" t="str">
        <f>VLOOKUP(D409,Choice!A$3:D$100,3,FALSE)</f>
        <v>Video und Tontechnik</v>
      </c>
      <c r="F409">
        <v>0</v>
      </c>
    </row>
    <row r="410" spans="1:6" x14ac:dyDescent="0.3">
      <c r="A410">
        <v>215</v>
      </c>
      <c r="B410">
        <f>VLOOKUP(C410,Services!A$1:I$30,2,FALSE)</f>
        <v>12</v>
      </c>
      <c r="C410" t="s">
        <v>38</v>
      </c>
      <c r="D410">
        <v>29</v>
      </c>
      <c r="E410" t="str">
        <f>VLOOKUP(D410,Choice!A$3:D$100,3,FALSE)</f>
        <v>gelegentlich</v>
      </c>
      <c r="F410">
        <v>0</v>
      </c>
    </row>
    <row r="411" spans="1:6" x14ac:dyDescent="0.3">
      <c r="A411">
        <v>216</v>
      </c>
      <c r="B411">
        <f>VLOOKUP(C411,Services!A$1:I$30,2,FALSE)</f>
        <v>12</v>
      </c>
      <c r="C411" t="s">
        <v>38</v>
      </c>
      <c r="D411">
        <v>30</v>
      </c>
      <c r="E411" t="str">
        <f>VLOOKUP(D411,Choice!A$3:D$100,3,FALSE)</f>
        <v>häufiger</v>
      </c>
      <c r="F411">
        <v>3</v>
      </c>
    </row>
    <row r="412" spans="1:6" x14ac:dyDescent="0.3">
      <c r="A412">
        <v>217</v>
      </c>
      <c r="B412">
        <f>VLOOKUP(C412,Services!A$1:I$30,2,FALSE)</f>
        <v>12</v>
      </c>
      <c r="C412" t="s">
        <v>38</v>
      </c>
      <c r="D412">
        <v>31</v>
      </c>
      <c r="E412" t="str">
        <f>VLOOKUP(D412,Choice!A$3:D$100,3,FALSE)</f>
        <v>wöchentlich</v>
      </c>
      <c r="F412">
        <v>0</v>
      </c>
    </row>
    <row r="413" spans="1:6" x14ac:dyDescent="0.3">
      <c r="A413">
        <v>894</v>
      </c>
      <c r="B413">
        <f>VLOOKUP(C413,Services!A$1:I$30,2,FALSE)</f>
        <v>12</v>
      </c>
      <c r="C413" t="s">
        <v>38</v>
      </c>
      <c r="D413">
        <v>32</v>
      </c>
      <c r="E413" t="str">
        <f>VLOOKUP(D413,Choice!A$3:D$100,3,FALSE)</f>
        <v>Organisationstalent</v>
      </c>
      <c r="F413">
        <v>4</v>
      </c>
    </row>
    <row r="414" spans="1:6" x14ac:dyDescent="0.3">
      <c r="A414">
        <v>895</v>
      </c>
      <c r="B414">
        <f>VLOOKUP(C414,Services!A$1:I$30,2,FALSE)</f>
        <v>12</v>
      </c>
      <c r="C414" t="s">
        <v>38</v>
      </c>
      <c r="D414">
        <v>33</v>
      </c>
      <c r="E414" t="str">
        <f>VLOOKUP(D414,Choice!A$3:D$100,3,FALSE)</f>
        <v>nie</v>
      </c>
      <c r="F414">
        <v>0</v>
      </c>
    </row>
    <row r="415" spans="1:6" x14ac:dyDescent="0.3">
      <c r="A415">
        <v>896</v>
      </c>
      <c r="B415">
        <f>VLOOKUP(C415,Services!A$1:I$30,2,FALSE)</f>
        <v>12</v>
      </c>
      <c r="C415" t="s">
        <v>38</v>
      </c>
      <c r="D415">
        <v>34</v>
      </c>
      <c r="E415" t="str">
        <f>VLOOKUP(D415,Choice!A$3:D$100,3,FALSE)</f>
        <v>Jugendliche (unter 18)</v>
      </c>
      <c r="F415">
        <v>6</v>
      </c>
    </row>
    <row r="416" spans="1:6" x14ac:dyDescent="0.3">
      <c r="A416">
        <v>897</v>
      </c>
      <c r="B416">
        <f>VLOOKUP(C416,Services!A$1:I$30,2,FALSE)</f>
        <v>12</v>
      </c>
      <c r="C416" t="s">
        <v>38</v>
      </c>
      <c r="D416">
        <v>35</v>
      </c>
      <c r="E416" t="str">
        <f>VLOOKUP(D416,Choice!A$3:D$100,3,FALSE)</f>
        <v>Junge Erwachsene (19 - 30)</v>
      </c>
      <c r="F416">
        <v>4</v>
      </c>
    </row>
    <row r="417" spans="1:6" x14ac:dyDescent="0.3">
      <c r="A417">
        <v>898</v>
      </c>
      <c r="B417">
        <f>VLOOKUP(C417,Services!A$1:I$30,2,FALSE)</f>
        <v>12</v>
      </c>
      <c r="C417" t="s">
        <v>38</v>
      </c>
      <c r="D417">
        <v>36</v>
      </c>
      <c r="E417" t="str">
        <f>VLOOKUP(D417,Choice!A$3:D$100,3,FALSE)</f>
        <v>Erwachsene (31 - 60)</v>
      </c>
      <c r="F417">
        <v>2</v>
      </c>
    </row>
    <row r="418" spans="1:6" x14ac:dyDescent="0.3">
      <c r="A418">
        <v>899</v>
      </c>
      <c r="B418">
        <f>VLOOKUP(C418,Services!A$1:I$30,2,FALSE)</f>
        <v>12</v>
      </c>
      <c r="C418" t="s">
        <v>38</v>
      </c>
      <c r="D418">
        <v>37</v>
      </c>
      <c r="E418" t="str">
        <f>VLOOKUP(D418,Choice!A$3:D$100,3,FALSE)</f>
        <v>Jung gebliebene (über 60)</v>
      </c>
      <c r="F418">
        <v>0</v>
      </c>
    </row>
    <row r="419" spans="1:6" x14ac:dyDescent="0.3">
      <c r="A419">
        <v>1105</v>
      </c>
      <c r="B419">
        <f>VLOOKUP(C419,Services!A$1:I$30,2,FALSE)</f>
        <v>12</v>
      </c>
      <c r="C419" t="s">
        <v>38</v>
      </c>
      <c r="D419">
        <v>38</v>
      </c>
      <c r="E419" t="str">
        <f>VLOOKUP(D419,Choice!A$3:D$100,3,FALSE)</f>
        <v>Kurzfristig verfügbar</v>
      </c>
      <c r="F419">
        <v>0</v>
      </c>
    </row>
    <row r="420" spans="1:6" x14ac:dyDescent="0.3">
      <c r="A420">
        <v>311</v>
      </c>
      <c r="B420">
        <f>VLOOKUP(C420,Services!A$1:I$30,2,FALSE)</f>
        <v>13</v>
      </c>
      <c r="C420" t="s">
        <v>39</v>
      </c>
      <c r="D420">
        <v>1</v>
      </c>
      <c r="E420" t="str">
        <f>VLOOKUP(D420,Choice!A$3:D$100,3,FALSE)</f>
        <v>Senioren-Sehr Interessiert</v>
      </c>
      <c r="F420">
        <v>0</v>
      </c>
    </row>
    <row r="421" spans="1:6" x14ac:dyDescent="0.3">
      <c r="A421">
        <v>312</v>
      </c>
      <c r="B421">
        <f>VLOOKUP(C421,Services!A$1:I$30,2,FALSE)</f>
        <v>13</v>
      </c>
      <c r="C421" t="s">
        <v>39</v>
      </c>
      <c r="D421">
        <v>2</v>
      </c>
      <c r="E421" t="str">
        <f>VLOOKUP(D421,Choice!A$3:D$100,3,FALSE)</f>
        <v>Senioren-Interessiert</v>
      </c>
      <c r="F421">
        <v>1</v>
      </c>
    </row>
    <row r="422" spans="1:6" x14ac:dyDescent="0.3">
      <c r="A422">
        <v>313</v>
      </c>
      <c r="B422">
        <f>VLOOKUP(C422,Services!A$1:I$30,2,FALSE)</f>
        <v>13</v>
      </c>
      <c r="C422" t="s">
        <v>39</v>
      </c>
      <c r="D422">
        <v>3</v>
      </c>
      <c r="E422" t="str">
        <f>VLOOKUP(D422,Choice!A$3:D$100,3,FALSE)</f>
        <v>Senioren-Weniger Interessiert</v>
      </c>
      <c r="F422">
        <v>0</v>
      </c>
    </row>
    <row r="423" spans="1:6" x14ac:dyDescent="0.3">
      <c r="A423">
        <v>314</v>
      </c>
      <c r="B423">
        <f>VLOOKUP(C423,Services!A$1:I$30,2,FALSE)</f>
        <v>13</v>
      </c>
      <c r="C423" t="s">
        <v>39</v>
      </c>
      <c r="D423">
        <v>4</v>
      </c>
      <c r="E423" t="str">
        <f>VLOOKUP(D423,Choice!A$3:D$100,3,FALSE)</f>
        <v>Jugendliche-Sehr Interessiert</v>
      </c>
      <c r="F423">
        <v>3</v>
      </c>
    </row>
    <row r="424" spans="1:6" x14ac:dyDescent="0.3">
      <c r="A424">
        <v>315</v>
      </c>
      <c r="B424">
        <f>VLOOKUP(C424,Services!A$1:I$30,2,FALSE)</f>
        <v>13</v>
      </c>
      <c r="C424" t="s">
        <v>39</v>
      </c>
      <c r="D424">
        <v>5</v>
      </c>
      <c r="E424" t="str">
        <f>VLOOKUP(D424,Choice!A$3:D$100,3,FALSE)</f>
        <v>Jugendliche-Interessiert</v>
      </c>
      <c r="F424">
        <v>3</v>
      </c>
    </row>
    <row r="425" spans="1:6" x14ac:dyDescent="0.3">
      <c r="A425">
        <v>316</v>
      </c>
      <c r="B425">
        <f>VLOOKUP(C425,Services!A$1:I$30,2,FALSE)</f>
        <v>13</v>
      </c>
      <c r="C425" t="s">
        <v>39</v>
      </c>
      <c r="D425">
        <v>6</v>
      </c>
      <c r="E425" t="str">
        <f>VLOOKUP(D425,Choice!A$3:D$100,3,FALSE)</f>
        <v>Jugendliche-Weniger Interessiert</v>
      </c>
      <c r="F425">
        <v>-3</v>
      </c>
    </row>
    <row r="426" spans="1:6" x14ac:dyDescent="0.3">
      <c r="A426">
        <v>317</v>
      </c>
      <c r="B426">
        <f>VLOOKUP(C426,Services!A$1:I$30,2,FALSE)</f>
        <v>13</v>
      </c>
      <c r="C426" t="s">
        <v>39</v>
      </c>
      <c r="D426">
        <v>7</v>
      </c>
      <c r="E426" t="str">
        <f>VLOOKUP(D426,Choice!A$3:D$100,3,FALSE)</f>
        <v>Tiere-Sehr Interessiert</v>
      </c>
      <c r="F426">
        <v>0</v>
      </c>
    </row>
    <row r="427" spans="1:6" x14ac:dyDescent="0.3">
      <c r="A427">
        <v>318</v>
      </c>
      <c r="B427">
        <f>VLOOKUP(C427,Services!A$1:I$30,2,FALSE)</f>
        <v>13</v>
      </c>
      <c r="C427" t="s">
        <v>39</v>
      </c>
      <c r="D427">
        <v>8</v>
      </c>
      <c r="E427" t="str">
        <f>VLOOKUP(D427,Choice!A$3:D$100,3,FALSE)</f>
        <v>Tiere-Interessiert</v>
      </c>
      <c r="F427">
        <v>0</v>
      </c>
    </row>
    <row r="428" spans="1:6" x14ac:dyDescent="0.3">
      <c r="A428">
        <v>319</v>
      </c>
      <c r="B428">
        <f>VLOOKUP(C428,Services!A$1:I$30,2,FALSE)</f>
        <v>13</v>
      </c>
      <c r="C428" t="s">
        <v>39</v>
      </c>
      <c r="D428">
        <v>9</v>
      </c>
      <c r="E428" t="str">
        <f>VLOOKUP(D428,Choice!A$3:D$100,3,FALSE)</f>
        <v>Tiere-Weniger Interessiert</v>
      </c>
      <c r="F428">
        <v>0</v>
      </c>
    </row>
    <row r="429" spans="1:6" x14ac:dyDescent="0.3">
      <c r="A429">
        <v>320</v>
      </c>
      <c r="B429">
        <f>VLOOKUP(C429,Services!A$1:I$30,2,FALSE)</f>
        <v>13</v>
      </c>
      <c r="C429" t="s">
        <v>39</v>
      </c>
      <c r="D429">
        <v>10</v>
      </c>
      <c r="E429" t="str">
        <f>VLOOKUP(D429,Choice!A$3:D$100,3,FALSE)</f>
        <v>Migration und Integration-Sehr Interessiert</v>
      </c>
      <c r="F429">
        <v>0</v>
      </c>
    </row>
    <row r="430" spans="1:6" x14ac:dyDescent="0.3">
      <c r="A430">
        <v>321</v>
      </c>
      <c r="B430">
        <f>VLOOKUP(C430,Services!A$1:I$30,2,FALSE)</f>
        <v>13</v>
      </c>
      <c r="C430" t="s">
        <v>39</v>
      </c>
      <c r="D430">
        <v>11</v>
      </c>
      <c r="E430" t="str">
        <f>VLOOKUP(D430,Choice!A$3:D$100,3,FALSE)</f>
        <v>Migration und Integration-Interessiert</v>
      </c>
      <c r="F430">
        <v>0</v>
      </c>
    </row>
    <row r="431" spans="1:6" x14ac:dyDescent="0.3">
      <c r="A431">
        <v>322</v>
      </c>
      <c r="B431">
        <f>VLOOKUP(C431,Services!A$1:I$30,2,FALSE)</f>
        <v>13</v>
      </c>
      <c r="C431" t="s">
        <v>39</v>
      </c>
      <c r="D431">
        <v>12</v>
      </c>
      <c r="E431" t="str">
        <f>VLOOKUP(D431,Choice!A$3:D$100,3,FALSE)</f>
        <v>Migration und Integration-Weniger Interessiert</v>
      </c>
      <c r="F431" s="2">
        <v>0</v>
      </c>
    </row>
    <row r="432" spans="1:6" x14ac:dyDescent="0.3">
      <c r="A432">
        <v>323</v>
      </c>
      <c r="B432">
        <f>VLOOKUP(C432,Services!A$1:I$30,2,FALSE)</f>
        <v>13</v>
      </c>
      <c r="C432" t="s">
        <v>39</v>
      </c>
      <c r="D432">
        <v>13</v>
      </c>
      <c r="E432" t="str">
        <f>VLOOKUP(D432,Choice!A$3:D$100,3,FALSE)</f>
        <v>Medien und Technik-Sehr Interessiert</v>
      </c>
      <c r="F432">
        <v>2</v>
      </c>
    </row>
    <row r="433" spans="1:6" x14ac:dyDescent="0.3">
      <c r="A433">
        <v>324</v>
      </c>
      <c r="B433">
        <f>VLOOKUP(C433,Services!A$1:I$30,2,FALSE)</f>
        <v>13</v>
      </c>
      <c r="C433" t="s">
        <v>39</v>
      </c>
      <c r="D433">
        <v>14</v>
      </c>
      <c r="E433" t="str">
        <f>VLOOKUP(D433,Choice!A$3:D$100,3,FALSE)</f>
        <v>Medien und Technik-Interessiert</v>
      </c>
      <c r="F433">
        <v>1</v>
      </c>
    </row>
    <row r="434" spans="1:6" x14ac:dyDescent="0.3">
      <c r="A434">
        <v>325</v>
      </c>
      <c r="B434">
        <f>VLOOKUP(C434,Services!A$1:I$30,2,FALSE)</f>
        <v>13</v>
      </c>
      <c r="C434" t="s">
        <v>39</v>
      </c>
      <c r="D434">
        <v>15</v>
      </c>
      <c r="E434" t="str">
        <f>VLOOKUP(D434,Choice!A$3:D$100,3,FALSE)</f>
        <v>Medien und Technik-Weniger Interessiert</v>
      </c>
      <c r="F434">
        <v>0</v>
      </c>
    </row>
    <row r="435" spans="1:6" x14ac:dyDescent="0.3">
      <c r="A435">
        <v>326</v>
      </c>
      <c r="B435">
        <f>VLOOKUP(C435,Services!A$1:I$30,2,FALSE)</f>
        <v>13</v>
      </c>
      <c r="C435" t="s">
        <v>39</v>
      </c>
      <c r="D435">
        <v>16</v>
      </c>
      <c r="E435" t="str">
        <f>VLOOKUP(D435,Choice!A$3:D$100,3,FALSE)</f>
        <v>Direkter Kontakt zu Menschen-Sehr Interessiert</v>
      </c>
      <c r="F435">
        <v>2</v>
      </c>
    </row>
    <row r="436" spans="1:6" x14ac:dyDescent="0.3">
      <c r="A436">
        <v>327</v>
      </c>
      <c r="B436">
        <f>VLOOKUP(C436,Services!A$1:I$30,2,FALSE)</f>
        <v>13</v>
      </c>
      <c r="C436" t="s">
        <v>39</v>
      </c>
      <c r="D436">
        <v>17</v>
      </c>
      <c r="E436" t="str">
        <f>VLOOKUP(D436,Choice!A$3:D$100,3,FALSE)</f>
        <v>Direkter Kontakt zu Menschen-Interessiert</v>
      </c>
      <c r="F436">
        <v>1</v>
      </c>
    </row>
    <row r="437" spans="1:6" x14ac:dyDescent="0.3">
      <c r="A437">
        <v>328</v>
      </c>
      <c r="B437">
        <f>VLOOKUP(C437,Services!A$1:I$30,2,FALSE)</f>
        <v>13</v>
      </c>
      <c r="C437" t="s">
        <v>39</v>
      </c>
      <c r="D437">
        <v>18</v>
      </c>
      <c r="E437" t="str">
        <f>VLOOKUP(D437,Choice!A$3:D$100,3,FALSE)</f>
        <v>Direkter Kontakt zu Menschen-Weniger Interessiert</v>
      </c>
      <c r="F437">
        <v>-1</v>
      </c>
    </row>
    <row r="438" spans="1:6" x14ac:dyDescent="0.3">
      <c r="A438">
        <v>329</v>
      </c>
      <c r="B438">
        <f>VLOOKUP(C438,Services!A$1:I$30,2,FALSE)</f>
        <v>13</v>
      </c>
      <c r="C438" t="s">
        <v>39</v>
      </c>
      <c r="D438">
        <v>19</v>
      </c>
      <c r="E438" t="str">
        <f>VLOOKUP(D438,Choice!A$3:D$100,3,FALSE)</f>
        <v>Einfühlvermögen</v>
      </c>
      <c r="F438">
        <v>1</v>
      </c>
    </row>
    <row r="439" spans="1:6" x14ac:dyDescent="0.3">
      <c r="A439">
        <v>330</v>
      </c>
      <c r="B439">
        <f>VLOOKUP(C439,Services!A$1:I$30,2,FALSE)</f>
        <v>13</v>
      </c>
      <c r="C439" t="s">
        <v>39</v>
      </c>
      <c r="D439">
        <v>20</v>
      </c>
      <c r="E439" t="str">
        <f>VLOOKUP(D439,Choice!A$3:D$100,3,FALSE)</f>
        <v>Flexibilität</v>
      </c>
      <c r="F439">
        <v>0</v>
      </c>
    </row>
    <row r="440" spans="1:6" x14ac:dyDescent="0.3">
      <c r="A440">
        <v>331</v>
      </c>
      <c r="B440">
        <f>VLOOKUP(C440,Services!A$1:I$30,2,FALSE)</f>
        <v>13</v>
      </c>
      <c r="C440" t="s">
        <v>39</v>
      </c>
      <c r="D440">
        <v>21</v>
      </c>
      <c r="E440" t="str">
        <f>VLOOKUP(D440,Choice!A$3:D$100,3,FALSE)</f>
        <v>Führerschein</v>
      </c>
      <c r="F440">
        <v>1</v>
      </c>
    </row>
    <row r="441" spans="1:6" x14ac:dyDescent="0.3">
      <c r="A441">
        <v>332</v>
      </c>
      <c r="B441">
        <f>VLOOKUP(C441,Services!A$1:I$30,2,FALSE)</f>
        <v>13</v>
      </c>
      <c r="C441" t="s">
        <v>39</v>
      </c>
      <c r="D441">
        <v>22</v>
      </c>
      <c r="E441" t="str">
        <f>VLOOKUP(D441,Choice!A$3:D$100,3,FALSE)</f>
        <v>Handwerkliche Fähigkeiten</v>
      </c>
      <c r="F441">
        <v>1</v>
      </c>
    </row>
    <row r="442" spans="1:6" x14ac:dyDescent="0.3">
      <c r="A442">
        <v>333</v>
      </c>
      <c r="B442">
        <f>VLOOKUP(C442,Services!A$1:I$30,2,FALSE)</f>
        <v>13</v>
      </c>
      <c r="C442" t="s">
        <v>39</v>
      </c>
      <c r="D442">
        <v>23</v>
      </c>
      <c r="E442" t="str">
        <f>VLOOKUP(D442,Choice!A$3:D$100,3,FALSE)</f>
        <v>Hauswirtschaftliche Fähigkeiten</v>
      </c>
      <c r="F442">
        <v>1</v>
      </c>
    </row>
    <row r="443" spans="1:6" x14ac:dyDescent="0.3">
      <c r="A443">
        <v>334</v>
      </c>
      <c r="B443">
        <f>VLOOKUP(C443,Services!A$1:I$30,2,FALSE)</f>
        <v>13</v>
      </c>
      <c r="C443" t="s">
        <v>39</v>
      </c>
      <c r="D443">
        <v>24</v>
      </c>
      <c r="E443" t="str">
        <f>VLOOKUP(D443,Choice!A$3:D$100,3,FALSE)</f>
        <v>Informatikkenntnisse</v>
      </c>
      <c r="F443">
        <v>1</v>
      </c>
    </row>
    <row r="444" spans="1:6" x14ac:dyDescent="0.3">
      <c r="A444">
        <v>335</v>
      </c>
      <c r="B444">
        <f>VLOOKUP(C444,Services!A$1:I$30,2,FALSE)</f>
        <v>13</v>
      </c>
      <c r="C444" t="s">
        <v>39</v>
      </c>
      <c r="D444">
        <v>25</v>
      </c>
      <c r="E444" t="str">
        <f>VLOOKUP(D444,Choice!A$3:D$100,3,FALSE)</f>
        <v>Kochen und Backen</v>
      </c>
      <c r="F444">
        <v>1</v>
      </c>
    </row>
    <row r="445" spans="1:6" x14ac:dyDescent="0.3">
      <c r="A445">
        <v>336</v>
      </c>
      <c r="B445">
        <f>VLOOKUP(C445,Services!A$1:I$30,2,FALSE)</f>
        <v>13</v>
      </c>
      <c r="C445" t="s">
        <v>39</v>
      </c>
      <c r="D445">
        <v>26</v>
      </c>
      <c r="E445" t="str">
        <f>VLOOKUP(D445,Choice!A$3:D$100,3,FALSE)</f>
        <v>Medizinische Ausbildung</v>
      </c>
      <c r="F445">
        <v>1</v>
      </c>
    </row>
    <row r="446" spans="1:6" x14ac:dyDescent="0.3">
      <c r="A446">
        <v>337</v>
      </c>
      <c r="B446">
        <f>VLOOKUP(C446,Services!A$1:I$30,2,FALSE)</f>
        <v>13</v>
      </c>
      <c r="C446" t="s">
        <v>39</v>
      </c>
      <c r="D446">
        <v>27</v>
      </c>
      <c r="E446" t="str">
        <f>VLOOKUP(D446,Choice!A$3:D$100,3,FALSE)</f>
        <v>Sprachkenntnisse</v>
      </c>
      <c r="F446">
        <v>0</v>
      </c>
    </row>
    <row r="447" spans="1:6" x14ac:dyDescent="0.3">
      <c r="A447">
        <v>338</v>
      </c>
      <c r="B447">
        <f>VLOOKUP(C447,Services!A$1:I$30,2,FALSE)</f>
        <v>13</v>
      </c>
      <c r="C447" t="s">
        <v>39</v>
      </c>
      <c r="D447">
        <v>28</v>
      </c>
      <c r="E447" t="str">
        <f>VLOOKUP(D447,Choice!A$3:D$100,3,FALSE)</f>
        <v>Video und Tontechnik</v>
      </c>
      <c r="F447">
        <v>0</v>
      </c>
    </row>
    <row r="448" spans="1:6" x14ac:dyDescent="0.3">
      <c r="A448">
        <v>339</v>
      </c>
      <c r="B448">
        <f>VLOOKUP(C448,Services!A$1:I$30,2,FALSE)</f>
        <v>13</v>
      </c>
      <c r="C448" t="s">
        <v>39</v>
      </c>
      <c r="D448">
        <v>29</v>
      </c>
      <c r="E448" t="str">
        <f>VLOOKUP(D448,Choice!A$3:D$100,3,FALSE)</f>
        <v>gelegentlich</v>
      </c>
      <c r="F448">
        <v>0</v>
      </c>
    </row>
    <row r="449" spans="1:6" x14ac:dyDescent="0.3">
      <c r="A449">
        <v>340</v>
      </c>
      <c r="B449">
        <f>VLOOKUP(C449,Services!A$1:I$30,2,FALSE)</f>
        <v>13</v>
      </c>
      <c r="C449" t="s">
        <v>39</v>
      </c>
      <c r="D449">
        <v>30</v>
      </c>
      <c r="E449" t="str">
        <f>VLOOKUP(D449,Choice!A$3:D$100,3,FALSE)</f>
        <v>häufiger</v>
      </c>
      <c r="F449">
        <v>3</v>
      </c>
    </row>
    <row r="450" spans="1:6" x14ac:dyDescent="0.3">
      <c r="A450">
        <v>341</v>
      </c>
      <c r="B450">
        <f>VLOOKUP(C450,Services!A$1:I$30,2,FALSE)</f>
        <v>13</v>
      </c>
      <c r="C450" t="s">
        <v>39</v>
      </c>
      <c r="D450">
        <v>31</v>
      </c>
      <c r="E450" t="str">
        <f>VLOOKUP(D450,Choice!A$3:D$100,3,FALSE)</f>
        <v>wöchentlich</v>
      </c>
      <c r="F450">
        <v>3</v>
      </c>
    </row>
    <row r="451" spans="1:6" x14ac:dyDescent="0.3">
      <c r="A451">
        <v>900</v>
      </c>
      <c r="B451">
        <f>VLOOKUP(C451,Services!A$1:I$30,2,FALSE)</f>
        <v>13</v>
      </c>
      <c r="C451" t="s">
        <v>39</v>
      </c>
      <c r="D451">
        <v>32</v>
      </c>
      <c r="E451" t="str">
        <f>VLOOKUP(D451,Choice!A$3:D$100,3,FALSE)</f>
        <v>Organisationstalent</v>
      </c>
      <c r="F451">
        <v>4</v>
      </c>
    </row>
    <row r="452" spans="1:6" x14ac:dyDescent="0.3">
      <c r="A452">
        <v>901</v>
      </c>
      <c r="B452">
        <f>VLOOKUP(C452,Services!A$1:I$30,2,FALSE)</f>
        <v>13</v>
      </c>
      <c r="C452" t="s">
        <v>39</v>
      </c>
      <c r="D452">
        <v>33</v>
      </c>
      <c r="E452" t="str">
        <f>VLOOKUP(D452,Choice!A$3:D$100,3,FALSE)</f>
        <v>nie</v>
      </c>
      <c r="F452">
        <v>0</v>
      </c>
    </row>
    <row r="453" spans="1:6" x14ac:dyDescent="0.3">
      <c r="A453">
        <v>902</v>
      </c>
      <c r="B453">
        <f>VLOOKUP(C453,Services!A$1:I$30,2,FALSE)</f>
        <v>13</v>
      </c>
      <c r="C453" t="s">
        <v>39</v>
      </c>
      <c r="D453">
        <v>34</v>
      </c>
      <c r="E453" t="str">
        <f>VLOOKUP(D453,Choice!A$3:D$100,3,FALSE)</f>
        <v>Jugendliche (unter 18)</v>
      </c>
      <c r="F453">
        <v>6</v>
      </c>
    </row>
    <row r="454" spans="1:6" x14ac:dyDescent="0.3">
      <c r="A454">
        <v>903</v>
      </c>
      <c r="B454">
        <f>VLOOKUP(C454,Services!A$1:I$30,2,FALSE)</f>
        <v>13</v>
      </c>
      <c r="C454" t="s">
        <v>39</v>
      </c>
      <c r="D454">
        <v>35</v>
      </c>
      <c r="E454" t="str">
        <f>VLOOKUP(D454,Choice!A$3:D$100,3,FALSE)</f>
        <v>Junge Erwachsene (19 - 30)</v>
      </c>
      <c r="F454">
        <v>4</v>
      </c>
    </row>
    <row r="455" spans="1:6" x14ac:dyDescent="0.3">
      <c r="A455">
        <v>904</v>
      </c>
      <c r="B455">
        <f>VLOOKUP(C455,Services!A$1:I$30,2,FALSE)</f>
        <v>13</v>
      </c>
      <c r="C455" t="s">
        <v>39</v>
      </c>
      <c r="D455">
        <v>36</v>
      </c>
      <c r="E455" t="str">
        <f>VLOOKUP(D455,Choice!A$3:D$100,3,FALSE)</f>
        <v>Erwachsene (31 - 60)</v>
      </c>
      <c r="F455">
        <v>2</v>
      </c>
    </row>
    <row r="456" spans="1:6" x14ac:dyDescent="0.3">
      <c r="A456">
        <v>905</v>
      </c>
      <c r="B456">
        <f>VLOOKUP(C456,Services!A$1:I$30,2,FALSE)</f>
        <v>13</v>
      </c>
      <c r="C456" t="s">
        <v>39</v>
      </c>
      <c r="D456">
        <v>37</v>
      </c>
      <c r="E456" t="str">
        <f>VLOOKUP(D456,Choice!A$3:D$100,3,FALSE)</f>
        <v>Jung gebliebene (über 60)</v>
      </c>
      <c r="F456">
        <v>0</v>
      </c>
    </row>
    <row r="457" spans="1:6" x14ac:dyDescent="0.3">
      <c r="A457">
        <v>1106</v>
      </c>
      <c r="B457">
        <f>VLOOKUP(C457,Services!A$1:I$30,2,FALSE)</f>
        <v>13</v>
      </c>
      <c r="C457" t="s">
        <v>39</v>
      </c>
      <c r="D457">
        <v>38</v>
      </c>
      <c r="E457" t="str">
        <f>VLOOKUP(D457,Choice!A$3:D$100,3,FALSE)</f>
        <v>Kurzfristig verfügbar</v>
      </c>
      <c r="F457">
        <v>0</v>
      </c>
    </row>
    <row r="458" spans="1:6" x14ac:dyDescent="0.3">
      <c r="A458">
        <v>528</v>
      </c>
      <c r="B458">
        <f>VLOOKUP(C458,Services!A$1:I$30,2,FALSE)</f>
        <v>14</v>
      </c>
      <c r="C458" t="s">
        <v>40</v>
      </c>
      <c r="D458">
        <v>1</v>
      </c>
      <c r="E458" t="str">
        <f>VLOOKUP(D458,Choice!A$3:D$100,3,FALSE)</f>
        <v>Senioren-Sehr Interessiert</v>
      </c>
      <c r="F458">
        <v>0</v>
      </c>
    </row>
    <row r="459" spans="1:6" x14ac:dyDescent="0.3">
      <c r="A459">
        <v>529</v>
      </c>
      <c r="B459">
        <f>VLOOKUP(C459,Services!A$1:I$30,2,FALSE)</f>
        <v>14</v>
      </c>
      <c r="C459" t="s">
        <v>40</v>
      </c>
      <c r="D459">
        <v>2</v>
      </c>
      <c r="E459" t="str">
        <f>VLOOKUP(D459,Choice!A$3:D$100,3,FALSE)</f>
        <v>Senioren-Interessiert</v>
      </c>
      <c r="F459">
        <v>1</v>
      </c>
    </row>
    <row r="460" spans="1:6" x14ac:dyDescent="0.3">
      <c r="A460">
        <v>530</v>
      </c>
      <c r="B460">
        <f>VLOOKUP(C460,Services!A$1:I$30,2,FALSE)</f>
        <v>14</v>
      </c>
      <c r="C460" t="s">
        <v>40</v>
      </c>
      <c r="D460">
        <v>3</v>
      </c>
      <c r="E460" t="str">
        <f>VLOOKUP(D460,Choice!A$3:D$100,3,FALSE)</f>
        <v>Senioren-Weniger Interessiert</v>
      </c>
      <c r="F460">
        <v>0</v>
      </c>
    </row>
    <row r="461" spans="1:6" x14ac:dyDescent="0.3">
      <c r="A461">
        <v>531</v>
      </c>
      <c r="B461">
        <f>VLOOKUP(C461,Services!A$1:I$30,2,FALSE)</f>
        <v>14</v>
      </c>
      <c r="C461" t="s">
        <v>40</v>
      </c>
      <c r="D461">
        <v>4</v>
      </c>
      <c r="E461" t="str">
        <f>VLOOKUP(D461,Choice!A$3:D$100,3,FALSE)</f>
        <v>Jugendliche-Sehr Interessiert</v>
      </c>
      <c r="F461">
        <v>0</v>
      </c>
    </row>
    <row r="462" spans="1:6" x14ac:dyDescent="0.3">
      <c r="A462">
        <v>532</v>
      </c>
      <c r="B462">
        <f>VLOOKUP(C462,Services!A$1:I$30,2,FALSE)</f>
        <v>14</v>
      </c>
      <c r="C462" t="s">
        <v>40</v>
      </c>
      <c r="D462">
        <v>5</v>
      </c>
      <c r="E462" t="str">
        <f>VLOOKUP(D462,Choice!A$3:D$100,3,FALSE)</f>
        <v>Jugendliche-Interessiert</v>
      </c>
      <c r="F462">
        <v>1</v>
      </c>
    </row>
    <row r="463" spans="1:6" x14ac:dyDescent="0.3">
      <c r="A463">
        <v>533</v>
      </c>
      <c r="B463">
        <f>VLOOKUP(C463,Services!A$1:I$30,2,FALSE)</f>
        <v>14</v>
      </c>
      <c r="C463" t="s">
        <v>40</v>
      </c>
      <c r="D463">
        <v>6</v>
      </c>
      <c r="E463" t="str">
        <f>VLOOKUP(D463,Choice!A$3:D$100,3,FALSE)</f>
        <v>Jugendliche-Weniger Interessiert</v>
      </c>
      <c r="F463">
        <v>0</v>
      </c>
    </row>
    <row r="464" spans="1:6" x14ac:dyDescent="0.3">
      <c r="A464">
        <v>534</v>
      </c>
      <c r="B464">
        <f>VLOOKUP(C464,Services!A$1:I$30,2,FALSE)</f>
        <v>14</v>
      </c>
      <c r="C464" t="s">
        <v>40</v>
      </c>
      <c r="D464">
        <v>7</v>
      </c>
      <c r="E464" t="str">
        <f>VLOOKUP(D464,Choice!A$3:D$100,3,FALSE)</f>
        <v>Tiere-Sehr Interessiert</v>
      </c>
      <c r="F464">
        <v>0</v>
      </c>
    </row>
    <row r="465" spans="1:6" x14ac:dyDescent="0.3">
      <c r="A465">
        <v>535</v>
      </c>
      <c r="B465">
        <f>VLOOKUP(C465,Services!A$1:I$30,2,FALSE)</f>
        <v>14</v>
      </c>
      <c r="C465" t="s">
        <v>40</v>
      </c>
      <c r="D465">
        <v>8</v>
      </c>
      <c r="E465" t="str">
        <f>VLOOKUP(D465,Choice!A$3:D$100,3,FALSE)</f>
        <v>Tiere-Interessiert</v>
      </c>
      <c r="F465">
        <v>0</v>
      </c>
    </row>
    <row r="466" spans="1:6" x14ac:dyDescent="0.3">
      <c r="A466">
        <v>536</v>
      </c>
      <c r="B466">
        <f>VLOOKUP(C466,Services!A$1:I$30,2,FALSE)</f>
        <v>14</v>
      </c>
      <c r="C466" t="s">
        <v>40</v>
      </c>
      <c r="D466">
        <v>9</v>
      </c>
      <c r="E466" t="str">
        <f>VLOOKUP(D466,Choice!A$3:D$100,3,FALSE)</f>
        <v>Tiere-Weniger Interessiert</v>
      </c>
      <c r="F466">
        <v>0</v>
      </c>
    </row>
    <row r="467" spans="1:6" x14ac:dyDescent="0.3">
      <c r="A467">
        <v>537</v>
      </c>
      <c r="B467">
        <f>VLOOKUP(C467,Services!A$1:I$30,2,FALSE)</f>
        <v>14</v>
      </c>
      <c r="C467" t="s">
        <v>40</v>
      </c>
      <c r="D467">
        <v>10</v>
      </c>
      <c r="E467" t="str">
        <f>VLOOKUP(D467,Choice!A$3:D$100,3,FALSE)</f>
        <v>Migration und Integration-Sehr Interessiert</v>
      </c>
      <c r="F467">
        <v>0</v>
      </c>
    </row>
    <row r="468" spans="1:6" x14ac:dyDescent="0.3">
      <c r="A468">
        <v>538</v>
      </c>
      <c r="B468">
        <f>VLOOKUP(C468,Services!A$1:I$30,2,FALSE)</f>
        <v>14</v>
      </c>
      <c r="C468" t="s">
        <v>40</v>
      </c>
      <c r="D468">
        <v>11</v>
      </c>
      <c r="E468" t="str">
        <f>VLOOKUP(D468,Choice!A$3:D$100,3,FALSE)</f>
        <v>Migration und Integration-Interessiert</v>
      </c>
      <c r="F468">
        <v>0</v>
      </c>
    </row>
    <row r="469" spans="1:6" x14ac:dyDescent="0.3">
      <c r="A469">
        <v>539</v>
      </c>
      <c r="B469">
        <f>VLOOKUP(C469,Services!A$1:I$30,2,FALSE)</f>
        <v>14</v>
      </c>
      <c r="C469" t="s">
        <v>40</v>
      </c>
      <c r="D469">
        <v>12</v>
      </c>
      <c r="E469" t="str">
        <f>VLOOKUP(D469,Choice!A$3:D$100,3,FALSE)</f>
        <v>Migration und Integration-Weniger Interessiert</v>
      </c>
      <c r="F469" s="2">
        <v>0</v>
      </c>
    </row>
    <row r="470" spans="1:6" x14ac:dyDescent="0.3">
      <c r="A470">
        <v>540</v>
      </c>
      <c r="B470">
        <f>VLOOKUP(C470,Services!A$1:I$30,2,FALSE)</f>
        <v>14</v>
      </c>
      <c r="C470" t="s">
        <v>40</v>
      </c>
      <c r="D470">
        <v>13</v>
      </c>
      <c r="E470" t="str">
        <f>VLOOKUP(D470,Choice!A$3:D$100,3,FALSE)</f>
        <v>Medien und Technik-Sehr Interessiert</v>
      </c>
      <c r="F470">
        <v>2</v>
      </c>
    </row>
    <row r="471" spans="1:6" x14ac:dyDescent="0.3">
      <c r="A471">
        <v>541</v>
      </c>
      <c r="B471">
        <f>VLOOKUP(C471,Services!A$1:I$30,2,FALSE)</f>
        <v>14</v>
      </c>
      <c r="C471" t="s">
        <v>40</v>
      </c>
      <c r="D471">
        <v>14</v>
      </c>
      <c r="E471" t="str">
        <f>VLOOKUP(D471,Choice!A$3:D$100,3,FALSE)</f>
        <v>Medien und Technik-Interessiert</v>
      </c>
      <c r="F471">
        <v>2</v>
      </c>
    </row>
    <row r="472" spans="1:6" x14ac:dyDescent="0.3">
      <c r="A472">
        <v>542</v>
      </c>
      <c r="B472">
        <f>VLOOKUP(C472,Services!A$1:I$30,2,FALSE)</f>
        <v>14</v>
      </c>
      <c r="C472" t="s">
        <v>40</v>
      </c>
      <c r="D472">
        <v>15</v>
      </c>
      <c r="E472" t="str">
        <f>VLOOKUP(D472,Choice!A$3:D$100,3,FALSE)</f>
        <v>Medien und Technik-Weniger Interessiert</v>
      </c>
      <c r="F472">
        <v>0</v>
      </c>
    </row>
    <row r="473" spans="1:6" x14ac:dyDescent="0.3">
      <c r="A473">
        <v>543</v>
      </c>
      <c r="B473">
        <f>VLOOKUP(C473,Services!A$1:I$30,2,FALSE)</f>
        <v>14</v>
      </c>
      <c r="C473" t="s">
        <v>40</v>
      </c>
      <c r="D473">
        <v>16</v>
      </c>
      <c r="E473" t="str">
        <f>VLOOKUP(D473,Choice!A$3:D$100,3,FALSE)</f>
        <v>Direkter Kontakt zu Menschen-Sehr Interessiert</v>
      </c>
      <c r="F473">
        <v>2</v>
      </c>
    </row>
    <row r="474" spans="1:6" x14ac:dyDescent="0.3">
      <c r="A474">
        <v>544</v>
      </c>
      <c r="B474">
        <f>VLOOKUP(C474,Services!A$1:I$30,2,FALSE)</f>
        <v>14</v>
      </c>
      <c r="C474" t="s">
        <v>40</v>
      </c>
      <c r="D474">
        <v>17</v>
      </c>
      <c r="E474" t="str">
        <f>VLOOKUP(D474,Choice!A$3:D$100,3,FALSE)</f>
        <v>Direkter Kontakt zu Menschen-Interessiert</v>
      </c>
      <c r="F474">
        <v>1</v>
      </c>
    </row>
    <row r="475" spans="1:6" x14ac:dyDescent="0.3">
      <c r="A475">
        <v>545</v>
      </c>
      <c r="B475">
        <f>VLOOKUP(C475,Services!A$1:I$30,2,FALSE)</f>
        <v>14</v>
      </c>
      <c r="C475" t="s">
        <v>40</v>
      </c>
      <c r="D475">
        <v>18</v>
      </c>
      <c r="E475" t="str">
        <f>VLOOKUP(D475,Choice!A$3:D$100,3,FALSE)</f>
        <v>Direkter Kontakt zu Menschen-Weniger Interessiert</v>
      </c>
      <c r="F475">
        <v>-1</v>
      </c>
    </row>
    <row r="476" spans="1:6" x14ac:dyDescent="0.3">
      <c r="A476">
        <v>546</v>
      </c>
      <c r="B476">
        <f>VLOOKUP(C476,Services!A$1:I$30,2,FALSE)</f>
        <v>14</v>
      </c>
      <c r="C476" t="s">
        <v>40</v>
      </c>
      <c r="D476">
        <v>19</v>
      </c>
      <c r="E476" t="str">
        <f>VLOOKUP(D476,Choice!A$3:D$100,3,FALSE)</f>
        <v>Einfühlvermögen</v>
      </c>
      <c r="F476">
        <v>1</v>
      </c>
    </row>
    <row r="477" spans="1:6" x14ac:dyDescent="0.3">
      <c r="A477">
        <v>547</v>
      </c>
      <c r="B477">
        <f>VLOOKUP(C477,Services!A$1:I$30,2,FALSE)</f>
        <v>14</v>
      </c>
      <c r="C477" t="s">
        <v>40</v>
      </c>
      <c r="D477">
        <v>20</v>
      </c>
      <c r="E477" t="str">
        <f>VLOOKUP(D477,Choice!A$3:D$100,3,FALSE)</f>
        <v>Flexibilität</v>
      </c>
      <c r="F477">
        <v>2</v>
      </c>
    </row>
    <row r="478" spans="1:6" x14ac:dyDescent="0.3">
      <c r="A478">
        <v>548</v>
      </c>
      <c r="B478">
        <f>VLOOKUP(C478,Services!A$1:I$30,2,FALSE)</f>
        <v>14</v>
      </c>
      <c r="C478" t="s">
        <v>40</v>
      </c>
      <c r="D478">
        <v>21</v>
      </c>
      <c r="E478" t="str">
        <f>VLOOKUP(D478,Choice!A$3:D$100,3,FALSE)</f>
        <v>Führerschein</v>
      </c>
      <c r="F478">
        <v>2</v>
      </c>
    </row>
    <row r="479" spans="1:6" x14ac:dyDescent="0.3">
      <c r="A479">
        <v>549</v>
      </c>
      <c r="B479">
        <f>VLOOKUP(C479,Services!A$1:I$30,2,FALSE)</f>
        <v>14</v>
      </c>
      <c r="C479" t="s">
        <v>40</v>
      </c>
      <c r="D479">
        <v>22</v>
      </c>
      <c r="E479" t="str">
        <f>VLOOKUP(D479,Choice!A$3:D$100,3,FALSE)</f>
        <v>Handwerkliche Fähigkeiten</v>
      </c>
      <c r="F479">
        <v>0</v>
      </c>
    </row>
    <row r="480" spans="1:6" x14ac:dyDescent="0.3">
      <c r="A480">
        <v>550</v>
      </c>
      <c r="B480">
        <f>VLOOKUP(C480,Services!A$1:I$30,2,FALSE)</f>
        <v>14</v>
      </c>
      <c r="C480" t="s">
        <v>40</v>
      </c>
      <c r="D480">
        <v>23</v>
      </c>
      <c r="E480" t="str">
        <f>VLOOKUP(D480,Choice!A$3:D$100,3,FALSE)</f>
        <v>Hauswirtschaftliche Fähigkeiten</v>
      </c>
      <c r="F480">
        <v>2</v>
      </c>
    </row>
    <row r="481" spans="1:6" x14ac:dyDescent="0.3">
      <c r="A481">
        <v>551</v>
      </c>
      <c r="B481">
        <f>VLOOKUP(C481,Services!A$1:I$30,2,FALSE)</f>
        <v>14</v>
      </c>
      <c r="C481" t="s">
        <v>40</v>
      </c>
      <c r="D481">
        <v>24</v>
      </c>
      <c r="E481" t="str">
        <f>VLOOKUP(D481,Choice!A$3:D$100,3,FALSE)</f>
        <v>Informatikkenntnisse</v>
      </c>
      <c r="F481">
        <v>2</v>
      </c>
    </row>
    <row r="482" spans="1:6" x14ac:dyDescent="0.3">
      <c r="A482">
        <v>552</v>
      </c>
      <c r="B482">
        <f>VLOOKUP(C482,Services!A$1:I$30,2,FALSE)</f>
        <v>14</v>
      </c>
      <c r="C482" t="s">
        <v>40</v>
      </c>
      <c r="D482">
        <v>25</v>
      </c>
      <c r="E482" t="str">
        <f>VLOOKUP(D482,Choice!A$3:D$100,3,FALSE)</f>
        <v>Kochen und Backen</v>
      </c>
      <c r="F482">
        <v>1</v>
      </c>
    </row>
    <row r="483" spans="1:6" x14ac:dyDescent="0.3">
      <c r="A483">
        <v>553</v>
      </c>
      <c r="B483">
        <f>VLOOKUP(C483,Services!A$1:I$30,2,FALSE)</f>
        <v>14</v>
      </c>
      <c r="C483" t="s">
        <v>40</v>
      </c>
      <c r="D483">
        <v>26</v>
      </c>
      <c r="E483" t="str">
        <f>VLOOKUP(D483,Choice!A$3:D$100,3,FALSE)</f>
        <v>Medizinische Ausbildung</v>
      </c>
      <c r="F483">
        <v>0</v>
      </c>
    </row>
    <row r="484" spans="1:6" x14ac:dyDescent="0.3">
      <c r="A484">
        <v>554</v>
      </c>
      <c r="B484">
        <f>VLOOKUP(C484,Services!A$1:I$30,2,FALSE)</f>
        <v>14</v>
      </c>
      <c r="C484" t="s">
        <v>40</v>
      </c>
      <c r="D484">
        <v>27</v>
      </c>
      <c r="E484" t="str">
        <f>VLOOKUP(D484,Choice!A$3:D$100,3,FALSE)</f>
        <v>Sprachkenntnisse</v>
      </c>
      <c r="F484">
        <v>0</v>
      </c>
    </row>
    <row r="485" spans="1:6" x14ac:dyDescent="0.3">
      <c r="A485">
        <v>555</v>
      </c>
      <c r="B485">
        <f>VLOOKUP(C485,Services!A$1:I$30,2,FALSE)</f>
        <v>14</v>
      </c>
      <c r="C485" t="s">
        <v>40</v>
      </c>
      <c r="D485">
        <v>28</v>
      </c>
      <c r="E485" t="str">
        <f>VLOOKUP(D485,Choice!A$3:D$100,3,FALSE)</f>
        <v>Video und Tontechnik</v>
      </c>
      <c r="F485">
        <v>0</v>
      </c>
    </row>
    <row r="486" spans="1:6" x14ac:dyDescent="0.3">
      <c r="A486">
        <v>556</v>
      </c>
      <c r="B486">
        <f>VLOOKUP(C486,Services!A$1:I$30,2,FALSE)</f>
        <v>14</v>
      </c>
      <c r="C486" t="s">
        <v>40</v>
      </c>
      <c r="D486">
        <v>29</v>
      </c>
      <c r="E486" t="str">
        <f>VLOOKUP(D486,Choice!A$3:D$100,3,FALSE)</f>
        <v>gelegentlich</v>
      </c>
      <c r="F486">
        <v>1</v>
      </c>
    </row>
    <row r="487" spans="1:6" x14ac:dyDescent="0.3">
      <c r="A487">
        <v>557</v>
      </c>
      <c r="B487">
        <f>VLOOKUP(C487,Services!A$1:I$30,2,FALSE)</f>
        <v>14</v>
      </c>
      <c r="C487" t="s">
        <v>40</v>
      </c>
      <c r="D487">
        <v>30</v>
      </c>
      <c r="E487" t="str">
        <f>VLOOKUP(D487,Choice!A$3:D$100,3,FALSE)</f>
        <v>häufiger</v>
      </c>
      <c r="F487">
        <v>2</v>
      </c>
    </row>
    <row r="488" spans="1:6" x14ac:dyDescent="0.3">
      <c r="A488">
        <v>558</v>
      </c>
      <c r="B488">
        <f>VLOOKUP(C488,Services!A$1:I$30,2,FALSE)</f>
        <v>14</v>
      </c>
      <c r="C488" t="s">
        <v>40</v>
      </c>
      <c r="D488">
        <v>31</v>
      </c>
      <c r="E488" t="str">
        <f>VLOOKUP(D488,Choice!A$3:D$100,3,FALSE)</f>
        <v>wöchentlich</v>
      </c>
      <c r="F488">
        <v>2</v>
      </c>
    </row>
    <row r="489" spans="1:6" x14ac:dyDescent="0.3">
      <c r="A489">
        <v>906</v>
      </c>
      <c r="B489">
        <f>VLOOKUP(C489,Services!A$1:I$30,2,FALSE)</f>
        <v>14</v>
      </c>
      <c r="C489" t="s">
        <v>40</v>
      </c>
      <c r="D489">
        <v>32</v>
      </c>
      <c r="E489" t="str">
        <f>VLOOKUP(D489,Choice!A$3:D$100,3,FALSE)</f>
        <v>Organisationstalent</v>
      </c>
      <c r="F489">
        <v>4</v>
      </c>
    </row>
    <row r="490" spans="1:6" x14ac:dyDescent="0.3">
      <c r="A490">
        <v>907</v>
      </c>
      <c r="B490">
        <f>VLOOKUP(C490,Services!A$1:I$30,2,FALSE)</f>
        <v>14</v>
      </c>
      <c r="C490" t="s">
        <v>40</v>
      </c>
      <c r="D490">
        <v>33</v>
      </c>
      <c r="E490" t="str">
        <f>VLOOKUP(D490,Choice!A$3:D$100,3,FALSE)</f>
        <v>nie</v>
      </c>
      <c r="F490">
        <v>0</v>
      </c>
    </row>
    <row r="491" spans="1:6" x14ac:dyDescent="0.3">
      <c r="A491">
        <v>908</v>
      </c>
      <c r="B491">
        <f>VLOOKUP(C491,Services!A$1:I$30,2,FALSE)</f>
        <v>14</v>
      </c>
      <c r="C491" t="s">
        <v>40</v>
      </c>
      <c r="D491">
        <v>34</v>
      </c>
      <c r="E491" t="str">
        <f>VLOOKUP(D491,Choice!A$3:D$100,3,FALSE)</f>
        <v>Jugendliche (unter 18)</v>
      </c>
      <c r="F491">
        <v>0</v>
      </c>
    </row>
    <row r="492" spans="1:6" x14ac:dyDescent="0.3">
      <c r="A492">
        <v>909</v>
      </c>
      <c r="B492">
        <f>VLOOKUP(C492,Services!A$1:I$30,2,FALSE)</f>
        <v>14</v>
      </c>
      <c r="C492" t="s">
        <v>40</v>
      </c>
      <c r="D492">
        <v>35</v>
      </c>
      <c r="E492" t="str">
        <f>VLOOKUP(D492,Choice!A$3:D$100,3,FALSE)</f>
        <v>Junge Erwachsene (19 - 30)</v>
      </c>
      <c r="F492">
        <v>0</v>
      </c>
    </row>
    <row r="493" spans="1:6" x14ac:dyDescent="0.3">
      <c r="A493">
        <v>910</v>
      </c>
      <c r="B493">
        <f>VLOOKUP(C493,Services!A$1:I$30,2,FALSE)</f>
        <v>14</v>
      </c>
      <c r="C493" t="s">
        <v>40</v>
      </c>
      <c r="D493">
        <v>36</v>
      </c>
      <c r="E493" t="str">
        <f>VLOOKUP(D493,Choice!A$3:D$100,3,FALSE)</f>
        <v>Erwachsene (31 - 60)</v>
      </c>
      <c r="F493">
        <v>0</v>
      </c>
    </row>
    <row r="494" spans="1:6" x14ac:dyDescent="0.3">
      <c r="A494">
        <v>911</v>
      </c>
      <c r="B494">
        <f>VLOOKUP(C494,Services!A$1:I$30,2,FALSE)</f>
        <v>14</v>
      </c>
      <c r="C494" t="s">
        <v>40</v>
      </c>
      <c r="D494">
        <v>37</v>
      </c>
      <c r="E494" t="str">
        <f>VLOOKUP(D494,Choice!A$3:D$100,3,FALSE)</f>
        <v>Jung gebliebene (über 60)</v>
      </c>
      <c r="F494">
        <v>0</v>
      </c>
    </row>
    <row r="495" spans="1:6" x14ac:dyDescent="0.3">
      <c r="A495">
        <v>1107</v>
      </c>
      <c r="B495">
        <f>VLOOKUP(C495,Services!A$1:I$30,2,FALSE)</f>
        <v>14</v>
      </c>
      <c r="C495" t="s">
        <v>40</v>
      </c>
      <c r="D495">
        <v>38</v>
      </c>
      <c r="E495" t="str">
        <f>VLOOKUP(D495,Choice!A$3:D$100,3,FALSE)</f>
        <v>Kurzfristig verfügbar</v>
      </c>
      <c r="F495">
        <v>2</v>
      </c>
    </row>
    <row r="496" spans="1:6" x14ac:dyDescent="0.3">
      <c r="A496">
        <v>714</v>
      </c>
      <c r="B496">
        <f>VLOOKUP(C496,Services!A$1:I$30,2,FALSE)</f>
        <v>15</v>
      </c>
      <c r="C496" t="s">
        <v>41</v>
      </c>
      <c r="D496">
        <v>1</v>
      </c>
      <c r="E496" t="str">
        <f>VLOOKUP(D496,Choice!A$3:D$100,3,FALSE)</f>
        <v>Senioren-Sehr Interessiert</v>
      </c>
      <c r="F496">
        <v>0</v>
      </c>
    </row>
    <row r="497" spans="1:6" x14ac:dyDescent="0.3">
      <c r="A497">
        <v>715</v>
      </c>
      <c r="B497">
        <f>VLOOKUP(C497,Services!A$1:I$30,2,FALSE)</f>
        <v>15</v>
      </c>
      <c r="C497" t="s">
        <v>41</v>
      </c>
      <c r="D497">
        <v>2</v>
      </c>
      <c r="E497" t="str">
        <f>VLOOKUP(D497,Choice!A$3:D$100,3,FALSE)</f>
        <v>Senioren-Interessiert</v>
      </c>
      <c r="F497">
        <v>1</v>
      </c>
    </row>
    <row r="498" spans="1:6" x14ac:dyDescent="0.3">
      <c r="A498">
        <v>716</v>
      </c>
      <c r="B498">
        <f>VLOOKUP(C498,Services!A$1:I$30,2,FALSE)</f>
        <v>15</v>
      </c>
      <c r="C498" t="s">
        <v>41</v>
      </c>
      <c r="D498">
        <v>3</v>
      </c>
      <c r="E498" t="str">
        <f>VLOOKUP(D498,Choice!A$3:D$100,3,FALSE)</f>
        <v>Senioren-Weniger Interessiert</v>
      </c>
      <c r="F498">
        <v>0</v>
      </c>
    </row>
    <row r="499" spans="1:6" x14ac:dyDescent="0.3">
      <c r="A499">
        <v>717</v>
      </c>
      <c r="B499">
        <f>VLOOKUP(C499,Services!A$1:I$30,2,FALSE)</f>
        <v>15</v>
      </c>
      <c r="C499" t="s">
        <v>41</v>
      </c>
      <c r="D499">
        <v>4</v>
      </c>
      <c r="E499" t="str">
        <f>VLOOKUP(D499,Choice!A$3:D$100,3,FALSE)</f>
        <v>Jugendliche-Sehr Interessiert</v>
      </c>
      <c r="F499">
        <v>0</v>
      </c>
    </row>
    <row r="500" spans="1:6" x14ac:dyDescent="0.3">
      <c r="A500">
        <v>718</v>
      </c>
      <c r="B500">
        <f>VLOOKUP(C500,Services!A$1:I$30,2,FALSE)</f>
        <v>15</v>
      </c>
      <c r="C500" t="s">
        <v>41</v>
      </c>
      <c r="D500">
        <v>5</v>
      </c>
      <c r="E500" t="str">
        <f>VLOOKUP(D500,Choice!A$3:D$100,3,FALSE)</f>
        <v>Jugendliche-Interessiert</v>
      </c>
      <c r="F500">
        <v>1</v>
      </c>
    </row>
    <row r="501" spans="1:6" x14ac:dyDescent="0.3">
      <c r="A501">
        <v>719</v>
      </c>
      <c r="B501">
        <f>VLOOKUP(C501,Services!A$1:I$30,2,FALSE)</f>
        <v>15</v>
      </c>
      <c r="C501" t="s">
        <v>41</v>
      </c>
      <c r="D501">
        <v>6</v>
      </c>
      <c r="E501" t="str">
        <f>VLOOKUP(D501,Choice!A$3:D$100,3,FALSE)</f>
        <v>Jugendliche-Weniger Interessiert</v>
      </c>
      <c r="F501">
        <v>0</v>
      </c>
    </row>
    <row r="502" spans="1:6" x14ac:dyDescent="0.3">
      <c r="A502">
        <v>720</v>
      </c>
      <c r="B502">
        <f>VLOOKUP(C502,Services!A$1:I$30,2,FALSE)</f>
        <v>15</v>
      </c>
      <c r="C502" t="s">
        <v>41</v>
      </c>
      <c r="D502">
        <v>7</v>
      </c>
      <c r="E502" t="str">
        <f>VLOOKUP(D502,Choice!A$3:D$100,3,FALSE)</f>
        <v>Tiere-Sehr Interessiert</v>
      </c>
      <c r="F502">
        <v>0</v>
      </c>
    </row>
    <row r="503" spans="1:6" x14ac:dyDescent="0.3">
      <c r="A503">
        <v>721</v>
      </c>
      <c r="B503">
        <f>VLOOKUP(C503,Services!A$1:I$30,2,FALSE)</f>
        <v>15</v>
      </c>
      <c r="C503" t="s">
        <v>41</v>
      </c>
      <c r="D503">
        <v>8</v>
      </c>
      <c r="E503" t="str">
        <f>VLOOKUP(D503,Choice!A$3:D$100,3,FALSE)</f>
        <v>Tiere-Interessiert</v>
      </c>
      <c r="F503">
        <v>0</v>
      </c>
    </row>
    <row r="504" spans="1:6" x14ac:dyDescent="0.3">
      <c r="A504">
        <v>722</v>
      </c>
      <c r="B504">
        <f>VLOOKUP(C504,Services!A$1:I$30,2,FALSE)</f>
        <v>15</v>
      </c>
      <c r="C504" t="s">
        <v>41</v>
      </c>
      <c r="D504">
        <v>9</v>
      </c>
      <c r="E504" t="str">
        <f>VLOOKUP(D504,Choice!A$3:D$100,3,FALSE)</f>
        <v>Tiere-Weniger Interessiert</v>
      </c>
      <c r="F504">
        <v>0</v>
      </c>
    </row>
    <row r="505" spans="1:6" x14ac:dyDescent="0.3">
      <c r="A505">
        <v>723</v>
      </c>
      <c r="B505">
        <f>VLOOKUP(C505,Services!A$1:I$30,2,FALSE)</f>
        <v>15</v>
      </c>
      <c r="C505" t="s">
        <v>41</v>
      </c>
      <c r="D505">
        <v>10</v>
      </c>
      <c r="E505" t="str">
        <f>VLOOKUP(D505,Choice!A$3:D$100,3,FALSE)</f>
        <v>Migration und Integration-Sehr Interessiert</v>
      </c>
      <c r="F505">
        <v>4</v>
      </c>
    </row>
    <row r="506" spans="1:6" x14ac:dyDescent="0.3">
      <c r="A506">
        <v>724</v>
      </c>
      <c r="B506">
        <f>VLOOKUP(C506,Services!A$1:I$30,2,FALSE)</f>
        <v>15</v>
      </c>
      <c r="C506" t="s">
        <v>41</v>
      </c>
      <c r="D506">
        <v>11</v>
      </c>
      <c r="E506" t="str">
        <f>VLOOKUP(D506,Choice!A$3:D$100,3,FALSE)</f>
        <v>Migration und Integration-Interessiert</v>
      </c>
      <c r="F506">
        <v>2</v>
      </c>
    </row>
    <row r="507" spans="1:6" x14ac:dyDescent="0.3">
      <c r="A507">
        <v>725</v>
      </c>
      <c r="B507">
        <f>VLOOKUP(C507,Services!A$1:I$30,2,FALSE)</f>
        <v>15</v>
      </c>
      <c r="C507" t="s">
        <v>41</v>
      </c>
      <c r="D507">
        <v>12</v>
      </c>
      <c r="E507" t="str">
        <f>VLOOKUP(D507,Choice!A$3:D$100,3,FALSE)</f>
        <v>Migration und Integration-Weniger Interessiert</v>
      </c>
      <c r="F507" s="2">
        <v>-1</v>
      </c>
    </row>
    <row r="508" spans="1:6" x14ac:dyDescent="0.3">
      <c r="A508">
        <v>726</v>
      </c>
      <c r="B508">
        <f>VLOOKUP(C508,Services!A$1:I$30,2,FALSE)</f>
        <v>15</v>
      </c>
      <c r="C508" t="s">
        <v>41</v>
      </c>
      <c r="D508">
        <v>13</v>
      </c>
      <c r="E508" t="str">
        <f>VLOOKUP(D508,Choice!A$3:D$100,3,FALSE)</f>
        <v>Medien und Technik-Sehr Interessiert</v>
      </c>
      <c r="F508">
        <v>2</v>
      </c>
    </row>
    <row r="509" spans="1:6" x14ac:dyDescent="0.3">
      <c r="A509">
        <v>727</v>
      </c>
      <c r="B509">
        <f>VLOOKUP(C509,Services!A$1:I$30,2,FALSE)</f>
        <v>15</v>
      </c>
      <c r="C509" t="s">
        <v>41</v>
      </c>
      <c r="D509">
        <v>14</v>
      </c>
      <c r="E509" t="str">
        <f>VLOOKUP(D509,Choice!A$3:D$100,3,FALSE)</f>
        <v>Medien und Technik-Interessiert</v>
      </c>
      <c r="F509">
        <v>1</v>
      </c>
    </row>
    <row r="510" spans="1:6" x14ac:dyDescent="0.3">
      <c r="A510">
        <v>728</v>
      </c>
      <c r="B510">
        <f>VLOOKUP(C510,Services!A$1:I$30,2,FALSE)</f>
        <v>15</v>
      </c>
      <c r="C510" t="s">
        <v>41</v>
      </c>
      <c r="D510">
        <v>15</v>
      </c>
      <c r="E510" t="str">
        <f>VLOOKUP(D510,Choice!A$3:D$100,3,FALSE)</f>
        <v>Medien und Technik-Weniger Interessiert</v>
      </c>
      <c r="F510">
        <v>0</v>
      </c>
    </row>
    <row r="511" spans="1:6" x14ac:dyDescent="0.3">
      <c r="A511">
        <v>729</v>
      </c>
      <c r="B511">
        <f>VLOOKUP(C511,Services!A$1:I$30,2,FALSE)</f>
        <v>15</v>
      </c>
      <c r="C511" t="s">
        <v>41</v>
      </c>
      <c r="D511">
        <v>16</v>
      </c>
      <c r="E511" t="str">
        <f>VLOOKUP(D511,Choice!A$3:D$100,3,FALSE)</f>
        <v>Direkter Kontakt zu Menschen-Sehr Interessiert</v>
      </c>
      <c r="F511">
        <v>2</v>
      </c>
    </row>
    <row r="512" spans="1:6" x14ac:dyDescent="0.3">
      <c r="A512">
        <v>730</v>
      </c>
      <c r="B512">
        <f>VLOOKUP(C512,Services!A$1:I$30,2,FALSE)</f>
        <v>15</v>
      </c>
      <c r="C512" t="s">
        <v>41</v>
      </c>
      <c r="D512">
        <v>17</v>
      </c>
      <c r="E512" t="str">
        <f>VLOOKUP(D512,Choice!A$3:D$100,3,FALSE)</f>
        <v>Direkter Kontakt zu Menschen-Interessiert</v>
      </c>
      <c r="F512">
        <v>1</v>
      </c>
    </row>
    <row r="513" spans="1:6" x14ac:dyDescent="0.3">
      <c r="A513">
        <v>731</v>
      </c>
      <c r="B513">
        <f>VLOOKUP(C513,Services!A$1:I$30,2,FALSE)</f>
        <v>15</v>
      </c>
      <c r="C513" t="s">
        <v>41</v>
      </c>
      <c r="D513">
        <v>18</v>
      </c>
      <c r="E513" t="str">
        <f>VLOOKUP(D513,Choice!A$3:D$100,3,FALSE)</f>
        <v>Direkter Kontakt zu Menschen-Weniger Interessiert</v>
      </c>
      <c r="F513">
        <v>-2</v>
      </c>
    </row>
    <row r="514" spans="1:6" x14ac:dyDescent="0.3">
      <c r="A514">
        <v>732</v>
      </c>
      <c r="B514">
        <f>VLOOKUP(C514,Services!A$1:I$30,2,FALSE)</f>
        <v>15</v>
      </c>
      <c r="C514" t="s">
        <v>41</v>
      </c>
      <c r="D514">
        <v>19</v>
      </c>
      <c r="E514" t="str">
        <f>VLOOKUP(D514,Choice!A$3:D$100,3,FALSE)</f>
        <v>Einfühlvermögen</v>
      </c>
      <c r="F514">
        <v>1</v>
      </c>
    </row>
    <row r="515" spans="1:6" x14ac:dyDescent="0.3">
      <c r="A515">
        <v>733</v>
      </c>
      <c r="B515">
        <f>VLOOKUP(C515,Services!A$1:I$30,2,FALSE)</f>
        <v>15</v>
      </c>
      <c r="C515" t="s">
        <v>41</v>
      </c>
      <c r="D515">
        <v>20</v>
      </c>
      <c r="E515" t="str">
        <f>VLOOKUP(D515,Choice!A$3:D$100,3,FALSE)</f>
        <v>Flexibilität</v>
      </c>
      <c r="F515">
        <v>2</v>
      </c>
    </row>
    <row r="516" spans="1:6" x14ac:dyDescent="0.3">
      <c r="A516">
        <v>734</v>
      </c>
      <c r="B516">
        <f>VLOOKUP(C516,Services!A$1:I$30,2,FALSE)</f>
        <v>15</v>
      </c>
      <c r="C516" t="s">
        <v>41</v>
      </c>
      <c r="D516">
        <v>21</v>
      </c>
      <c r="E516" t="str">
        <f>VLOOKUP(D516,Choice!A$3:D$100,3,FALSE)</f>
        <v>Führerschein</v>
      </c>
      <c r="F516">
        <v>2</v>
      </c>
    </row>
    <row r="517" spans="1:6" x14ac:dyDescent="0.3">
      <c r="A517">
        <v>735</v>
      </c>
      <c r="B517">
        <f>VLOOKUP(C517,Services!A$1:I$30,2,FALSE)</f>
        <v>15</v>
      </c>
      <c r="C517" t="s">
        <v>41</v>
      </c>
      <c r="D517">
        <v>22</v>
      </c>
      <c r="E517" t="str">
        <f>VLOOKUP(D517,Choice!A$3:D$100,3,FALSE)</f>
        <v>Handwerkliche Fähigkeiten</v>
      </c>
      <c r="F517">
        <v>3</v>
      </c>
    </row>
    <row r="518" spans="1:6" x14ac:dyDescent="0.3">
      <c r="A518">
        <v>736</v>
      </c>
      <c r="B518">
        <f>VLOOKUP(C518,Services!A$1:I$30,2,FALSE)</f>
        <v>15</v>
      </c>
      <c r="C518" t="s">
        <v>41</v>
      </c>
      <c r="D518">
        <v>23</v>
      </c>
      <c r="E518" t="str">
        <f>VLOOKUP(D518,Choice!A$3:D$100,3,FALSE)</f>
        <v>Hauswirtschaftliche Fähigkeiten</v>
      </c>
      <c r="F518">
        <v>3</v>
      </c>
    </row>
    <row r="519" spans="1:6" x14ac:dyDescent="0.3">
      <c r="A519">
        <v>737</v>
      </c>
      <c r="B519">
        <f>VLOOKUP(C519,Services!A$1:I$30,2,FALSE)</f>
        <v>15</v>
      </c>
      <c r="C519" t="s">
        <v>41</v>
      </c>
      <c r="D519">
        <v>24</v>
      </c>
      <c r="E519" t="str">
        <f>VLOOKUP(D519,Choice!A$3:D$100,3,FALSE)</f>
        <v>Informatikkenntnisse</v>
      </c>
      <c r="F519">
        <v>2</v>
      </c>
    </row>
    <row r="520" spans="1:6" x14ac:dyDescent="0.3">
      <c r="A520">
        <v>738</v>
      </c>
      <c r="B520">
        <f>VLOOKUP(C520,Services!A$1:I$30,2,FALSE)</f>
        <v>15</v>
      </c>
      <c r="C520" t="s">
        <v>41</v>
      </c>
      <c r="D520">
        <v>25</v>
      </c>
      <c r="E520" t="str">
        <f>VLOOKUP(D520,Choice!A$3:D$100,3,FALSE)</f>
        <v>Kochen und Backen</v>
      </c>
      <c r="F520">
        <v>3</v>
      </c>
    </row>
    <row r="521" spans="1:6" x14ac:dyDescent="0.3">
      <c r="A521">
        <v>739</v>
      </c>
      <c r="B521">
        <f>VLOOKUP(C521,Services!A$1:I$30,2,FALSE)</f>
        <v>15</v>
      </c>
      <c r="C521" t="s">
        <v>41</v>
      </c>
      <c r="D521">
        <v>26</v>
      </c>
      <c r="E521" t="str">
        <f>VLOOKUP(D521,Choice!A$3:D$100,3,FALSE)</f>
        <v>Medizinische Ausbildung</v>
      </c>
      <c r="F521">
        <v>0</v>
      </c>
    </row>
    <row r="522" spans="1:6" x14ac:dyDescent="0.3">
      <c r="A522">
        <v>740</v>
      </c>
      <c r="B522">
        <f>VLOOKUP(C522,Services!A$1:I$30,2,FALSE)</f>
        <v>15</v>
      </c>
      <c r="C522" t="s">
        <v>41</v>
      </c>
      <c r="D522">
        <v>27</v>
      </c>
      <c r="E522" t="str">
        <f>VLOOKUP(D522,Choice!A$3:D$100,3,FALSE)</f>
        <v>Sprachkenntnisse</v>
      </c>
      <c r="F522">
        <v>4</v>
      </c>
    </row>
    <row r="523" spans="1:6" x14ac:dyDescent="0.3">
      <c r="A523">
        <v>741</v>
      </c>
      <c r="B523">
        <f>VLOOKUP(C523,Services!A$1:I$30,2,FALSE)</f>
        <v>15</v>
      </c>
      <c r="C523" t="s">
        <v>41</v>
      </c>
      <c r="D523">
        <v>28</v>
      </c>
      <c r="E523" t="str">
        <f>VLOOKUP(D523,Choice!A$3:D$100,3,FALSE)</f>
        <v>Video und Tontechnik</v>
      </c>
      <c r="F523">
        <v>0</v>
      </c>
    </row>
    <row r="524" spans="1:6" x14ac:dyDescent="0.3">
      <c r="A524">
        <v>742</v>
      </c>
      <c r="B524">
        <f>VLOOKUP(C524,Services!A$1:I$30,2,FALSE)</f>
        <v>15</v>
      </c>
      <c r="C524" t="s">
        <v>41</v>
      </c>
      <c r="D524">
        <v>29</v>
      </c>
      <c r="E524" t="str">
        <f>VLOOKUP(D524,Choice!A$3:D$100,3,FALSE)</f>
        <v>gelegentlich</v>
      </c>
      <c r="F524">
        <v>6</v>
      </c>
    </row>
    <row r="525" spans="1:6" x14ac:dyDescent="0.3">
      <c r="A525">
        <v>743</v>
      </c>
      <c r="B525">
        <f>VLOOKUP(C525,Services!A$1:I$30,2,FALSE)</f>
        <v>15</v>
      </c>
      <c r="C525" t="s">
        <v>41</v>
      </c>
      <c r="D525">
        <v>30</v>
      </c>
      <c r="E525" t="str">
        <f>VLOOKUP(D525,Choice!A$3:D$100,3,FALSE)</f>
        <v>häufiger</v>
      </c>
      <c r="F525">
        <v>3</v>
      </c>
    </row>
    <row r="526" spans="1:6" x14ac:dyDescent="0.3">
      <c r="A526">
        <v>744</v>
      </c>
      <c r="B526">
        <f>VLOOKUP(C526,Services!A$1:I$30,2,FALSE)</f>
        <v>15</v>
      </c>
      <c r="C526" t="s">
        <v>41</v>
      </c>
      <c r="D526">
        <v>31</v>
      </c>
      <c r="E526" t="str">
        <f>VLOOKUP(D526,Choice!A$3:D$100,3,FALSE)</f>
        <v>wöchentlich</v>
      </c>
      <c r="F526">
        <v>3</v>
      </c>
    </row>
    <row r="527" spans="1:6" x14ac:dyDescent="0.3">
      <c r="A527">
        <v>912</v>
      </c>
      <c r="B527">
        <f>VLOOKUP(C527,Services!A$1:I$30,2,FALSE)</f>
        <v>15</v>
      </c>
      <c r="C527" t="s">
        <v>41</v>
      </c>
      <c r="D527">
        <v>32</v>
      </c>
      <c r="E527" t="str">
        <f>VLOOKUP(D527,Choice!A$3:D$100,3,FALSE)</f>
        <v>Organisationstalent</v>
      </c>
      <c r="F527">
        <v>4</v>
      </c>
    </row>
    <row r="528" spans="1:6" x14ac:dyDescent="0.3">
      <c r="A528">
        <v>913</v>
      </c>
      <c r="B528">
        <f>VLOOKUP(C528,Services!A$1:I$30,2,FALSE)</f>
        <v>15</v>
      </c>
      <c r="C528" t="s">
        <v>41</v>
      </c>
      <c r="D528">
        <v>33</v>
      </c>
      <c r="E528" t="str">
        <f>VLOOKUP(D528,Choice!A$3:D$100,3,FALSE)</f>
        <v>nie</v>
      </c>
      <c r="F528">
        <v>0</v>
      </c>
    </row>
    <row r="529" spans="1:6" x14ac:dyDescent="0.3">
      <c r="A529">
        <v>914</v>
      </c>
      <c r="B529">
        <f>VLOOKUP(C529,Services!A$1:I$30,2,FALSE)</f>
        <v>15</v>
      </c>
      <c r="C529" t="s">
        <v>41</v>
      </c>
      <c r="D529">
        <v>34</v>
      </c>
      <c r="E529" t="str">
        <f>VLOOKUP(D529,Choice!A$3:D$100,3,FALSE)</f>
        <v>Jugendliche (unter 18)</v>
      </c>
      <c r="F529">
        <v>0</v>
      </c>
    </row>
    <row r="530" spans="1:6" x14ac:dyDescent="0.3">
      <c r="A530">
        <v>915</v>
      </c>
      <c r="B530">
        <f>VLOOKUP(C530,Services!A$1:I$30,2,FALSE)</f>
        <v>15</v>
      </c>
      <c r="C530" t="s">
        <v>41</v>
      </c>
      <c r="D530">
        <v>35</v>
      </c>
      <c r="E530" t="str">
        <f>VLOOKUP(D530,Choice!A$3:D$100,3,FALSE)</f>
        <v>Junge Erwachsene (19 - 30)</v>
      </c>
      <c r="F530">
        <v>0</v>
      </c>
    </row>
    <row r="531" spans="1:6" x14ac:dyDescent="0.3">
      <c r="A531">
        <v>916</v>
      </c>
      <c r="B531">
        <f>VLOOKUP(C531,Services!A$1:I$30,2,FALSE)</f>
        <v>15</v>
      </c>
      <c r="C531" t="s">
        <v>41</v>
      </c>
      <c r="D531">
        <v>36</v>
      </c>
      <c r="E531" t="str">
        <f>VLOOKUP(D531,Choice!A$3:D$100,3,FALSE)</f>
        <v>Erwachsene (31 - 60)</v>
      </c>
      <c r="F531">
        <v>0</v>
      </c>
    </row>
    <row r="532" spans="1:6" x14ac:dyDescent="0.3">
      <c r="A532">
        <v>917</v>
      </c>
      <c r="B532">
        <f>VLOOKUP(C532,Services!A$1:I$30,2,FALSE)</f>
        <v>15</v>
      </c>
      <c r="C532" t="s">
        <v>41</v>
      </c>
      <c r="D532">
        <v>37</v>
      </c>
      <c r="E532" t="str">
        <f>VLOOKUP(D532,Choice!A$3:D$100,3,FALSE)</f>
        <v>Jung gebliebene (über 60)</v>
      </c>
      <c r="F532">
        <v>0</v>
      </c>
    </row>
    <row r="533" spans="1:6" x14ac:dyDescent="0.3">
      <c r="A533">
        <v>1108</v>
      </c>
      <c r="B533">
        <f>VLOOKUP(C533,Services!A$1:I$30,2,FALSE)</f>
        <v>15</v>
      </c>
      <c r="C533" t="s">
        <v>41</v>
      </c>
      <c r="D533">
        <v>38</v>
      </c>
      <c r="E533" t="str">
        <f>VLOOKUP(D533,Choice!A$3:D$100,3,FALSE)</f>
        <v>Kurzfristig verfügbar</v>
      </c>
      <c r="F533">
        <v>2</v>
      </c>
    </row>
    <row r="534" spans="1:6" x14ac:dyDescent="0.3">
      <c r="A534">
        <v>590</v>
      </c>
      <c r="B534">
        <f>VLOOKUP(C534,Services!A$1:I$30,2,FALSE)</f>
        <v>16</v>
      </c>
      <c r="C534" t="s">
        <v>42</v>
      </c>
      <c r="D534">
        <v>1</v>
      </c>
      <c r="E534" t="str">
        <f>VLOOKUP(D534,Choice!A$3:D$100,3,FALSE)</f>
        <v>Senioren-Sehr Interessiert</v>
      </c>
      <c r="F534">
        <v>0</v>
      </c>
    </row>
    <row r="535" spans="1:6" x14ac:dyDescent="0.3">
      <c r="A535">
        <v>591</v>
      </c>
      <c r="B535">
        <f>VLOOKUP(C535,Services!A$1:I$30,2,FALSE)</f>
        <v>16</v>
      </c>
      <c r="C535" t="s">
        <v>42</v>
      </c>
      <c r="D535">
        <v>2</v>
      </c>
      <c r="E535" t="str">
        <f>VLOOKUP(D535,Choice!A$3:D$100,3,FALSE)</f>
        <v>Senioren-Interessiert</v>
      </c>
      <c r="F535">
        <v>1</v>
      </c>
    </row>
    <row r="536" spans="1:6" x14ac:dyDescent="0.3">
      <c r="A536">
        <v>592</v>
      </c>
      <c r="B536">
        <f>VLOOKUP(C536,Services!A$1:I$30,2,FALSE)</f>
        <v>16</v>
      </c>
      <c r="C536" t="s">
        <v>42</v>
      </c>
      <c r="D536">
        <v>3</v>
      </c>
      <c r="E536" t="str">
        <f>VLOOKUP(D536,Choice!A$3:D$100,3,FALSE)</f>
        <v>Senioren-Weniger Interessiert</v>
      </c>
      <c r="F536">
        <v>0</v>
      </c>
    </row>
    <row r="537" spans="1:6" x14ac:dyDescent="0.3">
      <c r="A537">
        <v>593</v>
      </c>
      <c r="B537">
        <f>VLOOKUP(C537,Services!A$1:I$30,2,FALSE)</f>
        <v>16</v>
      </c>
      <c r="C537" t="s">
        <v>42</v>
      </c>
      <c r="D537">
        <v>4</v>
      </c>
      <c r="E537" t="str">
        <f>VLOOKUP(D537,Choice!A$3:D$100,3,FALSE)</f>
        <v>Jugendliche-Sehr Interessiert</v>
      </c>
      <c r="F537">
        <v>0</v>
      </c>
    </row>
    <row r="538" spans="1:6" x14ac:dyDescent="0.3">
      <c r="A538">
        <v>594</v>
      </c>
      <c r="B538">
        <f>VLOOKUP(C538,Services!A$1:I$30,2,FALSE)</f>
        <v>16</v>
      </c>
      <c r="C538" t="s">
        <v>42</v>
      </c>
      <c r="D538">
        <v>5</v>
      </c>
      <c r="E538" t="str">
        <f>VLOOKUP(D538,Choice!A$3:D$100,3,FALSE)</f>
        <v>Jugendliche-Interessiert</v>
      </c>
      <c r="F538">
        <v>1</v>
      </c>
    </row>
    <row r="539" spans="1:6" x14ac:dyDescent="0.3">
      <c r="A539">
        <v>595</v>
      </c>
      <c r="B539">
        <f>VLOOKUP(C539,Services!A$1:I$30,2,FALSE)</f>
        <v>16</v>
      </c>
      <c r="C539" t="s">
        <v>42</v>
      </c>
      <c r="D539">
        <v>6</v>
      </c>
      <c r="E539" t="str">
        <f>VLOOKUP(D539,Choice!A$3:D$100,3,FALSE)</f>
        <v>Jugendliche-Weniger Interessiert</v>
      </c>
      <c r="F539">
        <v>0</v>
      </c>
    </row>
    <row r="540" spans="1:6" x14ac:dyDescent="0.3">
      <c r="A540">
        <v>596</v>
      </c>
      <c r="B540">
        <f>VLOOKUP(C540,Services!A$1:I$30,2,FALSE)</f>
        <v>16</v>
      </c>
      <c r="C540" t="s">
        <v>42</v>
      </c>
      <c r="D540">
        <v>7</v>
      </c>
      <c r="E540" t="str">
        <f>VLOOKUP(D540,Choice!A$3:D$100,3,FALSE)</f>
        <v>Tiere-Sehr Interessiert</v>
      </c>
      <c r="F540">
        <v>0</v>
      </c>
    </row>
    <row r="541" spans="1:6" x14ac:dyDescent="0.3">
      <c r="A541">
        <v>597</v>
      </c>
      <c r="B541">
        <f>VLOOKUP(C541,Services!A$1:I$30,2,FALSE)</f>
        <v>16</v>
      </c>
      <c r="C541" t="s">
        <v>42</v>
      </c>
      <c r="D541">
        <v>8</v>
      </c>
      <c r="E541" t="str">
        <f>VLOOKUP(D541,Choice!A$3:D$100,3,FALSE)</f>
        <v>Tiere-Interessiert</v>
      </c>
      <c r="F541">
        <v>0</v>
      </c>
    </row>
    <row r="542" spans="1:6" x14ac:dyDescent="0.3">
      <c r="A542">
        <v>598</v>
      </c>
      <c r="B542">
        <f>VLOOKUP(C542,Services!A$1:I$30,2,FALSE)</f>
        <v>16</v>
      </c>
      <c r="C542" t="s">
        <v>42</v>
      </c>
      <c r="D542">
        <v>9</v>
      </c>
      <c r="E542" t="str">
        <f>VLOOKUP(D542,Choice!A$3:D$100,3,FALSE)</f>
        <v>Tiere-Weniger Interessiert</v>
      </c>
      <c r="F542">
        <v>0</v>
      </c>
    </row>
    <row r="543" spans="1:6" x14ac:dyDescent="0.3">
      <c r="A543">
        <v>599</v>
      </c>
      <c r="B543">
        <f>VLOOKUP(C543,Services!A$1:I$30,2,FALSE)</f>
        <v>16</v>
      </c>
      <c r="C543" t="s">
        <v>42</v>
      </c>
      <c r="D543">
        <v>10</v>
      </c>
      <c r="E543" t="str">
        <f>VLOOKUP(D543,Choice!A$3:D$100,3,FALSE)</f>
        <v>Migration und Integration-Sehr Interessiert</v>
      </c>
      <c r="F543">
        <v>6</v>
      </c>
    </row>
    <row r="544" spans="1:6" x14ac:dyDescent="0.3">
      <c r="A544">
        <v>600</v>
      </c>
      <c r="B544">
        <f>VLOOKUP(C544,Services!A$1:I$30,2,FALSE)</f>
        <v>16</v>
      </c>
      <c r="C544" t="s">
        <v>42</v>
      </c>
      <c r="D544">
        <v>11</v>
      </c>
      <c r="E544" t="str">
        <f>VLOOKUP(D544,Choice!A$3:D$100,3,FALSE)</f>
        <v>Migration und Integration-Interessiert</v>
      </c>
      <c r="F544">
        <v>3</v>
      </c>
    </row>
    <row r="545" spans="1:6" x14ac:dyDescent="0.3">
      <c r="A545">
        <v>601</v>
      </c>
      <c r="B545">
        <f>VLOOKUP(C545,Services!A$1:I$30,2,FALSE)</f>
        <v>16</v>
      </c>
      <c r="C545" t="s">
        <v>42</v>
      </c>
      <c r="D545">
        <v>12</v>
      </c>
      <c r="E545" t="str">
        <f>VLOOKUP(D545,Choice!A$3:D$100,3,FALSE)</f>
        <v>Migration und Integration-Weniger Interessiert</v>
      </c>
      <c r="F545" s="2">
        <v>-2</v>
      </c>
    </row>
    <row r="546" spans="1:6" x14ac:dyDescent="0.3">
      <c r="A546">
        <v>602</v>
      </c>
      <c r="B546">
        <f>VLOOKUP(C546,Services!A$1:I$30,2,FALSE)</f>
        <v>16</v>
      </c>
      <c r="C546" t="s">
        <v>42</v>
      </c>
      <c r="D546">
        <v>13</v>
      </c>
      <c r="E546" t="str">
        <f>VLOOKUP(D546,Choice!A$3:D$100,3,FALSE)</f>
        <v>Medien und Technik-Sehr Interessiert</v>
      </c>
      <c r="F546">
        <v>1</v>
      </c>
    </row>
    <row r="547" spans="1:6" x14ac:dyDescent="0.3">
      <c r="A547">
        <v>603</v>
      </c>
      <c r="B547">
        <f>VLOOKUP(C547,Services!A$1:I$30,2,FALSE)</f>
        <v>16</v>
      </c>
      <c r="C547" t="s">
        <v>42</v>
      </c>
      <c r="D547">
        <v>14</v>
      </c>
      <c r="E547" t="str">
        <f>VLOOKUP(D547,Choice!A$3:D$100,3,FALSE)</f>
        <v>Medien und Technik-Interessiert</v>
      </c>
      <c r="F547">
        <v>0</v>
      </c>
    </row>
    <row r="548" spans="1:6" x14ac:dyDescent="0.3">
      <c r="A548">
        <v>604</v>
      </c>
      <c r="B548">
        <f>VLOOKUP(C548,Services!A$1:I$30,2,FALSE)</f>
        <v>16</v>
      </c>
      <c r="C548" t="s">
        <v>42</v>
      </c>
      <c r="D548">
        <v>15</v>
      </c>
      <c r="E548" t="str">
        <f>VLOOKUP(D548,Choice!A$3:D$100,3,FALSE)</f>
        <v>Medien und Technik-Weniger Interessiert</v>
      </c>
      <c r="F548">
        <v>0</v>
      </c>
    </row>
    <row r="549" spans="1:6" x14ac:dyDescent="0.3">
      <c r="A549">
        <v>605</v>
      </c>
      <c r="B549">
        <f>VLOOKUP(C549,Services!A$1:I$30,2,FALSE)</f>
        <v>16</v>
      </c>
      <c r="C549" t="s">
        <v>42</v>
      </c>
      <c r="D549">
        <v>16</v>
      </c>
      <c r="E549" t="str">
        <f>VLOOKUP(D549,Choice!A$3:D$100,3,FALSE)</f>
        <v>Direkter Kontakt zu Menschen-Sehr Interessiert</v>
      </c>
      <c r="F549">
        <v>3</v>
      </c>
    </row>
    <row r="550" spans="1:6" x14ac:dyDescent="0.3">
      <c r="A550">
        <v>606</v>
      </c>
      <c r="B550">
        <f>VLOOKUP(C550,Services!A$1:I$30,2,FALSE)</f>
        <v>16</v>
      </c>
      <c r="C550" t="s">
        <v>42</v>
      </c>
      <c r="D550">
        <v>17</v>
      </c>
      <c r="E550" t="str">
        <f>VLOOKUP(D550,Choice!A$3:D$100,3,FALSE)</f>
        <v>Direkter Kontakt zu Menschen-Interessiert</v>
      </c>
      <c r="F550">
        <v>1</v>
      </c>
    </row>
    <row r="551" spans="1:6" x14ac:dyDescent="0.3">
      <c r="A551">
        <v>607</v>
      </c>
      <c r="B551">
        <f>VLOOKUP(C551,Services!A$1:I$30,2,FALSE)</f>
        <v>16</v>
      </c>
      <c r="C551" t="s">
        <v>42</v>
      </c>
      <c r="D551">
        <v>18</v>
      </c>
      <c r="E551" t="str">
        <f>VLOOKUP(D551,Choice!A$3:D$100,3,FALSE)</f>
        <v>Direkter Kontakt zu Menschen-Weniger Interessiert</v>
      </c>
      <c r="F551">
        <v>-2</v>
      </c>
    </row>
    <row r="552" spans="1:6" x14ac:dyDescent="0.3">
      <c r="A552">
        <v>608</v>
      </c>
      <c r="B552">
        <f>VLOOKUP(C552,Services!A$1:I$30,2,FALSE)</f>
        <v>16</v>
      </c>
      <c r="C552" t="s">
        <v>42</v>
      </c>
      <c r="D552">
        <v>19</v>
      </c>
      <c r="E552" t="str">
        <f>VLOOKUP(D552,Choice!A$3:D$100,3,FALSE)</f>
        <v>Einfühlvermögen</v>
      </c>
      <c r="F552">
        <v>3</v>
      </c>
    </row>
    <row r="553" spans="1:6" x14ac:dyDescent="0.3">
      <c r="A553">
        <v>609</v>
      </c>
      <c r="B553">
        <f>VLOOKUP(C553,Services!A$1:I$30,2,FALSE)</f>
        <v>16</v>
      </c>
      <c r="C553" t="s">
        <v>42</v>
      </c>
      <c r="D553">
        <v>20</v>
      </c>
      <c r="E553" t="str">
        <f>VLOOKUP(D553,Choice!A$3:D$100,3,FALSE)</f>
        <v>Flexibilität</v>
      </c>
      <c r="F553">
        <v>1</v>
      </c>
    </row>
    <row r="554" spans="1:6" x14ac:dyDescent="0.3">
      <c r="A554">
        <v>610</v>
      </c>
      <c r="B554">
        <f>VLOOKUP(C554,Services!A$1:I$30,2,FALSE)</f>
        <v>16</v>
      </c>
      <c r="C554" t="s">
        <v>42</v>
      </c>
      <c r="D554">
        <v>21</v>
      </c>
      <c r="E554" t="str">
        <f>VLOOKUP(D554,Choice!A$3:D$100,3,FALSE)</f>
        <v>Führerschein</v>
      </c>
      <c r="F554">
        <v>2</v>
      </c>
    </row>
    <row r="555" spans="1:6" x14ac:dyDescent="0.3">
      <c r="A555">
        <v>611</v>
      </c>
      <c r="B555">
        <f>VLOOKUP(C555,Services!A$1:I$30,2,FALSE)</f>
        <v>16</v>
      </c>
      <c r="C555" t="s">
        <v>42</v>
      </c>
      <c r="D555">
        <v>22</v>
      </c>
      <c r="E555" t="str">
        <f>VLOOKUP(D555,Choice!A$3:D$100,3,FALSE)</f>
        <v>Handwerkliche Fähigkeiten</v>
      </c>
      <c r="F555">
        <v>2</v>
      </c>
    </row>
    <row r="556" spans="1:6" x14ac:dyDescent="0.3">
      <c r="A556">
        <v>612</v>
      </c>
      <c r="B556">
        <f>VLOOKUP(C556,Services!A$1:I$30,2,FALSE)</f>
        <v>16</v>
      </c>
      <c r="C556" t="s">
        <v>42</v>
      </c>
      <c r="D556">
        <v>23</v>
      </c>
      <c r="E556" t="str">
        <f>VLOOKUP(D556,Choice!A$3:D$100,3,FALSE)</f>
        <v>Hauswirtschaftliche Fähigkeiten</v>
      </c>
      <c r="F556">
        <v>3</v>
      </c>
    </row>
    <row r="557" spans="1:6" x14ac:dyDescent="0.3">
      <c r="A557">
        <v>613</v>
      </c>
      <c r="B557">
        <f>VLOOKUP(C557,Services!A$1:I$30,2,FALSE)</f>
        <v>16</v>
      </c>
      <c r="C557" t="s">
        <v>42</v>
      </c>
      <c r="D557">
        <v>24</v>
      </c>
      <c r="E557" t="str">
        <f>VLOOKUP(D557,Choice!A$3:D$100,3,FALSE)</f>
        <v>Informatikkenntnisse</v>
      </c>
      <c r="F557">
        <v>1</v>
      </c>
    </row>
    <row r="558" spans="1:6" x14ac:dyDescent="0.3">
      <c r="A558">
        <v>614</v>
      </c>
      <c r="B558">
        <f>VLOOKUP(C558,Services!A$1:I$30,2,FALSE)</f>
        <v>16</v>
      </c>
      <c r="C558" t="s">
        <v>42</v>
      </c>
      <c r="D558">
        <v>25</v>
      </c>
      <c r="E558" t="str">
        <f>VLOOKUP(D558,Choice!A$3:D$100,3,FALSE)</f>
        <v>Kochen und Backen</v>
      </c>
      <c r="F558">
        <v>3</v>
      </c>
    </row>
    <row r="559" spans="1:6" x14ac:dyDescent="0.3">
      <c r="A559">
        <v>615</v>
      </c>
      <c r="B559">
        <f>VLOOKUP(C559,Services!A$1:I$30,2,FALSE)</f>
        <v>16</v>
      </c>
      <c r="C559" t="s">
        <v>42</v>
      </c>
      <c r="D559">
        <v>26</v>
      </c>
      <c r="E559" t="str">
        <f>VLOOKUP(D559,Choice!A$3:D$100,3,FALSE)</f>
        <v>Medizinische Ausbildung</v>
      </c>
      <c r="F559">
        <v>1</v>
      </c>
    </row>
    <row r="560" spans="1:6" x14ac:dyDescent="0.3">
      <c r="A560">
        <v>616</v>
      </c>
      <c r="B560">
        <f>VLOOKUP(C560,Services!A$1:I$30,2,FALSE)</f>
        <v>16</v>
      </c>
      <c r="C560" t="s">
        <v>42</v>
      </c>
      <c r="D560">
        <v>27</v>
      </c>
      <c r="E560" t="str">
        <f>VLOOKUP(D560,Choice!A$3:D$100,3,FALSE)</f>
        <v>Sprachkenntnisse</v>
      </c>
      <c r="F560">
        <v>10</v>
      </c>
    </row>
    <row r="561" spans="1:6" x14ac:dyDescent="0.3">
      <c r="A561">
        <v>617</v>
      </c>
      <c r="B561">
        <f>VLOOKUP(C561,Services!A$1:I$30,2,FALSE)</f>
        <v>16</v>
      </c>
      <c r="C561" t="s">
        <v>42</v>
      </c>
      <c r="D561">
        <v>28</v>
      </c>
      <c r="E561" t="str">
        <f>VLOOKUP(D561,Choice!A$3:D$100,3,FALSE)</f>
        <v>Video und Tontechnik</v>
      </c>
      <c r="F561">
        <v>0</v>
      </c>
    </row>
    <row r="562" spans="1:6" x14ac:dyDescent="0.3">
      <c r="A562">
        <v>618</v>
      </c>
      <c r="B562">
        <f>VLOOKUP(C562,Services!A$1:I$30,2,FALSE)</f>
        <v>16</v>
      </c>
      <c r="C562" t="s">
        <v>42</v>
      </c>
      <c r="D562">
        <v>29</v>
      </c>
      <c r="E562" t="str">
        <f>VLOOKUP(D562,Choice!A$3:D$100,3,FALSE)</f>
        <v>gelegentlich</v>
      </c>
      <c r="F562">
        <v>0</v>
      </c>
    </row>
    <row r="563" spans="1:6" x14ac:dyDescent="0.3">
      <c r="A563">
        <v>619</v>
      </c>
      <c r="B563">
        <f>VLOOKUP(C563,Services!A$1:I$30,2,FALSE)</f>
        <v>16</v>
      </c>
      <c r="C563" t="s">
        <v>42</v>
      </c>
      <c r="D563">
        <v>30</v>
      </c>
      <c r="E563" t="str">
        <f>VLOOKUP(D563,Choice!A$3:D$100,3,FALSE)</f>
        <v>häufiger</v>
      </c>
      <c r="F563">
        <v>2</v>
      </c>
    </row>
    <row r="564" spans="1:6" x14ac:dyDescent="0.3">
      <c r="A564">
        <v>620</v>
      </c>
      <c r="B564">
        <f>VLOOKUP(C564,Services!A$1:I$30,2,FALSE)</f>
        <v>16</v>
      </c>
      <c r="C564" t="s">
        <v>42</v>
      </c>
      <c r="D564">
        <v>31</v>
      </c>
      <c r="E564" t="str">
        <f>VLOOKUP(D564,Choice!A$3:D$100,3,FALSE)</f>
        <v>wöchentlich</v>
      </c>
      <c r="F564">
        <v>2</v>
      </c>
    </row>
    <row r="565" spans="1:6" x14ac:dyDescent="0.3">
      <c r="A565">
        <v>918</v>
      </c>
      <c r="B565">
        <f>VLOOKUP(C565,Services!A$1:I$30,2,FALSE)</f>
        <v>16</v>
      </c>
      <c r="C565" t="s">
        <v>42</v>
      </c>
      <c r="D565">
        <v>32</v>
      </c>
      <c r="E565" t="str">
        <f>VLOOKUP(D565,Choice!A$3:D$100,3,FALSE)</f>
        <v>Organisationstalent</v>
      </c>
      <c r="F565">
        <v>5</v>
      </c>
    </row>
    <row r="566" spans="1:6" x14ac:dyDescent="0.3">
      <c r="A566">
        <v>919</v>
      </c>
      <c r="B566">
        <f>VLOOKUP(C566,Services!A$1:I$30,2,FALSE)</f>
        <v>16</v>
      </c>
      <c r="C566" t="s">
        <v>42</v>
      </c>
      <c r="D566">
        <v>33</v>
      </c>
      <c r="E566" t="str">
        <f>VLOOKUP(D566,Choice!A$3:D$100,3,FALSE)</f>
        <v>nie</v>
      </c>
      <c r="F566">
        <v>0</v>
      </c>
    </row>
    <row r="567" spans="1:6" x14ac:dyDescent="0.3">
      <c r="A567">
        <v>920</v>
      </c>
      <c r="B567">
        <f>VLOOKUP(C567,Services!A$1:I$30,2,FALSE)</f>
        <v>16</v>
      </c>
      <c r="C567" t="s">
        <v>42</v>
      </c>
      <c r="D567">
        <v>34</v>
      </c>
      <c r="E567" t="str">
        <f>VLOOKUP(D567,Choice!A$3:D$100,3,FALSE)</f>
        <v>Jugendliche (unter 18)</v>
      </c>
      <c r="F567">
        <v>0</v>
      </c>
    </row>
    <row r="568" spans="1:6" x14ac:dyDescent="0.3">
      <c r="A568">
        <v>921</v>
      </c>
      <c r="B568">
        <f>VLOOKUP(C568,Services!A$1:I$30,2,FALSE)</f>
        <v>16</v>
      </c>
      <c r="C568" t="s">
        <v>42</v>
      </c>
      <c r="D568">
        <v>35</v>
      </c>
      <c r="E568" t="str">
        <f>VLOOKUP(D568,Choice!A$3:D$100,3,FALSE)</f>
        <v>Junge Erwachsene (19 - 30)</v>
      </c>
      <c r="F568">
        <v>0</v>
      </c>
    </row>
    <row r="569" spans="1:6" x14ac:dyDescent="0.3">
      <c r="A569">
        <v>922</v>
      </c>
      <c r="B569">
        <f>VLOOKUP(C569,Services!A$1:I$30,2,FALSE)</f>
        <v>16</v>
      </c>
      <c r="C569" t="s">
        <v>42</v>
      </c>
      <c r="D569">
        <v>36</v>
      </c>
      <c r="E569" t="str">
        <f>VLOOKUP(D569,Choice!A$3:D$100,3,FALSE)</f>
        <v>Erwachsene (31 - 60)</v>
      </c>
      <c r="F569">
        <v>0</v>
      </c>
    </row>
    <row r="570" spans="1:6" x14ac:dyDescent="0.3">
      <c r="A570">
        <v>923</v>
      </c>
      <c r="B570">
        <f>VLOOKUP(C570,Services!A$1:I$30,2,FALSE)</f>
        <v>16</v>
      </c>
      <c r="C570" t="s">
        <v>42</v>
      </c>
      <c r="D570">
        <v>37</v>
      </c>
      <c r="E570" t="str">
        <f>VLOOKUP(D570,Choice!A$3:D$100,3,FALSE)</f>
        <v>Jung gebliebene (über 60)</v>
      </c>
      <c r="F570">
        <v>0</v>
      </c>
    </row>
    <row r="571" spans="1:6" x14ac:dyDescent="0.3">
      <c r="A571">
        <v>1109</v>
      </c>
      <c r="B571">
        <f>VLOOKUP(C571,Services!A$1:I$30,2,FALSE)</f>
        <v>16</v>
      </c>
      <c r="C571" t="s">
        <v>42</v>
      </c>
      <c r="D571">
        <v>38</v>
      </c>
      <c r="E571" t="str">
        <f>VLOOKUP(D571,Choice!A$3:D$100,3,FALSE)</f>
        <v>Kurzfristig verfügbar</v>
      </c>
      <c r="F571">
        <v>3</v>
      </c>
    </row>
    <row r="572" spans="1:6" x14ac:dyDescent="0.3">
      <c r="A572">
        <v>621</v>
      </c>
      <c r="B572">
        <f>VLOOKUP(C572,Services!A$1:I$30,2,FALSE)</f>
        <v>17</v>
      </c>
      <c r="C572" t="s">
        <v>43</v>
      </c>
      <c r="D572">
        <v>1</v>
      </c>
      <c r="E572" t="str">
        <f>VLOOKUP(D572,Choice!A$3:D$100,3,FALSE)</f>
        <v>Senioren-Sehr Interessiert</v>
      </c>
      <c r="F572">
        <v>2</v>
      </c>
    </row>
    <row r="573" spans="1:6" x14ac:dyDescent="0.3">
      <c r="A573">
        <v>622</v>
      </c>
      <c r="B573">
        <f>VLOOKUP(C573,Services!A$1:I$30,2,FALSE)</f>
        <v>17</v>
      </c>
      <c r="C573" t="s">
        <v>43</v>
      </c>
      <c r="D573">
        <v>2</v>
      </c>
      <c r="E573" t="str">
        <f>VLOOKUP(D573,Choice!A$3:D$100,3,FALSE)</f>
        <v>Senioren-Interessiert</v>
      </c>
      <c r="F573">
        <v>3</v>
      </c>
    </row>
    <row r="574" spans="1:6" x14ac:dyDescent="0.3">
      <c r="A574">
        <v>623</v>
      </c>
      <c r="B574">
        <f>VLOOKUP(C574,Services!A$1:I$30,2,FALSE)</f>
        <v>17</v>
      </c>
      <c r="C574" t="s">
        <v>43</v>
      </c>
      <c r="D574">
        <v>3</v>
      </c>
      <c r="E574" t="str">
        <f>VLOOKUP(D574,Choice!A$3:D$100,3,FALSE)</f>
        <v>Senioren-Weniger Interessiert</v>
      </c>
      <c r="F574">
        <v>-1</v>
      </c>
    </row>
    <row r="575" spans="1:6" x14ac:dyDescent="0.3">
      <c r="A575">
        <v>624</v>
      </c>
      <c r="B575">
        <f>VLOOKUP(C575,Services!A$1:I$30,2,FALSE)</f>
        <v>17</v>
      </c>
      <c r="C575" t="s">
        <v>43</v>
      </c>
      <c r="D575">
        <v>4</v>
      </c>
      <c r="E575" t="str">
        <f>VLOOKUP(D575,Choice!A$3:D$100,3,FALSE)</f>
        <v>Jugendliche-Sehr Interessiert</v>
      </c>
      <c r="F575">
        <v>0</v>
      </c>
    </row>
    <row r="576" spans="1:6" x14ac:dyDescent="0.3">
      <c r="A576">
        <v>625</v>
      </c>
      <c r="B576">
        <f>VLOOKUP(C576,Services!A$1:I$30,2,FALSE)</f>
        <v>17</v>
      </c>
      <c r="C576" t="s">
        <v>43</v>
      </c>
      <c r="D576">
        <v>5</v>
      </c>
      <c r="E576" t="str">
        <f>VLOOKUP(D576,Choice!A$3:D$100,3,FALSE)</f>
        <v>Jugendliche-Interessiert</v>
      </c>
      <c r="F576">
        <v>1</v>
      </c>
    </row>
    <row r="577" spans="1:6" x14ac:dyDescent="0.3">
      <c r="A577">
        <v>626</v>
      </c>
      <c r="B577">
        <f>VLOOKUP(C577,Services!A$1:I$30,2,FALSE)</f>
        <v>17</v>
      </c>
      <c r="C577" t="s">
        <v>43</v>
      </c>
      <c r="D577">
        <v>6</v>
      </c>
      <c r="E577" t="str">
        <f>VLOOKUP(D577,Choice!A$3:D$100,3,FALSE)</f>
        <v>Jugendliche-Weniger Interessiert</v>
      </c>
      <c r="F577">
        <v>0</v>
      </c>
    </row>
    <row r="578" spans="1:6" x14ac:dyDescent="0.3">
      <c r="A578">
        <v>627</v>
      </c>
      <c r="B578">
        <f>VLOOKUP(C578,Services!A$1:I$30,2,FALSE)</f>
        <v>17</v>
      </c>
      <c r="C578" t="s">
        <v>43</v>
      </c>
      <c r="D578">
        <v>7</v>
      </c>
      <c r="E578" t="str">
        <f>VLOOKUP(D578,Choice!A$3:D$100,3,FALSE)</f>
        <v>Tiere-Sehr Interessiert</v>
      </c>
      <c r="F578">
        <v>0</v>
      </c>
    </row>
    <row r="579" spans="1:6" x14ac:dyDescent="0.3">
      <c r="A579">
        <v>628</v>
      </c>
      <c r="B579">
        <f>VLOOKUP(C579,Services!A$1:I$30,2,FALSE)</f>
        <v>17</v>
      </c>
      <c r="C579" t="s">
        <v>43</v>
      </c>
      <c r="D579">
        <v>8</v>
      </c>
      <c r="E579" t="str">
        <f>VLOOKUP(D579,Choice!A$3:D$100,3,FALSE)</f>
        <v>Tiere-Interessiert</v>
      </c>
      <c r="F579">
        <v>0</v>
      </c>
    </row>
    <row r="580" spans="1:6" x14ac:dyDescent="0.3">
      <c r="A580">
        <v>629</v>
      </c>
      <c r="B580">
        <f>VLOOKUP(C580,Services!A$1:I$30,2,FALSE)</f>
        <v>17</v>
      </c>
      <c r="C580" t="s">
        <v>43</v>
      </c>
      <c r="D580">
        <v>9</v>
      </c>
      <c r="E580" t="str">
        <f>VLOOKUP(D580,Choice!A$3:D$100,3,FALSE)</f>
        <v>Tiere-Weniger Interessiert</v>
      </c>
      <c r="F580">
        <v>0</v>
      </c>
    </row>
    <row r="581" spans="1:6" x14ac:dyDescent="0.3">
      <c r="A581">
        <v>630</v>
      </c>
      <c r="B581">
        <f>VLOOKUP(C581,Services!A$1:I$30,2,FALSE)</f>
        <v>17</v>
      </c>
      <c r="C581" t="s">
        <v>43</v>
      </c>
      <c r="D581">
        <v>10</v>
      </c>
      <c r="E581" t="str">
        <f>VLOOKUP(D581,Choice!A$3:D$100,3,FALSE)</f>
        <v>Migration und Integration-Sehr Interessiert</v>
      </c>
      <c r="F581">
        <v>3</v>
      </c>
    </row>
    <row r="582" spans="1:6" x14ac:dyDescent="0.3">
      <c r="A582">
        <v>631</v>
      </c>
      <c r="B582">
        <f>VLOOKUP(C582,Services!A$1:I$30,2,FALSE)</f>
        <v>17</v>
      </c>
      <c r="C582" t="s">
        <v>43</v>
      </c>
      <c r="D582">
        <v>11</v>
      </c>
      <c r="E582" t="str">
        <f>VLOOKUP(D582,Choice!A$3:D$100,3,FALSE)</f>
        <v>Migration und Integration-Interessiert</v>
      </c>
      <c r="F582">
        <v>2</v>
      </c>
    </row>
    <row r="583" spans="1:6" x14ac:dyDescent="0.3">
      <c r="A583">
        <v>632</v>
      </c>
      <c r="B583">
        <f>VLOOKUP(C583,Services!A$1:I$30,2,FALSE)</f>
        <v>17</v>
      </c>
      <c r="C583" t="s">
        <v>43</v>
      </c>
      <c r="D583">
        <v>12</v>
      </c>
      <c r="E583" t="str">
        <f>VLOOKUP(D583,Choice!A$3:D$100,3,FALSE)</f>
        <v>Migration und Integration-Weniger Interessiert</v>
      </c>
      <c r="F583" s="2">
        <v>-1</v>
      </c>
    </row>
    <row r="584" spans="1:6" x14ac:dyDescent="0.3">
      <c r="A584">
        <v>633</v>
      </c>
      <c r="B584">
        <f>VLOOKUP(C584,Services!A$1:I$30,2,FALSE)</f>
        <v>17</v>
      </c>
      <c r="C584" t="s">
        <v>43</v>
      </c>
      <c r="D584">
        <v>13</v>
      </c>
      <c r="E584" t="str">
        <f>VLOOKUP(D584,Choice!A$3:D$100,3,FALSE)</f>
        <v>Medien und Technik-Sehr Interessiert</v>
      </c>
      <c r="F584">
        <v>2</v>
      </c>
    </row>
    <row r="585" spans="1:6" x14ac:dyDescent="0.3">
      <c r="A585">
        <v>634</v>
      </c>
      <c r="B585">
        <f>VLOOKUP(C585,Services!A$1:I$30,2,FALSE)</f>
        <v>17</v>
      </c>
      <c r="C585" t="s">
        <v>43</v>
      </c>
      <c r="D585">
        <v>14</v>
      </c>
      <c r="E585" t="str">
        <f>VLOOKUP(D585,Choice!A$3:D$100,3,FALSE)</f>
        <v>Medien und Technik-Interessiert</v>
      </c>
      <c r="F585">
        <v>1</v>
      </c>
    </row>
    <row r="586" spans="1:6" x14ac:dyDescent="0.3">
      <c r="A586">
        <v>635</v>
      </c>
      <c r="B586">
        <f>VLOOKUP(C586,Services!A$1:I$30,2,FALSE)</f>
        <v>17</v>
      </c>
      <c r="C586" t="s">
        <v>43</v>
      </c>
      <c r="D586">
        <v>15</v>
      </c>
      <c r="E586" t="str">
        <f>VLOOKUP(D586,Choice!A$3:D$100,3,FALSE)</f>
        <v>Medien und Technik-Weniger Interessiert</v>
      </c>
      <c r="F586">
        <v>0</v>
      </c>
    </row>
    <row r="587" spans="1:6" x14ac:dyDescent="0.3">
      <c r="A587">
        <v>636</v>
      </c>
      <c r="B587">
        <f>VLOOKUP(C587,Services!A$1:I$30,2,FALSE)</f>
        <v>17</v>
      </c>
      <c r="C587" t="s">
        <v>43</v>
      </c>
      <c r="D587">
        <v>16</v>
      </c>
      <c r="E587" t="str">
        <f>VLOOKUP(D587,Choice!A$3:D$100,3,FALSE)</f>
        <v>Direkter Kontakt zu Menschen-Sehr Interessiert</v>
      </c>
      <c r="F587">
        <v>3</v>
      </c>
    </row>
    <row r="588" spans="1:6" x14ac:dyDescent="0.3">
      <c r="A588">
        <v>637</v>
      </c>
      <c r="B588">
        <f>VLOOKUP(C588,Services!A$1:I$30,2,FALSE)</f>
        <v>17</v>
      </c>
      <c r="C588" t="s">
        <v>43</v>
      </c>
      <c r="D588">
        <v>17</v>
      </c>
      <c r="E588" t="str">
        <f>VLOOKUP(D588,Choice!A$3:D$100,3,FALSE)</f>
        <v>Direkter Kontakt zu Menschen-Interessiert</v>
      </c>
      <c r="F588">
        <v>1</v>
      </c>
    </row>
    <row r="589" spans="1:6" x14ac:dyDescent="0.3">
      <c r="A589">
        <v>638</v>
      </c>
      <c r="B589">
        <f>VLOOKUP(C589,Services!A$1:I$30,2,FALSE)</f>
        <v>17</v>
      </c>
      <c r="C589" t="s">
        <v>43</v>
      </c>
      <c r="D589">
        <v>18</v>
      </c>
      <c r="E589" t="str">
        <f>VLOOKUP(D589,Choice!A$3:D$100,3,FALSE)</f>
        <v>Direkter Kontakt zu Menschen-Weniger Interessiert</v>
      </c>
      <c r="F589">
        <v>0</v>
      </c>
    </row>
    <row r="590" spans="1:6" x14ac:dyDescent="0.3">
      <c r="A590">
        <v>639</v>
      </c>
      <c r="B590">
        <f>VLOOKUP(C590,Services!A$1:I$30,2,FALSE)</f>
        <v>17</v>
      </c>
      <c r="C590" t="s">
        <v>43</v>
      </c>
      <c r="D590">
        <v>19</v>
      </c>
      <c r="E590" t="str">
        <f>VLOOKUP(D590,Choice!A$3:D$100,3,FALSE)</f>
        <v>Einfühlvermögen</v>
      </c>
      <c r="F590">
        <v>2</v>
      </c>
    </row>
    <row r="591" spans="1:6" x14ac:dyDescent="0.3">
      <c r="A591">
        <v>640</v>
      </c>
      <c r="B591">
        <f>VLOOKUP(C591,Services!A$1:I$30,2,FALSE)</f>
        <v>17</v>
      </c>
      <c r="C591" t="s">
        <v>43</v>
      </c>
      <c r="D591">
        <v>20</v>
      </c>
      <c r="E591" t="str">
        <f>VLOOKUP(D591,Choice!A$3:D$100,3,FALSE)</f>
        <v>Flexibilität</v>
      </c>
      <c r="F591">
        <v>0</v>
      </c>
    </row>
    <row r="592" spans="1:6" x14ac:dyDescent="0.3">
      <c r="A592">
        <v>641</v>
      </c>
      <c r="B592">
        <f>VLOOKUP(C592,Services!A$1:I$30,2,FALSE)</f>
        <v>17</v>
      </c>
      <c r="C592" t="s">
        <v>43</v>
      </c>
      <c r="D592">
        <v>21</v>
      </c>
      <c r="E592" t="str">
        <f>VLOOKUP(D592,Choice!A$3:D$100,3,FALSE)</f>
        <v>Führerschein</v>
      </c>
      <c r="F592">
        <v>1</v>
      </c>
    </row>
    <row r="593" spans="1:6" x14ac:dyDescent="0.3">
      <c r="A593">
        <v>642</v>
      </c>
      <c r="B593">
        <f>VLOOKUP(C593,Services!A$1:I$30,2,FALSE)</f>
        <v>17</v>
      </c>
      <c r="C593" t="s">
        <v>43</v>
      </c>
      <c r="D593">
        <v>22</v>
      </c>
      <c r="E593" t="str">
        <f>VLOOKUP(D593,Choice!A$3:D$100,3,FALSE)</f>
        <v>Handwerkliche Fähigkeiten</v>
      </c>
      <c r="F593">
        <v>4</v>
      </c>
    </row>
    <row r="594" spans="1:6" x14ac:dyDescent="0.3">
      <c r="A594">
        <v>643</v>
      </c>
      <c r="B594">
        <f>VLOOKUP(C594,Services!A$1:I$30,2,FALSE)</f>
        <v>17</v>
      </c>
      <c r="C594" t="s">
        <v>43</v>
      </c>
      <c r="D594">
        <v>23</v>
      </c>
      <c r="E594" t="str">
        <f>VLOOKUP(D594,Choice!A$3:D$100,3,FALSE)</f>
        <v>Hauswirtschaftliche Fähigkeiten</v>
      </c>
      <c r="F594">
        <v>2</v>
      </c>
    </row>
    <row r="595" spans="1:6" x14ac:dyDescent="0.3">
      <c r="A595">
        <v>644</v>
      </c>
      <c r="B595">
        <f>VLOOKUP(C595,Services!A$1:I$30,2,FALSE)</f>
        <v>17</v>
      </c>
      <c r="C595" t="s">
        <v>43</v>
      </c>
      <c r="D595">
        <v>24</v>
      </c>
      <c r="E595" t="str">
        <f>VLOOKUP(D595,Choice!A$3:D$100,3,FALSE)</f>
        <v>Informatikkenntnisse</v>
      </c>
      <c r="F595">
        <v>2</v>
      </c>
    </row>
    <row r="596" spans="1:6" x14ac:dyDescent="0.3">
      <c r="A596">
        <v>645</v>
      </c>
      <c r="B596">
        <f>VLOOKUP(C596,Services!A$1:I$30,2,FALSE)</f>
        <v>17</v>
      </c>
      <c r="C596" t="s">
        <v>43</v>
      </c>
      <c r="D596">
        <v>25</v>
      </c>
      <c r="E596" t="str">
        <f>VLOOKUP(D596,Choice!A$3:D$100,3,FALSE)</f>
        <v>Kochen und Backen</v>
      </c>
      <c r="F596">
        <v>3</v>
      </c>
    </row>
    <row r="597" spans="1:6" x14ac:dyDescent="0.3">
      <c r="A597">
        <v>646</v>
      </c>
      <c r="B597">
        <f>VLOOKUP(C597,Services!A$1:I$30,2,FALSE)</f>
        <v>17</v>
      </c>
      <c r="C597" t="s">
        <v>43</v>
      </c>
      <c r="D597">
        <v>26</v>
      </c>
      <c r="E597" t="str">
        <f>VLOOKUP(D597,Choice!A$3:D$100,3,FALSE)</f>
        <v>Medizinische Ausbildung</v>
      </c>
      <c r="F597">
        <v>0</v>
      </c>
    </row>
    <row r="598" spans="1:6" x14ac:dyDescent="0.3">
      <c r="A598">
        <v>647</v>
      </c>
      <c r="B598">
        <f>VLOOKUP(C598,Services!A$1:I$30,2,FALSE)</f>
        <v>17</v>
      </c>
      <c r="C598" t="s">
        <v>43</v>
      </c>
      <c r="D598">
        <v>27</v>
      </c>
      <c r="E598" t="str">
        <f>VLOOKUP(D598,Choice!A$3:D$100,3,FALSE)</f>
        <v>Sprachkenntnisse</v>
      </c>
      <c r="F598">
        <v>0</v>
      </c>
    </row>
    <row r="599" spans="1:6" x14ac:dyDescent="0.3">
      <c r="A599">
        <v>648</v>
      </c>
      <c r="B599">
        <f>VLOOKUP(C599,Services!A$1:I$30,2,FALSE)</f>
        <v>17</v>
      </c>
      <c r="C599" t="s">
        <v>43</v>
      </c>
      <c r="D599">
        <v>28</v>
      </c>
      <c r="E599" t="str">
        <f>VLOOKUP(D599,Choice!A$3:D$100,3,FALSE)</f>
        <v>Video und Tontechnik</v>
      </c>
      <c r="F599">
        <v>0</v>
      </c>
    </row>
    <row r="600" spans="1:6" x14ac:dyDescent="0.3">
      <c r="A600">
        <v>649</v>
      </c>
      <c r="B600">
        <f>VLOOKUP(C600,Services!A$1:I$30,2,FALSE)</f>
        <v>17</v>
      </c>
      <c r="C600" t="s">
        <v>43</v>
      </c>
      <c r="D600">
        <v>29</v>
      </c>
      <c r="E600" t="str">
        <f>VLOOKUP(D600,Choice!A$3:D$100,3,FALSE)</f>
        <v>gelegentlich</v>
      </c>
      <c r="F600">
        <v>3</v>
      </c>
    </row>
    <row r="601" spans="1:6" x14ac:dyDescent="0.3">
      <c r="A601">
        <v>650</v>
      </c>
      <c r="B601">
        <f>VLOOKUP(C601,Services!A$1:I$30,2,FALSE)</f>
        <v>17</v>
      </c>
      <c r="C601" t="s">
        <v>43</v>
      </c>
      <c r="D601">
        <v>30</v>
      </c>
      <c r="E601" t="str">
        <f>VLOOKUP(D601,Choice!A$3:D$100,3,FALSE)</f>
        <v>häufiger</v>
      </c>
      <c r="F601">
        <v>1</v>
      </c>
    </row>
    <row r="602" spans="1:6" x14ac:dyDescent="0.3">
      <c r="A602">
        <v>651</v>
      </c>
      <c r="B602">
        <f>VLOOKUP(C602,Services!A$1:I$30,2,FALSE)</f>
        <v>17</v>
      </c>
      <c r="C602" t="s">
        <v>43</v>
      </c>
      <c r="D602">
        <v>31</v>
      </c>
      <c r="E602" t="str">
        <f>VLOOKUP(D602,Choice!A$3:D$100,3,FALSE)</f>
        <v>wöchentlich</v>
      </c>
      <c r="F602">
        <v>1</v>
      </c>
    </row>
    <row r="603" spans="1:6" x14ac:dyDescent="0.3">
      <c r="A603">
        <v>924</v>
      </c>
      <c r="B603">
        <f>VLOOKUP(C603,Services!A$1:I$30,2,FALSE)</f>
        <v>17</v>
      </c>
      <c r="C603" t="s">
        <v>43</v>
      </c>
      <c r="D603">
        <v>32</v>
      </c>
      <c r="E603" t="str">
        <f>VLOOKUP(D603,Choice!A$3:D$100,3,FALSE)</f>
        <v>Organisationstalent</v>
      </c>
      <c r="F603">
        <v>2</v>
      </c>
    </row>
    <row r="604" spans="1:6" x14ac:dyDescent="0.3">
      <c r="A604">
        <v>925</v>
      </c>
      <c r="B604">
        <f>VLOOKUP(C604,Services!A$1:I$30,2,FALSE)</f>
        <v>17</v>
      </c>
      <c r="C604" t="s">
        <v>43</v>
      </c>
      <c r="D604">
        <v>33</v>
      </c>
      <c r="E604" t="str">
        <f>VLOOKUP(D604,Choice!A$3:D$100,3,FALSE)</f>
        <v>nie</v>
      </c>
      <c r="F604">
        <v>0</v>
      </c>
    </row>
    <row r="605" spans="1:6" x14ac:dyDescent="0.3">
      <c r="A605">
        <v>926</v>
      </c>
      <c r="B605">
        <f>VLOOKUP(C605,Services!A$1:I$30,2,FALSE)</f>
        <v>17</v>
      </c>
      <c r="C605" t="s">
        <v>43</v>
      </c>
      <c r="D605">
        <v>34</v>
      </c>
      <c r="E605" t="str">
        <f>VLOOKUP(D605,Choice!A$3:D$100,3,FALSE)</f>
        <v>Jugendliche (unter 18)</v>
      </c>
      <c r="F605">
        <v>0</v>
      </c>
    </row>
    <row r="606" spans="1:6" x14ac:dyDescent="0.3">
      <c r="A606">
        <v>927</v>
      </c>
      <c r="B606">
        <f>VLOOKUP(C606,Services!A$1:I$30,2,FALSE)</f>
        <v>17</v>
      </c>
      <c r="C606" t="s">
        <v>43</v>
      </c>
      <c r="D606">
        <v>35</v>
      </c>
      <c r="E606" t="str">
        <f>VLOOKUP(D606,Choice!A$3:D$100,3,FALSE)</f>
        <v>Junge Erwachsene (19 - 30)</v>
      </c>
      <c r="F606">
        <v>0</v>
      </c>
    </row>
    <row r="607" spans="1:6" x14ac:dyDescent="0.3">
      <c r="A607">
        <v>928</v>
      </c>
      <c r="B607">
        <f>VLOOKUP(C607,Services!A$1:I$30,2,FALSE)</f>
        <v>17</v>
      </c>
      <c r="C607" t="s">
        <v>43</v>
      </c>
      <c r="D607">
        <v>36</v>
      </c>
      <c r="E607" t="str">
        <f>VLOOKUP(D607,Choice!A$3:D$100,3,FALSE)</f>
        <v>Erwachsene (31 - 60)</v>
      </c>
      <c r="F607">
        <v>4</v>
      </c>
    </row>
    <row r="608" spans="1:6" x14ac:dyDescent="0.3">
      <c r="A608">
        <v>929</v>
      </c>
      <c r="B608">
        <f>VLOOKUP(C608,Services!A$1:I$30,2,FALSE)</f>
        <v>17</v>
      </c>
      <c r="C608" t="s">
        <v>43</v>
      </c>
      <c r="D608">
        <v>37</v>
      </c>
      <c r="E608" t="str">
        <f>VLOOKUP(D608,Choice!A$3:D$100,3,FALSE)</f>
        <v>Jung gebliebene (über 60)</v>
      </c>
      <c r="F608">
        <v>6</v>
      </c>
    </row>
    <row r="609" spans="1:6" x14ac:dyDescent="0.3">
      <c r="A609">
        <v>1110</v>
      </c>
      <c r="B609">
        <f>VLOOKUP(C609,Services!A$1:I$30,2,FALSE)</f>
        <v>17</v>
      </c>
      <c r="C609" t="s">
        <v>43</v>
      </c>
      <c r="D609">
        <v>38</v>
      </c>
      <c r="E609" t="str">
        <f>VLOOKUP(D609,Choice!A$3:D$100,3,FALSE)</f>
        <v>Kurzfristig verfügbar</v>
      </c>
      <c r="F609">
        <v>0</v>
      </c>
    </row>
    <row r="610" spans="1:6" x14ac:dyDescent="0.3">
      <c r="A610">
        <v>683</v>
      </c>
      <c r="B610">
        <f>VLOOKUP(C610,Services!A$1:I$30,2,FALSE)</f>
        <v>18</v>
      </c>
      <c r="C610" t="s">
        <v>44</v>
      </c>
      <c r="D610">
        <v>1</v>
      </c>
      <c r="E610" t="str">
        <f>VLOOKUP(D610,Choice!A$3:D$100,3,FALSE)</f>
        <v>Senioren-Sehr Interessiert</v>
      </c>
      <c r="F610">
        <v>0</v>
      </c>
    </row>
    <row r="611" spans="1:6" x14ac:dyDescent="0.3">
      <c r="A611">
        <v>684</v>
      </c>
      <c r="B611">
        <f>VLOOKUP(C611,Services!A$1:I$30,2,FALSE)</f>
        <v>18</v>
      </c>
      <c r="C611" t="s">
        <v>44</v>
      </c>
      <c r="D611">
        <v>2</v>
      </c>
      <c r="E611" t="str">
        <f>VLOOKUP(D611,Choice!A$3:D$100,3,FALSE)</f>
        <v>Senioren-Interessiert</v>
      </c>
      <c r="F611">
        <v>0</v>
      </c>
    </row>
    <row r="612" spans="1:6" x14ac:dyDescent="0.3">
      <c r="A612">
        <v>685</v>
      </c>
      <c r="B612">
        <f>VLOOKUP(C612,Services!A$1:I$30,2,FALSE)</f>
        <v>18</v>
      </c>
      <c r="C612" t="s">
        <v>44</v>
      </c>
      <c r="D612">
        <v>3</v>
      </c>
      <c r="E612" t="str">
        <f>VLOOKUP(D612,Choice!A$3:D$100,3,FALSE)</f>
        <v>Senioren-Weniger Interessiert</v>
      </c>
      <c r="F612">
        <v>0</v>
      </c>
    </row>
    <row r="613" spans="1:6" x14ac:dyDescent="0.3">
      <c r="A613">
        <v>686</v>
      </c>
      <c r="B613">
        <f>VLOOKUP(C613,Services!A$1:I$30,2,FALSE)</f>
        <v>18</v>
      </c>
      <c r="C613" t="s">
        <v>44</v>
      </c>
      <c r="D613">
        <v>4</v>
      </c>
      <c r="E613" t="str">
        <f>VLOOKUP(D613,Choice!A$3:D$100,3,FALSE)</f>
        <v>Jugendliche-Sehr Interessiert</v>
      </c>
      <c r="F613">
        <v>0</v>
      </c>
    </row>
    <row r="614" spans="1:6" x14ac:dyDescent="0.3">
      <c r="A614">
        <v>687</v>
      </c>
      <c r="B614">
        <f>VLOOKUP(C614,Services!A$1:I$30,2,FALSE)</f>
        <v>18</v>
      </c>
      <c r="C614" t="s">
        <v>44</v>
      </c>
      <c r="D614">
        <v>5</v>
      </c>
      <c r="E614" t="str">
        <f>VLOOKUP(D614,Choice!A$3:D$100,3,FALSE)</f>
        <v>Jugendliche-Interessiert</v>
      </c>
      <c r="F614">
        <v>1</v>
      </c>
    </row>
    <row r="615" spans="1:6" x14ac:dyDescent="0.3">
      <c r="A615">
        <v>688</v>
      </c>
      <c r="B615">
        <f>VLOOKUP(C615,Services!A$1:I$30,2,FALSE)</f>
        <v>18</v>
      </c>
      <c r="C615" t="s">
        <v>44</v>
      </c>
      <c r="D615">
        <v>6</v>
      </c>
      <c r="E615" t="str">
        <f>VLOOKUP(D615,Choice!A$3:D$100,3,FALSE)</f>
        <v>Jugendliche-Weniger Interessiert</v>
      </c>
      <c r="F615">
        <v>0</v>
      </c>
    </row>
    <row r="616" spans="1:6" x14ac:dyDescent="0.3">
      <c r="A616">
        <v>689</v>
      </c>
      <c r="B616">
        <f>VLOOKUP(C616,Services!A$1:I$30,2,FALSE)</f>
        <v>18</v>
      </c>
      <c r="C616" t="s">
        <v>44</v>
      </c>
      <c r="D616">
        <v>7</v>
      </c>
      <c r="E616" t="str">
        <f>VLOOKUP(D616,Choice!A$3:D$100,3,FALSE)</f>
        <v>Tiere-Sehr Interessiert</v>
      </c>
      <c r="F616">
        <v>0</v>
      </c>
    </row>
    <row r="617" spans="1:6" x14ac:dyDescent="0.3">
      <c r="A617">
        <v>690</v>
      </c>
      <c r="B617">
        <f>VLOOKUP(C617,Services!A$1:I$30,2,FALSE)</f>
        <v>18</v>
      </c>
      <c r="C617" t="s">
        <v>44</v>
      </c>
      <c r="D617">
        <v>8</v>
      </c>
      <c r="E617" t="str">
        <f>VLOOKUP(D617,Choice!A$3:D$100,3,FALSE)</f>
        <v>Tiere-Interessiert</v>
      </c>
      <c r="F617">
        <v>0</v>
      </c>
    </row>
    <row r="618" spans="1:6" x14ac:dyDescent="0.3">
      <c r="A618">
        <v>691</v>
      </c>
      <c r="B618">
        <f>VLOOKUP(C618,Services!A$1:I$30,2,FALSE)</f>
        <v>18</v>
      </c>
      <c r="C618" t="s">
        <v>44</v>
      </c>
      <c r="D618">
        <v>9</v>
      </c>
      <c r="E618" t="str">
        <f>VLOOKUP(D618,Choice!A$3:D$100,3,FALSE)</f>
        <v>Tiere-Weniger Interessiert</v>
      </c>
      <c r="F618">
        <v>0</v>
      </c>
    </row>
    <row r="619" spans="1:6" x14ac:dyDescent="0.3">
      <c r="A619">
        <v>692</v>
      </c>
      <c r="B619">
        <f>VLOOKUP(C619,Services!A$1:I$30,2,FALSE)</f>
        <v>18</v>
      </c>
      <c r="C619" t="s">
        <v>44</v>
      </c>
      <c r="D619">
        <v>10</v>
      </c>
      <c r="E619" t="str">
        <f>VLOOKUP(D619,Choice!A$3:D$100,3,FALSE)</f>
        <v>Migration und Integration-Sehr Interessiert</v>
      </c>
      <c r="F619">
        <v>4</v>
      </c>
    </row>
    <row r="620" spans="1:6" x14ac:dyDescent="0.3">
      <c r="A620">
        <v>693</v>
      </c>
      <c r="B620">
        <f>VLOOKUP(C620,Services!A$1:I$30,2,FALSE)</f>
        <v>18</v>
      </c>
      <c r="C620" t="s">
        <v>44</v>
      </c>
      <c r="D620">
        <v>11</v>
      </c>
      <c r="E620" t="str">
        <f>VLOOKUP(D620,Choice!A$3:D$100,3,FALSE)</f>
        <v>Migration und Integration-Interessiert</v>
      </c>
      <c r="F620">
        <v>2</v>
      </c>
    </row>
    <row r="621" spans="1:6" x14ac:dyDescent="0.3">
      <c r="A621">
        <v>694</v>
      </c>
      <c r="B621">
        <f>VLOOKUP(C621,Services!A$1:I$30,2,FALSE)</f>
        <v>18</v>
      </c>
      <c r="C621" t="s">
        <v>44</v>
      </c>
      <c r="D621">
        <v>12</v>
      </c>
      <c r="E621" t="str">
        <f>VLOOKUP(D621,Choice!A$3:D$100,3,FALSE)</f>
        <v>Migration und Integration-Weniger Interessiert</v>
      </c>
      <c r="F621" s="2">
        <v>-1</v>
      </c>
    </row>
    <row r="622" spans="1:6" x14ac:dyDescent="0.3">
      <c r="A622">
        <v>695</v>
      </c>
      <c r="B622">
        <f>VLOOKUP(C622,Services!A$1:I$30,2,FALSE)</f>
        <v>18</v>
      </c>
      <c r="C622" t="s">
        <v>44</v>
      </c>
      <c r="D622">
        <v>13</v>
      </c>
      <c r="E622" t="str">
        <f>VLOOKUP(D622,Choice!A$3:D$100,3,FALSE)</f>
        <v>Medien und Technik-Sehr Interessiert</v>
      </c>
      <c r="F622">
        <v>3</v>
      </c>
    </row>
    <row r="623" spans="1:6" x14ac:dyDescent="0.3">
      <c r="A623">
        <v>696</v>
      </c>
      <c r="B623">
        <f>VLOOKUP(C623,Services!A$1:I$30,2,FALSE)</f>
        <v>18</v>
      </c>
      <c r="C623" t="s">
        <v>44</v>
      </c>
      <c r="D623">
        <v>14</v>
      </c>
      <c r="E623" t="str">
        <f>VLOOKUP(D623,Choice!A$3:D$100,3,FALSE)</f>
        <v>Medien und Technik-Interessiert</v>
      </c>
      <c r="F623">
        <v>2</v>
      </c>
    </row>
    <row r="624" spans="1:6" x14ac:dyDescent="0.3">
      <c r="A624">
        <v>697</v>
      </c>
      <c r="B624">
        <f>VLOOKUP(C624,Services!A$1:I$30,2,FALSE)</f>
        <v>18</v>
      </c>
      <c r="C624" t="s">
        <v>44</v>
      </c>
      <c r="D624">
        <v>15</v>
      </c>
      <c r="E624" t="str">
        <f>VLOOKUP(D624,Choice!A$3:D$100,3,FALSE)</f>
        <v>Medien und Technik-Weniger Interessiert</v>
      </c>
      <c r="F624">
        <v>0</v>
      </c>
    </row>
    <row r="625" spans="1:6" x14ac:dyDescent="0.3">
      <c r="A625">
        <v>698</v>
      </c>
      <c r="B625">
        <f>VLOOKUP(C625,Services!A$1:I$30,2,FALSE)</f>
        <v>18</v>
      </c>
      <c r="C625" t="s">
        <v>44</v>
      </c>
      <c r="D625">
        <v>16</v>
      </c>
      <c r="E625" t="str">
        <f>VLOOKUP(D625,Choice!A$3:D$100,3,FALSE)</f>
        <v>Direkter Kontakt zu Menschen-Sehr Interessiert</v>
      </c>
      <c r="F625">
        <v>1</v>
      </c>
    </row>
    <row r="626" spans="1:6" x14ac:dyDescent="0.3">
      <c r="A626">
        <v>699</v>
      </c>
      <c r="B626">
        <f>VLOOKUP(C626,Services!A$1:I$30,2,FALSE)</f>
        <v>18</v>
      </c>
      <c r="C626" t="s">
        <v>44</v>
      </c>
      <c r="D626">
        <v>17</v>
      </c>
      <c r="E626" t="str">
        <f>VLOOKUP(D626,Choice!A$3:D$100,3,FALSE)</f>
        <v>Direkter Kontakt zu Menschen-Interessiert</v>
      </c>
      <c r="F626">
        <v>1</v>
      </c>
    </row>
    <row r="627" spans="1:6" x14ac:dyDescent="0.3">
      <c r="A627">
        <v>700</v>
      </c>
      <c r="B627">
        <f>VLOOKUP(C627,Services!A$1:I$30,2,FALSE)</f>
        <v>18</v>
      </c>
      <c r="C627" t="s">
        <v>44</v>
      </c>
      <c r="D627">
        <v>18</v>
      </c>
      <c r="E627" t="str">
        <f>VLOOKUP(D627,Choice!A$3:D$100,3,FALSE)</f>
        <v>Direkter Kontakt zu Menschen-Weniger Interessiert</v>
      </c>
      <c r="F627">
        <v>-1</v>
      </c>
    </row>
    <row r="628" spans="1:6" x14ac:dyDescent="0.3">
      <c r="A628">
        <v>701</v>
      </c>
      <c r="B628">
        <f>VLOOKUP(C628,Services!A$1:I$30,2,FALSE)</f>
        <v>18</v>
      </c>
      <c r="C628" t="s">
        <v>44</v>
      </c>
      <c r="D628">
        <v>19</v>
      </c>
      <c r="E628" t="str">
        <f>VLOOKUP(D628,Choice!A$3:D$100,3,FALSE)</f>
        <v>Einfühlvermögen</v>
      </c>
      <c r="F628">
        <v>2</v>
      </c>
    </row>
    <row r="629" spans="1:6" x14ac:dyDescent="0.3">
      <c r="A629">
        <v>702</v>
      </c>
      <c r="B629">
        <f>VLOOKUP(C629,Services!A$1:I$30,2,FALSE)</f>
        <v>18</v>
      </c>
      <c r="C629" t="s">
        <v>44</v>
      </c>
      <c r="D629">
        <v>20</v>
      </c>
      <c r="E629" t="str">
        <f>VLOOKUP(D629,Choice!A$3:D$100,3,FALSE)</f>
        <v>Flexibilität</v>
      </c>
      <c r="F629">
        <v>3</v>
      </c>
    </row>
    <row r="630" spans="1:6" x14ac:dyDescent="0.3">
      <c r="A630">
        <v>703</v>
      </c>
      <c r="B630">
        <f>VLOOKUP(C630,Services!A$1:I$30,2,FALSE)</f>
        <v>18</v>
      </c>
      <c r="C630" t="s">
        <v>44</v>
      </c>
      <c r="D630">
        <v>21</v>
      </c>
      <c r="E630" t="str">
        <f>VLOOKUP(D630,Choice!A$3:D$100,3,FALSE)</f>
        <v>Führerschein</v>
      </c>
      <c r="F630">
        <v>2</v>
      </c>
    </row>
    <row r="631" spans="1:6" x14ac:dyDescent="0.3">
      <c r="A631">
        <v>704</v>
      </c>
      <c r="B631">
        <f>VLOOKUP(C631,Services!A$1:I$30,2,FALSE)</f>
        <v>18</v>
      </c>
      <c r="C631" t="s">
        <v>44</v>
      </c>
      <c r="D631">
        <v>22</v>
      </c>
      <c r="E631" t="str">
        <f>VLOOKUP(D631,Choice!A$3:D$100,3,FALSE)</f>
        <v>Handwerkliche Fähigkeiten</v>
      </c>
      <c r="F631">
        <v>1</v>
      </c>
    </row>
    <row r="632" spans="1:6" x14ac:dyDescent="0.3">
      <c r="A632">
        <v>705</v>
      </c>
      <c r="B632">
        <f>VLOOKUP(C632,Services!A$1:I$30,2,FALSE)</f>
        <v>18</v>
      </c>
      <c r="C632" t="s">
        <v>44</v>
      </c>
      <c r="D632">
        <v>23</v>
      </c>
      <c r="E632" t="str">
        <f>VLOOKUP(D632,Choice!A$3:D$100,3,FALSE)</f>
        <v>Hauswirtschaftliche Fähigkeiten</v>
      </c>
      <c r="F632">
        <v>1</v>
      </c>
    </row>
    <row r="633" spans="1:6" x14ac:dyDescent="0.3">
      <c r="A633">
        <v>706</v>
      </c>
      <c r="B633">
        <f>VLOOKUP(C633,Services!A$1:I$30,2,FALSE)</f>
        <v>18</v>
      </c>
      <c r="C633" t="s">
        <v>44</v>
      </c>
      <c r="D633">
        <v>24</v>
      </c>
      <c r="E633" t="str">
        <f>VLOOKUP(D633,Choice!A$3:D$100,3,FALSE)</f>
        <v>Informatikkenntnisse</v>
      </c>
      <c r="F633">
        <v>3</v>
      </c>
    </row>
    <row r="634" spans="1:6" x14ac:dyDescent="0.3">
      <c r="A634">
        <v>707</v>
      </c>
      <c r="B634">
        <f>VLOOKUP(C634,Services!A$1:I$30,2,FALSE)</f>
        <v>18</v>
      </c>
      <c r="C634" t="s">
        <v>44</v>
      </c>
      <c r="D634">
        <v>25</v>
      </c>
      <c r="E634" t="str">
        <f>VLOOKUP(D634,Choice!A$3:D$100,3,FALSE)</f>
        <v>Kochen und Backen</v>
      </c>
      <c r="F634">
        <v>1</v>
      </c>
    </row>
    <row r="635" spans="1:6" x14ac:dyDescent="0.3">
      <c r="A635">
        <v>708</v>
      </c>
      <c r="B635">
        <f>VLOOKUP(C635,Services!A$1:I$30,2,FALSE)</f>
        <v>18</v>
      </c>
      <c r="C635" t="s">
        <v>44</v>
      </c>
      <c r="D635">
        <v>26</v>
      </c>
      <c r="E635" t="str">
        <f>VLOOKUP(D635,Choice!A$3:D$100,3,FALSE)</f>
        <v>Medizinische Ausbildung</v>
      </c>
      <c r="F635">
        <v>3</v>
      </c>
    </row>
    <row r="636" spans="1:6" x14ac:dyDescent="0.3">
      <c r="A636">
        <v>709</v>
      </c>
      <c r="B636">
        <f>VLOOKUP(C636,Services!A$1:I$30,2,FALSE)</f>
        <v>18</v>
      </c>
      <c r="C636" t="s">
        <v>44</v>
      </c>
      <c r="D636">
        <v>27</v>
      </c>
      <c r="E636" t="str">
        <f>VLOOKUP(D636,Choice!A$3:D$100,3,FALSE)</f>
        <v>Sprachkenntnisse</v>
      </c>
      <c r="F636">
        <v>3</v>
      </c>
    </row>
    <row r="637" spans="1:6" x14ac:dyDescent="0.3">
      <c r="A637">
        <v>710</v>
      </c>
      <c r="B637">
        <f>VLOOKUP(C637,Services!A$1:I$30,2,FALSE)</f>
        <v>18</v>
      </c>
      <c r="C637" t="s">
        <v>44</v>
      </c>
      <c r="D637">
        <v>28</v>
      </c>
      <c r="E637" t="str">
        <f>VLOOKUP(D637,Choice!A$3:D$100,3,FALSE)</f>
        <v>Video und Tontechnik</v>
      </c>
      <c r="F637">
        <v>0</v>
      </c>
    </row>
    <row r="638" spans="1:6" x14ac:dyDescent="0.3">
      <c r="A638">
        <v>711</v>
      </c>
      <c r="B638">
        <f>VLOOKUP(C638,Services!A$1:I$30,2,FALSE)</f>
        <v>18</v>
      </c>
      <c r="C638" t="s">
        <v>44</v>
      </c>
      <c r="D638">
        <v>29</v>
      </c>
      <c r="E638" t="str">
        <f>VLOOKUP(D638,Choice!A$3:D$100,3,FALSE)</f>
        <v>gelegentlich</v>
      </c>
      <c r="F638">
        <v>1</v>
      </c>
    </row>
    <row r="639" spans="1:6" x14ac:dyDescent="0.3">
      <c r="A639">
        <v>712</v>
      </c>
      <c r="B639">
        <f>VLOOKUP(C639,Services!A$1:I$30,2,FALSE)</f>
        <v>18</v>
      </c>
      <c r="C639" t="s">
        <v>44</v>
      </c>
      <c r="D639">
        <v>30</v>
      </c>
      <c r="E639" t="str">
        <f>VLOOKUP(D639,Choice!A$3:D$100,3,FALSE)</f>
        <v>häufiger</v>
      </c>
      <c r="F639">
        <v>4</v>
      </c>
    </row>
    <row r="640" spans="1:6" x14ac:dyDescent="0.3">
      <c r="A640">
        <v>713</v>
      </c>
      <c r="B640">
        <f>VLOOKUP(C640,Services!A$1:I$30,2,FALSE)</f>
        <v>18</v>
      </c>
      <c r="C640" t="s">
        <v>44</v>
      </c>
      <c r="D640">
        <v>31</v>
      </c>
      <c r="E640" t="str">
        <f>VLOOKUP(D640,Choice!A$3:D$100,3,FALSE)</f>
        <v>wöchentlich</v>
      </c>
      <c r="F640">
        <v>4</v>
      </c>
    </row>
    <row r="641" spans="1:6" x14ac:dyDescent="0.3">
      <c r="A641">
        <v>930</v>
      </c>
      <c r="B641">
        <f>VLOOKUP(C641,Services!A$1:I$30,2,FALSE)</f>
        <v>18</v>
      </c>
      <c r="C641" t="s">
        <v>44</v>
      </c>
      <c r="D641">
        <v>32</v>
      </c>
      <c r="E641" t="str">
        <f>VLOOKUP(D641,Choice!A$3:D$100,3,FALSE)</f>
        <v>Organisationstalent</v>
      </c>
      <c r="F641">
        <v>5</v>
      </c>
    </row>
    <row r="642" spans="1:6" x14ac:dyDescent="0.3">
      <c r="A642">
        <v>931</v>
      </c>
      <c r="B642">
        <f>VLOOKUP(C642,Services!A$1:I$30,2,FALSE)</f>
        <v>18</v>
      </c>
      <c r="C642" t="s">
        <v>44</v>
      </c>
      <c r="D642">
        <v>33</v>
      </c>
      <c r="E642" t="str">
        <f>VLOOKUP(D642,Choice!A$3:D$100,3,FALSE)</f>
        <v>nie</v>
      </c>
      <c r="F642">
        <v>0</v>
      </c>
    </row>
    <row r="643" spans="1:6" x14ac:dyDescent="0.3">
      <c r="A643">
        <v>932</v>
      </c>
      <c r="B643">
        <f>VLOOKUP(C643,Services!A$1:I$30,2,FALSE)</f>
        <v>18</v>
      </c>
      <c r="C643" t="s">
        <v>44</v>
      </c>
      <c r="D643">
        <v>34</v>
      </c>
      <c r="E643" t="str">
        <f>VLOOKUP(D643,Choice!A$3:D$100,3,FALSE)</f>
        <v>Jugendliche (unter 18)</v>
      </c>
      <c r="F643">
        <v>-100</v>
      </c>
    </row>
    <row r="644" spans="1:6" x14ac:dyDescent="0.3">
      <c r="A644">
        <v>933</v>
      </c>
      <c r="B644">
        <f>VLOOKUP(C644,Services!A$1:I$30,2,FALSE)</f>
        <v>18</v>
      </c>
      <c r="C644" t="s">
        <v>44</v>
      </c>
      <c r="D644">
        <v>35</v>
      </c>
      <c r="E644" t="str">
        <f>VLOOKUP(D644,Choice!A$3:D$100,3,FALSE)</f>
        <v>Junge Erwachsene (19 - 30)</v>
      </c>
      <c r="F644">
        <v>0</v>
      </c>
    </row>
    <row r="645" spans="1:6" x14ac:dyDescent="0.3">
      <c r="A645">
        <v>934</v>
      </c>
      <c r="B645">
        <f>VLOOKUP(C645,Services!A$1:I$30,2,FALSE)</f>
        <v>18</v>
      </c>
      <c r="C645" t="s">
        <v>44</v>
      </c>
      <c r="D645">
        <v>36</v>
      </c>
      <c r="E645" t="str">
        <f>VLOOKUP(D645,Choice!A$3:D$100,3,FALSE)</f>
        <v>Erwachsene (31 - 60)</v>
      </c>
      <c r="F645">
        <v>0</v>
      </c>
    </row>
    <row r="646" spans="1:6" x14ac:dyDescent="0.3">
      <c r="A646">
        <v>935</v>
      </c>
      <c r="B646">
        <f>VLOOKUP(C646,Services!A$1:I$30,2,FALSE)</f>
        <v>18</v>
      </c>
      <c r="C646" t="s">
        <v>44</v>
      </c>
      <c r="D646">
        <v>37</v>
      </c>
      <c r="E646" t="str">
        <f>VLOOKUP(D646,Choice!A$3:D$100,3,FALSE)</f>
        <v>Jung gebliebene (über 60)</v>
      </c>
      <c r="F646">
        <v>0</v>
      </c>
    </row>
    <row r="647" spans="1:6" x14ac:dyDescent="0.3">
      <c r="A647">
        <v>1111</v>
      </c>
      <c r="B647">
        <f>VLOOKUP(C647,Services!A$1:I$30,2,FALSE)</f>
        <v>18</v>
      </c>
      <c r="C647" t="s">
        <v>44</v>
      </c>
      <c r="D647">
        <v>38</v>
      </c>
      <c r="E647" t="str">
        <f>VLOOKUP(D647,Choice!A$3:D$100,3,FALSE)</f>
        <v>Kurzfristig verfügbar</v>
      </c>
      <c r="F647">
        <v>0</v>
      </c>
    </row>
    <row r="648" spans="1:6" x14ac:dyDescent="0.3">
      <c r="A648">
        <v>280</v>
      </c>
      <c r="B648">
        <f>VLOOKUP(C648,Services!A$1:I$30,2,FALSE)</f>
        <v>19</v>
      </c>
      <c r="C648" t="s">
        <v>45</v>
      </c>
      <c r="D648">
        <v>1</v>
      </c>
      <c r="E648" t="str">
        <f>VLOOKUP(D648,Choice!A$3:D$100,3,FALSE)</f>
        <v>Senioren-Sehr Interessiert</v>
      </c>
      <c r="F648">
        <v>0</v>
      </c>
    </row>
    <row r="649" spans="1:6" x14ac:dyDescent="0.3">
      <c r="A649">
        <v>281</v>
      </c>
      <c r="B649">
        <f>VLOOKUP(C649,Services!A$1:I$30,2,FALSE)</f>
        <v>19</v>
      </c>
      <c r="C649" t="s">
        <v>45</v>
      </c>
      <c r="D649">
        <v>2</v>
      </c>
      <c r="E649" t="str">
        <f>VLOOKUP(D649,Choice!A$3:D$100,3,FALSE)</f>
        <v>Senioren-Interessiert</v>
      </c>
      <c r="F649">
        <v>0</v>
      </c>
    </row>
    <row r="650" spans="1:6" x14ac:dyDescent="0.3">
      <c r="A650">
        <v>282</v>
      </c>
      <c r="B650">
        <f>VLOOKUP(C650,Services!A$1:I$30,2,FALSE)</f>
        <v>19</v>
      </c>
      <c r="C650" t="s">
        <v>45</v>
      </c>
      <c r="D650">
        <v>3</v>
      </c>
      <c r="E650" t="str">
        <f>VLOOKUP(D650,Choice!A$3:D$100,3,FALSE)</f>
        <v>Senioren-Weniger Interessiert</v>
      </c>
      <c r="F650">
        <v>0</v>
      </c>
    </row>
    <row r="651" spans="1:6" x14ac:dyDescent="0.3">
      <c r="A651">
        <v>283</v>
      </c>
      <c r="B651">
        <f>VLOOKUP(C651,Services!A$1:I$30,2,FALSE)</f>
        <v>19</v>
      </c>
      <c r="C651" t="s">
        <v>45</v>
      </c>
      <c r="D651">
        <v>4</v>
      </c>
      <c r="E651" t="str">
        <f>VLOOKUP(D651,Choice!A$3:D$100,3,FALSE)</f>
        <v>Jugendliche-Sehr Interessiert</v>
      </c>
      <c r="F651">
        <v>2</v>
      </c>
    </row>
    <row r="652" spans="1:6" x14ac:dyDescent="0.3">
      <c r="A652">
        <v>284</v>
      </c>
      <c r="B652">
        <f>VLOOKUP(C652,Services!A$1:I$30,2,FALSE)</f>
        <v>19</v>
      </c>
      <c r="C652" t="s">
        <v>45</v>
      </c>
      <c r="D652">
        <v>5</v>
      </c>
      <c r="E652" t="str">
        <f>VLOOKUP(D652,Choice!A$3:D$100,3,FALSE)</f>
        <v>Jugendliche-Interessiert</v>
      </c>
      <c r="F652">
        <v>2</v>
      </c>
    </row>
    <row r="653" spans="1:6" x14ac:dyDescent="0.3">
      <c r="A653">
        <v>285</v>
      </c>
      <c r="B653">
        <f>VLOOKUP(C653,Services!A$1:I$30,2,FALSE)</f>
        <v>19</v>
      </c>
      <c r="C653" t="s">
        <v>45</v>
      </c>
      <c r="D653">
        <v>6</v>
      </c>
      <c r="E653" t="str">
        <f>VLOOKUP(D653,Choice!A$3:D$100,3,FALSE)</f>
        <v>Jugendliche-Weniger Interessiert</v>
      </c>
      <c r="F653">
        <v>-2</v>
      </c>
    </row>
    <row r="654" spans="1:6" x14ac:dyDescent="0.3">
      <c r="A654">
        <v>286</v>
      </c>
      <c r="B654">
        <f>VLOOKUP(C654,Services!A$1:I$30,2,FALSE)</f>
        <v>19</v>
      </c>
      <c r="C654" t="s">
        <v>45</v>
      </c>
      <c r="D654">
        <v>7</v>
      </c>
      <c r="E654" t="str">
        <f>VLOOKUP(D654,Choice!A$3:D$100,3,FALSE)</f>
        <v>Tiere-Sehr Interessiert</v>
      </c>
      <c r="F654">
        <v>0</v>
      </c>
    </row>
    <row r="655" spans="1:6" x14ac:dyDescent="0.3">
      <c r="A655">
        <v>287</v>
      </c>
      <c r="B655">
        <f>VLOOKUP(C655,Services!A$1:I$30,2,FALSE)</f>
        <v>19</v>
      </c>
      <c r="C655" t="s">
        <v>45</v>
      </c>
      <c r="D655">
        <v>8</v>
      </c>
      <c r="E655" t="str">
        <f>VLOOKUP(D655,Choice!A$3:D$100,3,FALSE)</f>
        <v>Tiere-Interessiert</v>
      </c>
      <c r="F655">
        <v>0</v>
      </c>
    </row>
    <row r="656" spans="1:6" x14ac:dyDescent="0.3">
      <c r="A656">
        <v>288</v>
      </c>
      <c r="B656">
        <f>VLOOKUP(C656,Services!A$1:I$30,2,FALSE)</f>
        <v>19</v>
      </c>
      <c r="C656" t="s">
        <v>45</v>
      </c>
      <c r="D656">
        <v>9</v>
      </c>
      <c r="E656" t="str">
        <f>VLOOKUP(D656,Choice!A$3:D$100,3,FALSE)</f>
        <v>Tiere-Weniger Interessiert</v>
      </c>
      <c r="F656">
        <v>0</v>
      </c>
    </row>
    <row r="657" spans="1:6" x14ac:dyDescent="0.3">
      <c r="A657">
        <v>289</v>
      </c>
      <c r="B657">
        <f>VLOOKUP(C657,Services!A$1:I$30,2,FALSE)</f>
        <v>19</v>
      </c>
      <c r="C657" t="s">
        <v>45</v>
      </c>
      <c r="D657">
        <v>10</v>
      </c>
      <c r="E657" t="str">
        <f>VLOOKUP(D657,Choice!A$3:D$100,3,FALSE)</f>
        <v>Migration und Integration-Sehr Interessiert</v>
      </c>
      <c r="F657">
        <v>0</v>
      </c>
    </row>
    <row r="658" spans="1:6" x14ac:dyDescent="0.3">
      <c r="A658">
        <v>290</v>
      </c>
      <c r="B658">
        <f>VLOOKUP(C658,Services!A$1:I$30,2,FALSE)</f>
        <v>19</v>
      </c>
      <c r="C658" t="s">
        <v>45</v>
      </c>
      <c r="D658">
        <v>11</v>
      </c>
      <c r="E658" t="str">
        <f>VLOOKUP(D658,Choice!A$3:D$100,3,FALSE)</f>
        <v>Migration und Integration-Interessiert</v>
      </c>
      <c r="F658">
        <v>0</v>
      </c>
    </row>
    <row r="659" spans="1:6" x14ac:dyDescent="0.3">
      <c r="A659">
        <v>291</v>
      </c>
      <c r="B659">
        <f>VLOOKUP(C659,Services!A$1:I$30,2,FALSE)</f>
        <v>19</v>
      </c>
      <c r="C659" t="s">
        <v>45</v>
      </c>
      <c r="D659">
        <v>12</v>
      </c>
      <c r="E659" t="str">
        <f>VLOOKUP(D659,Choice!A$3:D$100,3,FALSE)</f>
        <v>Migration und Integration-Weniger Interessiert</v>
      </c>
      <c r="F659" s="2">
        <v>0</v>
      </c>
    </row>
    <row r="660" spans="1:6" x14ac:dyDescent="0.3">
      <c r="A660">
        <v>292</v>
      </c>
      <c r="B660">
        <f>VLOOKUP(C660,Services!A$1:I$30,2,FALSE)</f>
        <v>19</v>
      </c>
      <c r="C660" t="s">
        <v>45</v>
      </c>
      <c r="D660">
        <v>13</v>
      </c>
      <c r="E660" t="str">
        <f>VLOOKUP(D660,Choice!A$3:D$100,3,FALSE)</f>
        <v>Medien und Technik-Sehr Interessiert</v>
      </c>
      <c r="F660">
        <v>8</v>
      </c>
    </row>
    <row r="661" spans="1:6" x14ac:dyDescent="0.3">
      <c r="A661">
        <v>293</v>
      </c>
      <c r="B661">
        <f>VLOOKUP(C661,Services!A$1:I$30,2,FALSE)</f>
        <v>19</v>
      </c>
      <c r="C661" t="s">
        <v>45</v>
      </c>
      <c r="D661">
        <v>14</v>
      </c>
      <c r="E661" t="str">
        <f>VLOOKUP(D661,Choice!A$3:D$100,3,FALSE)</f>
        <v>Medien und Technik-Interessiert</v>
      </c>
      <c r="F661">
        <v>3</v>
      </c>
    </row>
    <row r="662" spans="1:6" x14ac:dyDescent="0.3">
      <c r="A662">
        <v>294</v>
      </c>
      <c r="B662">
        <f>VLOOKUP(C662,Services!A$1:I$30,2,FALSE)</f>
        <v>19</v>
      </c>
      <c r="C662" t="s">
        <v>45</v>
      </c>
      <c r="D662">
        <v>15</v>
      </c>
      <c r="E662" t="str">
        <f>VLOOKUP(D662,Choice!A$3:D$100,3,FALSE)</f>
        <v>Medien und Technik-Weniger Interessiert</v>
      </c>
      <c r="F662">
        <v>-3</v>
      </c>
    </row>
    <row r="663" spans="1:6" x14ac:dyDescent="0.3">
      <c r="A663">
        <v>295</v>
      </c>
      <c r="B663">
        <f>VLOOKUP(C663,Services!A$1:I$30,2,FALSE)</f>
        <v>19</v>
      </c>
      <c r="C663" t="s">
        <v>45</v>
      </c>
      <c r="D663">
        <v>16</v>
      </c>
      <c r="E663" t="str">
        <f>VLOOKUP(D663,Choice!A$3:D$100,3,FALSE)</f>
        <v>Direkter Kontakt zu Menschen-Sehr Interessiert</v>
      </c>
      <c r="F663">
        <v>1</v>
      </c>
    </row>
    <row r="664" spans="1:6" x14ac:dyDescent="0.3">
      <c r="A664">
        <v>296</v>
      </c>
      <c r="B664">
        <f>VLOOKUP(C664,Services!A$1:I$30,2,FALSE)</f>
        <v>19</v>
      </c>
      <c r="C664" t="s">
        <v>45</v>
      </c>
      <c r="D664">
        <v>17</v>
      </c>
      <c r="E664" t="str">
        <f>VLOOKUP(D664,Choice!A$3:D$100,3,FALSE)</f>
        <v>Direkter Kontakt zu Menschen-Interessiert</v>
      </c>
      <c r="F664">
        <v>0</v>
      </c>
    </row>
    <row r="665" spans="1:6" x14ac:dyDescent="0.3">
      <c r="A665">
        <v>297</v>
      </c>
      <c r="B665">
        <f>VLOOKUP(C665,Services!A$1:I$30,2,FALSE)</f>
        <v>19</v>
      </c>
      <c r="C665" t="s">
        <v>45</v>
      </c>
      <c r="D665">
        <v>18</v>
      </c>
      <c r="E665" t="str">
        <f>VLOOKUP(D665,Choice!A$3:D$100,3,FALSE)</f>
        <v>Direkter Kontakt zu Menschen-Weniger Interessiert</v>
      </c>
      <c r="F665">
        <v>2</v>
      </c>
    </row>
    <row r="666" spans="1:6" x14ac:dyDescent="0.3">
      <c r="A666">
        <v>298</v>
      </c>
      <c r="B666">
        <f>VLOOKUP(C666,Services!A$1:I$30,2,FALSE)</f>
        <v>19</v>
      </c>
      <c r="C666" t="s">
        <v>45</v>
      </c>
      <c r="D666">
        <v>19</v>
      </c>
      <c r="E666" t="str">
        <f>VLOOKUP(D666,Choice!A$3:D$100,3,FALSE)</f>
        <v>Einfühlvermögen</v>
      </c>
      <c r="F666">
        <v>0</v>
      </c>
    </row>
    <row r="667" spans="1:6" x14ac:dyDescent="0.3">
      <c r="A667">
        <v>299</v>
      </c>
      <c r="B667">
        <f>VLOOKUP(C667,Services!A$1:I$30,2,FALSE)</f>
        <v>19</v>
      </c>
      <c r="C667" t="s">
        <v>45</v>
      </c>
      <c r="D667">
        <v>20</v>
      </c>
      <c r="E667" t="str">
        <f>VLOOKUP(D667,Choice!A$3:D$100,3,FALSE)</f>
        <v>Flexibilität</v>
      </c>
      <c r="F667">
        <v>1</v>
      </c>
    </row>
    <row r="668" spans="1:6" x14ac:dyDescent="0.3">
      <c r="A668">
        <v>300</v>
      </c>
      <c r="B668">
        <f>VLOOKUP(C668,Services!A$1:I$30,2,FALSE)</f>
        <v>19</v>
      </c>
      <c r="C668" t="s">
        <v>45</v>
      </c>
      <c r="D668">
        <v>21</v>
      </c>
      <c r="E668" t="str">
        <f>VLOOKUP(D668,Choice!A$3:D$100,3,FALSE)</f>
        <v>Führerschein</v>
      </c>
      <c r="F668">
        <v>1</v>
      </c>
    </row>
    <row r="669" spans="1:6" x14ac:dyDescent="0.3">
      <c r="A669">
        <v>301</v>
      </c>
      <c r="B669">
        <f>VLOOKUP(C669,Services!A$1:I$30,2,FALSE)</f>
        <v>19</v>
      </c>
      <c r="C669" t="s">
        <v>45</v>
      </c>
      <c r="D669">
        <v>22</v>
      </c>
      <c r="E669" t="str">
        <f>VLOOKUP(D669,Choice!A$3:D$100,3,FALSE)</f>
        <v>Handwerkliche Fähigkeiten</v>
      </c>
      <c r="F669">
        <v>2</v>
      </c>
    </row>
    <row r="670" spans="1:6" x14ac:dyDescent="0.3">
      <c r="A670">
        <v>302</v>
      </c>
      <c r="B670">
        <f>VLOOKUP(C670,Services!A$1:I$30,2,FALSE)</f>
        <v>19</v>
      </c>
      <c r="C670" t="s">
        <v>45</v>
      </c>
      <c r="D670">
        <v>23</v>
      </c>
      <c r="E670" t="str">
        <f>VLOOKUP(D670,Choice!A$3:D$100,3,FALSE)</f>
        <v>Hauswirtschaftliche Fähigkeiten</v>
      </c>
      <c r="F670">
        <v>1</v>
      </c>
    </row>
    <row r="671" spans="1:6" x14ac:dyDescent="0.3">
      <c r="A671">
        <v>303</v>
      </c>
      <c r="B671">
        <f>VLOOKUP(C671,Services!A$1:I$30,2,FALSE)</f>
        <v>19</v>
      </c>
      <c r="C671" t="s">
        <v>45</v>
      </c>
      <c r="D671">
        <v>24</v>
      </c>
      <c r="E671" t="str">
        <f>VLOOKUP(D671,Choice!A$3:D$100,3,FALSE)</f>
        <v>Informatikkenntnisse</v>
      </c>
      <c r="F671">
        <v>8</v>
      </c>
    </row>
    <row r="672" spans="1:6" x14ac:dyDescent="0.3">
      <c r="A672">
        <v>304</v>
      </c>
      <c r="B672">
        <f>VLOOKUP(C672,Services!A$1:I$30,2,FALSE)</f>
        <v>19</v>
      </c>
      <c r="C672" t="s">
        <v>45</v>
      </c>
      <c r="D672">
        <v>25</v>
      </c>
      <c r="E672" t="str">
        <f>VLOOKUP(D672,Choice!A$3:D$100,3,FALSE)</f>
        <v>Kochen und Backen</v>
      </c>
      <c r="F672">
        <v>0</v>
      </c>
    </row>
    <row r="673" spans="1:6" x14ac:dyDescent="0.3">
      <c r="A673">
        <v>305</v>
      </c>
      <c r="B673">
        <f>VLOOKUP(C673,Services!A$1:I$30,2,FALSE)</f>
        <v>19</v>
      </c>
      <c r="C673" t="s">
        <v>45</v>
      </c>
      <c r="D673">
        <v>26</v>
      </c>
      <c r="E673" t="str">
        <f>VLOOKUP(D673,Choice!A$3:D$100,3,FALSE)</f>
        <v>Medizinische Ausbildung</v>
      </c>
      <c r="F673">
        <v>0</v>
      </c>
    </row>
    <row r="674" spans="1:6" x14ac:dyDescent="0.3">
      <c r="A674">
        <v>306</v>
      </c>
      <c r="B674">
        <f>VLOOKUP(C674,Services!A$1:I$30,2,FALSE)</f>
        <v>19</v>
      </c>
      <c r="C674" t="s">
        <v>45</v>
      </c>
      <c r="D674">
        <v>27</v>
      </c>
      <c r="E674" t="str">
        <f>VLOOKUP(D674,Choice!A$3:D$100,3,FALSE)</f>
        <v>Sprachkenntnisse</v>
      </c>
      <c r="F674">
        <v>0</v>
      </c>
    </row>
    <row r="675" spans="1:6" x14ac:dyDescent="0.3">
      <c r="A675">
        <v>307</v>
      </c>
      <c r="B675">
        <f>VLOOKUP(C675,Services!A$1:I$30,2,FALSE)</f>
        <v>19</v>
      </c>
      <c r="C675" t="s">
        <v>45</v>
      </c>
      <c r="D675">
        <v>28</v>
      </c>
      <c r="E675" t="str">
        <f>VLOOKUP(D675,Choice!A$3:D$100,3,FALSE)</f>
        <v>Video und Tontechnik</v>
      </c>
      <c r="F675">
        <v>14</v>
      </c>
    </row>
    <row r="676" spans="1:6" x14ac:dyDescent="0.3">
      <c r="A676">
        <v>308</v>
      </c>
      <c r="B676">
        <f>VLOOKUP(C676,Services!A$1:I$30,2,FALSE)</f>
        <v>19</v>
      </c>
      <c r="C676" t="s">
        <v>45</v>
      </c>
      <c r="D676">
        <v>29</v>
      </c>
      <c r="E676" t="str">
        <f>VLOOKUP(D676,Choice!A$3:D$100,3,FALSE)</f>
        <v>gelegentlich</v>
      </c>
      <c r="F676">
        <v>2</v>
      </c>
    </row>
    <row r="677" spans="1:6" x14ac:dyDescent="0.3">
      <c r="A677">
        <v>309</v>
      </c>
      <c r="B677">
        <f>VLOOKUP(C677,Services!A$1:I$30,2,FALSE)</f>
        <v>19</v>
      </c>
      <c r="C677" t="s">
        <v>45</v>
      </c>
      <c r="D677">
        <v>30</v>
      </c>
      <c r="E677" t="str">
        <f>VLOOKUP(D677,Choice!A$3:D$100,3,FALSE)</f>
        <v>häufiger</v>
      </c>
      <c r="F677">
        <v>2</v>
      </c>
    </row>
    <row r="678" spans="1:6" x14ac:dyDescent="0.3">
      <c r="A678">
        <v>310</v>
      </c>
      <c r="B678">
        <f>VLOOKUP(C678,Services!A$1:I$30,2,FALSE)</f>
        <v>19</v>
      </c>
      <c r="C678" t="s">
        <v>45</v>
      </c>
      <c r="D678">
        <v>31</v>
      </c>
      <c r="E678" t="str">
        <f>VLOOKUP(D678,Choice!A$3:D$100,3,FALSE)</f>
        <v>wöchentlich</v>
      </c>
      <c r="F678">
        <v>2</v>
      </c>
    </row>
    <row r="679" spans="1:6" x14ac:dyDescent="0.3">
      <c r="A679">
        <v>936</v>
      </c>
      <c r="B679">
        <f>VLOOKUP(C679,Services!A$1:I$30,2,FALSE)</f>
        <v>19</v>
      </c>
      <c r="C679" t="s">
        <v>45</v>
      </c>
      <c r="D679">
        <v>32</v>
      </c>
      <c r="E679" t="str">
        <f>VLOOKUP(D679,Choice!A$3:D$100,3,FALSE)</f>
        <v>Organisationstalent</v>
      </c>
      <c r="F679">
        <v>0</v>
      </c>
    </row>
    <row r="680" spans="1:6" x14ac:dyDescent="0.3">
      <c r="A680">
        <v>937</v>
      </c>
      <c r="B680">
        <f>VLOOKUP(C680,Services!A$1:I$30,2,FALSE)</f>
        <v>19</v>
      </c>
      <c r="C680" t="s">
        <v>45</v>
      </c>
      <c r="D680">
        <v>33</v>
      </c>
      <c r="E680" t="str">
        <f>VLOOKUP(D680,Choice!A$3:D$100,3,FALSE)</f>
        <v>nie</v>
      </c>
      <c r="F680">
        <v>0</v>
      </c>
    </row>
    <row r="681" spans="1:6" x14ac:dyDescent="0.3">
      <c r="A681">
        <v>938</v>
      </c>
      <c r="B681">
        <f>VLOOKUP(C681,Services!A$1:I$30,2,FALSE)</f>
        <v>19</v>
      </c>
      <c r="C681" t="s">
        <v>45</v>
      </c>
      <c r="D681">
        <v>34</v>
      </c>
      <c r="E681" t="str">
        <f>VLOOKUP(D681,Choice!A$3:D$100,3,FALSE)</f>
        <v>Jugendliche (unter 18)</v>
      </c>
      <c r="F681">
        <v>4</v>
      </c>
    </row>
    <row r="682" spans="1:6" x14ac:dyDescent="0.3">
      <c r="A682">
        <v>939</v>
      </c>
      <c r="B682">
        <f>VLOOKUP(C682,Services!A$1:I$30,2,FALSE)</f>
        <v>19</v>
      </c>
      <c r="C682" t="s">
        <v>45</v>
      </c>
      <c r="D682">
        <v>35</v>
      </c>
      <c r="E682" t="str">
        <f>VLOOKUP(D682,Choice!A$3:D$100,3,FALSE)</f>
        <v>Junge Erwachsene (19 - 30)</v>
      </c>
      <c r="F682">
        <v>3</v>
      </c>
    </row>
    <row r="683" spans="1:6" x14ac:dyDescent="0.3">
      <c r="A683">
        <v>940</v>
      </c>
      <c r="B683">
        <f>VLOOKUP(C683,Services!A$1:I$30,2,FALSE)</f>
        <v>19</v>
      </c>
      <c r="C683" t="s">
        <v>45</v>
      </c>
      <c r="D683">
        <v>36</v>
      </c>
      <c r="E683" t="str">
        <f>VLOOKUP(D683,Choice!A$3:D$100,3,FALSE)</f>
        <v>Erwachsene (31 - 60)</v>
      </c>
      <c r="F683">
        <v>2</v>
      </c>
    </row>
    <row r="684" spans="1:6" x14ac:dyDescent="0.3">
      <c r="A684">
        <v>941</v>
      </c>
      <c r="B684">
        <f>VLOOKUP(C684,Services!A$1:I$30,2,FALSE)</f>
        <v>19</v>
      </c>
      <c r="C684" t="s">
        <v>45</v>
      </c>
      <c r="D684">
        <v>37</v>
      </c>
      <c r="E684" t="str">
        <f>VLOOKUP(D684,Choice!A$3:D$100,3,FALSE)</f>
        <v>Jung gebliebene (über 60)</v>
      </c>
      <c r="F684">
        <v>0</v>
      </c>
    </row>
    <row r="685" spans="1:6" x14ac:dyDescent="0.3">
      <c r="A685">
        <v>1112</v>
      </c>
      <c r="B685">
        <f>VLOOKUP(C685,Services!A$1:I$30,2,FALSE)</f>
        <v>19</v>
      </c>
      <c r="C685" t="s">
        <v>45</v>
      </c>
      <c r="D685">
        <v>38</v>
      </c>
      <c r="E685" t="str">
        <f>VLOOKUP(D685,Choice!A$3:D$100,3,FALSE)</f>
        <v>Kurzfristig verfügbar</v>
      </c>
      <c r="F685">
        <v>1</v>
      </c>
    </row>
    <row r="686" spans="1:6" x14ac:dyDescent="0.3">
      <c r="A686">
        <v>559</v>
      </c>
      <c r="B686">
        <f>VLOOKUP(C686,Services!A$1:I$30,2,FALSE)</f>
        <v>20</v>
      </c>
      <c r="C686" t="s">
        <v>46</v>
      </c>
      <c r="D686">
        <v>1</v>
      </c>
      <c r="E686" t="str">
        <f>VLOOKUP(D686,Choice!A$3:D$100,3,FALSE)</f>
        <v>Senioren-Sehr Interessiert</v>
      </c>
      <c r="F686">
        <v>0</v>
      </c>
    </row>
    <row r="687" spans="1:6" x14ac:dyDescent="0.3">
      <c r="A687">
        <v>560</v>
      </c>
      <c r="B687">
        <f>VLOOKUP(C687,Services!A$1:I$30,2,FALSE)</f>
        <v>20</v>
      </c>
      <c r="C687" t="s">
        <v>46</v>
      </c>
      <c r="D687">
        <v>2</v>
      </c>
      <c r="E687" t="str">
        <f>VLOOKUP(D687,Choice!A$3:D$100,3,FALSE)</f>
        <v>Senioren-Interessiert</v>
      </c>
      <c r="F687">
        <v>1</v>
      </c>
    </row>
    <row r="688" spans="1:6" x14ac:dyDescent="0.3">
      <c r="A688">
        <v>561</v>
      </c>
      <c r="B688">
        <f>VLOOKUP(C688,Services!A$1:I$30,2,FALSE)</f>
        <v>20</v>
      </c>
      <c r="C688" t="s">
        <v>46</v>
      </c>
      <c r="D688">
        <v>3</v>
      </c>
      <c r="E688" t="str">
        <f>VLOOKUP(D688,Choice!A$3:D$100,3,FALSE)</f>
        <v>Senioren-Weniger Interessiert</v>
      </c>
      <c r="F688">
        <v>0</v>
      </c>
    </row>
    <row r="689" spans="1:6" x14ac:dyDescent="0.3">
      <c r="A689">
        <v>562</v>
      </c>
      <c r="B689">
        <f>VLOOKUP(C689,Services!A$1:I$30,2,FALSE)</f>
        <v>20</v>
      </c>
      <c r="C689" t="s">
        <v>46</v>
      </c>
      <c r="D689">
        <v>4</v>
      </c>
      <c r="E689" t="str">
        <f>VLOOKUP(D689,Choice!A$3:D$100,3,FALSE)</f>
        <v>Jugendliche-Sehr Interessiert</v>
      </c>
      <c r="F689">
        <v>0</v>
      </c>
    </row>
    <row r="690" spans="1:6" x14ac:dyDescent="0.3">
      <c r="A690">
        <v>563</v>
      </c>
      <c r="B690">
        <f>VLOOKUP(C690,Services!A$1:I$30,2,FALSE)</f>
        <v>20</v>
      </c>
      <c r="C690" t="s">
        <v>46</v>
      </c>
      <c r="D690">
        <v>5</v>
      </c>
      <c r="E690" t="str">
        <f>VLOOKUP(D690,Choice!A$3:D$100,3,FALSE)</f>
        <v>Jugendliche-Interessiert</v>
      </c>
      <c r="F690">
        <v>1</v>
      </c>
    </row>
    <row r="691" spans="1:6" x14ac:dyDescent="0.3">
      <c r="A691">
        <v>564</v>
      </c>
      <c r="B691">
        <f>VLOOKUP(C691,Services!A$1:I$30,2,FALSE)</f>
        <v>20</v>
      </c>
      <c r="C691" t="s">
        <v>46</v>
      </c>
      <c r="D691">
        <v>6</v>
      </c>
      <c r="E691" t="str">
        <f>VLOOKUP(D691,Choice!A$3:D$100,3,FALSE)</f>
        <v>Jugendliche-Weniger Interessiert</v>
      </c>
      <c r="F691">
        <v>0</v>
      </c>
    </row>
    <row r="692" spans="1:6" x14ac:dyDescent="0.3">
      <c r="A692">
        <v>565</v>
      </c>
      <c r="B692">
        <f>VLOOKUP(C692,Services!A$1:I$30,2,FALSE)</f>
        <v>20</v>
      </c>
      <c r="C692" t="s">
        <v>46</v>
      </c>
      <c r="D692">
        <v>7</v>
      </c>
      <c r="E692" t="str">
        <f>VLOOKUP(D692,Choice!A$3:D$100,3,FALSE)</f>
        <v>Tiere-Sehr Interessiert</v>
      </c>
      <c r="F692">
        <v>0</v>
      </c>
    </row>
    <row r="693" spans="1:6" x14ac:dyDescent="0.3">
      <c r="A693">
        <v>566</v>
      </c>
      <c r="B693">
        <f>VLOOKUP(C693,Services!A$1:I$30,2,FALSE)</f>
        <v>20</v>
      </c>
      <c r="C693" t="s">
        <v>46</v>
      </c>
      <c r="D693">
        <v>8</v>
      </c>
      <c r="E693" t="str">
        <f>VLOOKUP(D693,Choice!A$3:D$100,3,FALSE)</f>
        <v>Tiere-Interessiert</v>
      </c>
      <c r="F693">
        <v>0</v>
      </c>
    </row>
    <row r="694" spans="1:6" x14ac:dyDescent="0.3">
      <c r="A694">
        <v>567</v>
      </c>
      <c r="B694">
        <f>VLOOKUP(C694,Services!A$1:I$30,2,FALSE)</f>
        <v>20</v>
      </c>
      <c r="C694" t="s">
        <v>46</v>
      </c>
      <c r="D694">
        <v>9</v>
      </c>
      <c r="E694" t="str">
        <f>VLOOKUP(D694,Choice!A$3:D$100,3,FALSE)</f>
        <v>Tiere-Weniger Interessiert</v>
      </c>
      <c r="F694">
        <v>0</v>
      </c>
    </row>
    <row r="695" spans="1:6" x14ac:dyDescent="0.3">
      <c r="A695">
        <v>568</v>
      </c>
      <c r="B695">
        <f>VLOOKUP(C695,Services!A$1:I$30,2,FALSE)</f>
        <v>20</v>
      </c>
      <c r="C695" t="s">
        <v>46</v>
      </c>
      <c r="D695">
        <v>10</v>
      </c>
      <c r="E695" t="str">
        <f>VLOOKUP(D695,Choice!A$3:D$100,3,FALSE)</f>
        <v>Migration und Integration-Sehr Interessiert</v>
      </c>
      <c r="F695">
        <v>3</v>
      </c>
    </row>
    <row r="696" spans="1:6" x14ac:dyDescent="0.3">
      <c r="A696">
        <v>569</v>
      </c>
      <c r="B696">
        <f>VLOOKUP(C696,Services!A$1:I$30,2,FALSE)</f>
        <v>20</v>
      </c>
      <c r="C696" t="s">
        <v>46</v>
      </c>
      <c r="D696">
        <v>11</v>
      </c>
      <c r="E696" t="str">
        <f>VLOOKUP(D696,Choice!A$3:D$100,3,FALSE)</f>
        <v>Migration und Integration-Interessiert</v>
      </c>
      <c r="F696">
        <v>2</v>
      </c>
    </row>
    <row r="697" spans="1:6" x14ac:dyDescent="0.3">
      <c r="A697">
        <v>570</v>
      </c>
      <c r="B697">
        <f>VLOOKUP(C697,Services!A$1:I$30,2,FALSE)</f>
        <v>20</v>
      </c>
      <c r="C697" t="s">
        <v>46</v>
      </c>
      <c r="D697">
        <v>12</v>
      </c>
      <c r="E697" t="str">
        <f>VLOOKUP(D697,Choice!A$3:D$100,3,FALSE)</f>
        <v>Migration und Integration-Weniger Interessiert</v>
      </c>
      <c r="F697" s="2">
        <v>-1</v>
      </c>
    </row>
    <row r="698" spans="1:6" x14ac:dyDescent="0.3">
      <c r="A698">
        <v>571</v>
      </c>
      <c r="B698">
        <f>VLOOKUP(C698,Services!A$1:I$30,2,FALSE)</f>
        <v>20</v>
      </c>
      <c r="C698" t="s">
        <v>46</v>
      </c>
      <c r="D698">
        <v>13</v>
      </c>
      <c r="E698" t="str">
        <f>VLOOKUP(D698,Choice!A$3:D$100,3,FALSE)</f>
        <v>Medien und Technik-Sehr Interessiert</v>
      </c>
      <c r="F698">
        <v>3</v>
      </c>
    </row>
    <row r="699" spans="1:6" x14ac:dyDescent="0.3">
      <c r="A699">
        <v>572</v>
      </c>
      <c r="B699">
        <f>VLOOKUP(C699,Services!A$1:I$30,2,FALSE)</f>
        <v>20</v>
      </c>
      <c r="C699" t="s">
        <v>46</v>
      </c>
      <c r="D699">
        <v>14</v>
      </c>
      <c r="E699" t="str">
        <f>VLOOKUP(D699,Choice!A$3:D$100,3,FALSE)</f>
        <v>Medien und Technik-Interessiert</v>
      </c>
      <c r="F699">
        <v>2</v>
      </c>
    </row>
    <row r="700" spans="1:6" x14ac:dyDescent="0.3">
      <c r="A700">
        <v>573</v>
      </c>
      <c r="B700">
        <f>VLOOKUP(C700,Services!A$1:I$30,2,FALSE)</f>
        <v>20</v>
      </c>
      <c r="C700" t="s">
        <v>46</v>
      </c>
      <c r="D700">
        <v>15</v>
      </c>
      <c r="E700" t="str">
        <f>VLOOKUP(D700,Choice!A$3:D$100,3,FALSE)</f>
        <v>Medien und Technik-Weniger Interessiert</v>
      </c>
      <c r="F700">
        <v>0</v>
      </c>
    </row>
    <row r="701" spans="1:6" x14ac:dyDescent="0.3">
      <c r="A701">
        <v>574</v>
      </c>
      <c r="B701">
        <f>VLOOKUP(C701,Services!A$1:I$30,2,FALSE)</f>
        <v>20</v>
      </c>
      <c r="C701" t="s">
        <v>46</v>
      </c>
      <c r="D701">
        <v>16</v>
      </c>
      <c r="E701" t="str">
        <f>VLOOKUP(D701,Choice!A$3:D$100,3,FALSE)</f>
        <v>Direkter Kontakt zu Menschen-Sehr Interessiert</v>
      </c>
      <c r="F701">
        <v>1</v>
      </c>
    </row>
    <row r="702" spans="1:6" x14ac:dyDescent="0.3">
      <c r="A702">
        <v>575</v>
      </c>
      <c r="B702">
        <f>VLOOKUP(C702,Services!A$1:I$30,2,FALSE)</f>
        <v>20</v>
      </c>
      <c r="C702" t="s">
        <v>46</v>
      </c>
      <c r="D702">
        <v>17</v>
      </c>
      <c r="E702" t="str">
        <f>VLOOKUP(D702,Choice!A$3:D$100,3,FALSE)</f>
        <v>Direkter Kontakt zu Menschen-Interessiert</v>
      </c>
      <c r="F702">
        <v>1</v>
      </c>
    </row>
    <row r="703" spans="1:6" x14ac:dyDescent="0.3">
      <c r="A703">
        <v>576</v>
      </c>
      <c r="B703">
        <f>VLOOKUP(C703,Services!A$1:I$30,2,FALSE)</f>
        <v>20</v>
      </c>
      <c r="C703" t="s">
        <v>46</v>
      </c>
      <c r="D703">
        <v>18</v>
      </c>
      <c r="E703" t="str">
        <f>VLOOKUP(D703,Choice!A$3:D$100,3,FALSE)</f>
        <v>Direkter Kontakt zu Menschen-Weniger Interessiert</v>
      </c>
      <c r="F703">
        <v>1</v>
      </c>
    </row>
    <row r="704" spans="1:6" x14ac:dyDescent="0.3">
      <c r="A704">
        <v>577</v>
      </c>
      <c r="B704">
        <f>VLOOKUP(C704,Services!A$1:I$30,2,FALSE)</f>
        <v>20</v>
      </c>
      <c r="C704" t="s">
        <v>46</v>
      </c>
      <c r="D704">
        <v>19</v>
      </c>
      <c r="E704" t="str">
        <f>VLOOKUP(D704,Choice!A$3:D$100,3,FALSE)</f>
        <v>Einfühlvermögen</v>
      </c>
      <c r="F704">
        <v>2</v>
      </c>
    </row>
    <row r="705" spans="1:6" x14ac:dyDescent="0.3">
      <c r="A705">
        <v>578</v>
      </c>
      <c r="B705">
        <f>VLOOKUP(C705,Services!A$1:I$30,2,FALSE)</f>
        <v>20</v>
      </c>
      <c r="C705" t="s">
        <v>46</v>
      </c>
      <c r="D705">
        <v>20</v>
      </c>
      <c r="E705" t="str">
        <f>VLOOKUP(D705,Choice!A$3:D$100,3,FALSE)</f>
        <v>Flexibilität</v>
      </c>
      <c r="F705">
        <v>2</v>
      </c>
    </row>
    <row r="706" spans="1:6" x14ac:dyDescent="0.3">
      <c r="A706">
        <v>579</v>
      </c>
      <c r="B706">
        <f>VLOOKUP(C706,Services!A$1:I$30,2,FALSE)</f>
        <v>20</v>
      </c>
      <c r="C706" t="s">
        <v>46</v>
      </c>
      <c r="D706">
        <v>21</v>
      </c>
      <c r="E706" t="str">
        <f>VLOOKUP(D706,Choice!A$3:D$100,3,FALSE)</f>
        <v>Führerschein</v>
      </c>
      <c r="F706">
        <v>2</v>
      </c>
    </row>
    <row r="707" spans="1:6" x14ac:dyDescent="0.3">
      <c r="A707">
        <v>580</v>
      </c>
      <c r="B707">
        <f>VLOOKUP(C707,Services!A$1:I$30,2,FALSE)</f>
        <v>20</v>
      </c>
      <c r="C707" t="s">
        <v>46</v>
      </c>
      <c r="D707">
        <v>22</v>
      </c>
      <c r="E707" t="str">
        <f>VLOOKUP(D707,Choice!A$3:D$100,3,FALSE)</f>
        <v>Handwerkliche Fähigkeiten</v>
      </c>
      <c r="F707">
        <v>1</v>
      </c>
    </row>
    <row r="708" spans="1:6" x14ac:dyDescent="0.3">
      <c r="A708">
        <v>581</v>
      </c>
      <c r="B708">
        <f>VLOOKUP(C708,Services!A$1:I$30,2,FALSE)</f>
        <v>20</v>
      </c>
      <c r="C708" t="s">
        <v>46</v>
      </c>
      <c r="D708">
        <v>23</v>
      </c>
      <c r="E708" t="str">
        <f>VLOOKUP(D708,Choice!A$3:D$100,3,FALSE)</f>
        <v>Hauswirtschaftliche Fähigkeiten</v>
      </c>
      <c r="F708">
        <v>2</v>
      </c>
    </row>
    <row r="709" spans="1:6" x14ac:dyDescent="0.3">
      <c r="A709">
        <v>582</v>
      </c>
      <c r="B709">
        <f>VLOOKUP(C709,Services!A$1:I$30,2,FALSE)</f>
        <v>20</v>
      </c>
      <c r="C709" t="s">
        <v>46</v>
      </c>
      <c r="D709">
        <v>24</v>
      </c>
      <c r="E709" t="str">
        <f>VLOOKUP(D709,Choice!A$3:D$100,3,FALSE)</f>
        <v>Informatikkenntnisse</v>
      </c>
      <c r="F709">
        <v>3</v>
      </c>
    </row>
    <row r="710" spans="1:6" x14ac:dyDescent="0.3">
      <c r="A710">
        <v>583</v>
      </c>
      <c r="B710">
        <f>VLOOKUP(C710,Services!A$1:I$30,2,FALSE)</f>
        <v>20</v>
      </c>
      <c r="C710" t="s">
        <v>46</v>
      </c>
      <c r="D710">
        <v>25</v>
      </c>
      <c r="E710" t="str">
        <f>VLOOKUP(D710,Choice!A$3:D$100,3,FALSE)</f>
        <v>Kochen und Backen</v>
      </c>
      <c r="F710">
        <v>2</v>
      </c>
    </row>
    <row r="711" spans="1:6" x14ac:dyDescent="0.3">
      <c r="A711">
        <v>584</v>
      </c>
      <c r="B711">
        <f>VLOOKUP(C711,Services!A$1:I$30,2,FALSE)</f>
        <v>20</v>
      </c>
      <c r="C711" t="s">
        <v>46</v>
      </c>
      <c r="D711">
        <v>26</v>
      </c>
      <c r="E711" t="str">
        <f>VLOOKUP(D711,Choice!A$3:D$100,3,FALSE)</f>
        <v>Medizinische Ausbildung</v>
      </c>
      <c r="F711">
        <v>2</v>
      </c>
    </row>
    <row r="712" spans="1:6" x14ac:dyDescent="0.3">
      <c r="A712">
        <v>585</v>
      </c>
      <c r="B712">
        <f>VLOOKUP(C712,Services!A$1:I$30,2,FALSE)</f>
        <v>20</v>
      </c>
      <c r="C712" t="s">
        <v>46</v>
      </c>
      <c r="D712">
        <v>27</v>
      </c>
      <c r="E712" t="str">
        <f>VLOOKUP(D712,Choice!A$3:D$100,3,FALSE)</f>
        <v>Sprachkenntnisse</v>
      </c>
      <c r="F712">
        <v>6</v>
      </c>
    </row>
    <row r="713" spans="1:6" x14ac:dyDescent="0.3">
      <c r="A713">
        <v>586</v>
      </c>
      <c r="B713">
        <f>VLOOKUP(C713,Services!A$1:I$30,2,FALSE)</f>
        <v>20</v>
      </c>
      <c r="C713" t="s">
        <v>46</v>
      </c>
      <c r="D713">
        <v>28</v>
      </c>
      <c r="E713" t="str">
        <f>VLOOKUP(D713,Choice!A$3:D$100,3,FALSE)</f>
        <v>Video und Tontechnik</v>
      </c>
      <c r="F713">
        <v>1</v>
      </c>
    </row>
    <row r="714" spans="1:6" x14ac:dyDescent="0.3">
      <c r="A714">
        <v>587</v>
      </c>
      <c r="B714">
        <f>VLOOKUP(C714,Services!A$1:I$30,2,FALSE)</f>
        <v>20</v>
      </c>
      <c r="C714" t="s">
        <v>46</v>
      </c>
      <c r="D714">
        <v>29</v>
      </c>
      <c r="E714" t="str">
        <f>VLOOKUP(D714,Choice!A$3:D$100,3,FALSE)</f>
        <v>gelegentlich</v>
      </c>
      <c r="F714">
        <v>6</v>
      </c>
    </row>
    <row r="715" spans="1:6" x14ac:dyDescent="0.3">
      <c r="A715">
        <v>588</v>
      </c>
      <c r="B715">
        <f>VLOOKUP(C715,Services!A$1:I$30,2,FALSE)</f>
        <v>20</v>
      </c>
      <c r="C715" t="s">
        <v>46</v>
      </c>
      <c r="D715">
        <v>30</v>
      </c>
      <c r="E715" t="str">
        <f>VLOOKUP(D715,Choice!A$3:D$100,3,FALSE)</f>
        <v>häufiger</v>
      </c>
      <c r="F715">
        <v>0</v>
      </c>
    </row>
    <row r="716" spans="1:6" x14ac:dyDescent="0.3">
      <c r="A716">
        <v>589</v>
      </c>
      <c r="B716">
        <f>VLOOKUP(C716,Services!A$1:I$30,2,FALSE)</f>
        <v>20</v>
      </c>
      <c r="C716" t="s">
        <v>46</v>
      </c>
      <c r="D716">
        <v>31</v>
      </c>
      <c r="E716" t="str">
        <f>VLOOKUP(D716,Choice!A$3:D$100,3,FALSE)</f>
        <v>wöchentlich</v>
      </c>
      <c r="F716">
        <v>0</v>
      </c>
    </row>
    <row r="717" spans="1:6" x14ac:dyDescent="0.3">
      <c r="A717">
        <v>942</v>
      </c>
      <c r="B717">
        <f>VLOOKUP(C717,Services!A$1:I$30,2,FALSE)</f>
        <v>20</v>
      </c>
      <c r="C717" t="s">
        <v>46</v>
      </c>
      <c r="D717">
        <v>32</v>
      </c>
      <c r="E717" t="str">
        <f>VLOOKUP(D717,Choice!A$3:D$100,3,FALSE)</f>
        <v>Organisationstalent</v>
      </c>
      <c r="F717">
        <v>8</v>
      </c>
    </row>
    <row r="718" spans="1:6" x14ac:dyDescent="0.3">
      <c r="A718">
        <v>943</v>
      </c>
      <c r="B718">
        <f>VLOOKUP(C718,Services!A$1:I$30,2,FALSE)</f>
        <v>20</v>
      </c>
      <c r="C718" t="s">
        <v>46</v>
      </c>
      <c r="D718">
        <v>33</v>
      </c>
      <c r="E718" t="str">
        <f>VLOOKUP(D718,Choice!A$3:D$100,3,FALSE)</f>
        <v>nie</v>
      </c>
      <c r="F718">
        <v>0</v>
      </c>
    </row>
    <row r="719" spans="1:6" x14ac:dyDescent="0.3">
      <c r="A719">
        <v>944</v>
      </c>
      <c r="B719">
        <f>VLOOKUP(C719,Services!A$1:I$30,2,FALSE)</f>
        <v>20</v>
      </c>
      <c r="C719" t="s">
        <v>46</v>
      </c>
      <c r="D719">
        <v>34</v>
      </c>
      <c r="E719" t="str">
        <f>VLOOKUP(D719,Choice!A$3:D$100,3,FALSE)</f>
        <v>Jugendliche (unter 18)</v>
      </c>
      <c r="F719">
        <v>-100</v>
      </c>
    </row>
    <row r="720" spans="1:6" x14ac:dyDescent="0.3">
      <c r="A720">
        <v>945</v>
      </c>
      <c r="B720">
        <f>VLOOKUP(C720,Services!A$1:I$30,2,FALSE)</f>
        <v>20</v>
      </c>
      <c r="C720" t="s">
        <v>46</v>
      </c>
      <c r="D720">
        <v>35</v>
      </c>
      <c r="E720" t="str">
        <f>VLOOKUP(D720,Choice!A$3:D$100,3,FALSE)</f>
        <v>Junge Erwachsene (19 - 30)</v>
      </c>
      <c r="F720">
        <v>0</v>
      </c>
    </row>
    <row r="721" spans="1:6" x14ac:dyDescent="0.3">
      <c r="A721">
        <v>946</v>
      </c>
      <c r="B721">
        <f>VLOOKUP(C721,Services!A$1:I$30,2,FALSE)</f>
        <v>20</v>
      </c>
      <c r="C721" t="s">
        <v>46</v>
      </c>
      <c r="D721">
        <v>36</v>
      </c>
      <c r="E721" t="str">
        <f>VLOOKUP(D721,Choice!A$3:D$100,3,FALSE)</f>
        <v>Erwachsene (31 - 60)</v>
      </c>
      <c r="F721">
        <v>0</v>
      </c>
    </row>
    <row r="722" spans="1:6" x14ac:dyDescent="0.3">
      <c r="A722">
        <v>947</v>
      </c>
      <c r="B722">
        <f>VLOOKUP(C722,Services!A$1:I$30,2,FALSE)</f>
        <v>20</v>
      </c>
      <c r="C722" t="s">
        <v>46</v>
      </c>
      <c r="D722">
        <v>37</v>
      </c>
      <c r="E722" t="str">
        <f>VLOOKUP(D722,Choice!A$3:D$100,3,FALSE)</f>
        <v>Jung gebliebene (über 60)</v>
      </c>
      <c r="F722">
        <v>0</v>
      </c>
    </row>
    <row r="723" spans="1:6" x14ac:dyDescent="0.3">
      <c r="A723">
        <v>1113</v>
      </c>
      <c r="B723">
        <f>VLOOKUP(C723,Services!A$1:I$30,2,FALSE)</f>
        <v>20</v>
      </c>
      <c r="C723" t="s">
        <v>46</v>
      </c>
      <c r="D723">
        <v>38</v>
      </c>
      <c r="E723" t="str">
        <f>VLOOKUP(D723,Choice!A$3:D$100,3,FALSE)</f>
        <v>Kurzfristig verfügbar</v>
      </c>
      <c r="F723">
        <v>6</v>
      </c>
    </row>
    <row r="724" spans="1:6" x14ac:dyDescent="0.3">
      <c r="A724">
        <v>652</v>
      </c>
      <c r="B724">
        <f>VLOOKUP(C724,Services!A$1:I$30,2,FALSE)</f>
        <v>21</v>
      </c>
      <c r="C724" t="s">
        <v>47</v>
      </c>
      <c r="D724">
        <v>1</v>
      </c>
      <c r="E724" t="str">
        <f>VLOOKUP(D724,Choice!A$3:D$100,3,FALSE)</f>
        <v>Senioren-Sehr Interessiert</v>
      </c>
      <c r="F724">
        <v>0</v>
      </c>
    </row>
    <row r="725" spans="1:6" x14ac:dyDescent="0.3">
      <c r="A725">
        <v>653</v>
      </c>
      <c r="B725">
        <f>VLOOKUP(C725,Services!A$1:I$30,2,FALSE)</f>
        <v>21</v>
      </c>
      <c r="C725" t="s">
        <v>47</v>
      </c>
      <c r="D725">
        <v>2</v>
      </c>
      <c r="E725" t="str">
        <f>VLOOKUP(D725,Choice!A$3:D$100,3,FALSE)</f>
        <v>Senioren-Interessiert</v>
      </c>
      <c r="F725">
        <v>0</v>
      </c>
    </row>
    <row r="726" spans="1:6" x14ac:dyDescent="0.3">
      <c r="A726">
        <v>654</v>
      </c>
      <c r="B726">
        <f>VLOOKUP(C726,Services!A$1:I$30,2,FALSE)</f>
        <v>21</v>
      </c>
      <c r="C726" t="s">
        <v>47</v>
      </c>
      <c r="D726">
        <v>3</v>
      </c>
      <c r="E726" t="str">
        <f>VLOOKUP(D726,Choice!A$3:D$100,3,FALSE)</f>
        <v>Senioren-Weniger Interessiert</v>
      </c>
      <c r="F726">
        <v>0</v>
      </c>
    </row>
    <row r="727" spans="1:6" x14ac:dyDescent="0.3">
      <c r="A727">
        <v>655</v>
      </c>
      <c r="B727">
        <f>VLOOKUP(C727,Services!A$1:I$30,2,FALSE)</f>
        <v>21</v>
      </c>
      <c r="C727" t="s">
        <v>47</v>
      </c>
      <c r="D727">
        <v>4</v>
      </c>
      <c r="E727" t="str">
        <f>VLOOKUP(D727,Choice!A$3:D$100,3,FALSE)</f>
        <v>Jugendliche-Sehr Interessiert</v>
      </c>
      <c r="F727">
        <v>0</v>
      </c>
    </row>
    <row r="728" spans="1:6" x14ac:dyDescent="0.3">
      <c r="A728">
        <v>656</v>
      </c>
      <c r="B728">
        <f>VLOOKUP(C728,Services!A$1:I$30,2,FALSE)</f>
        <v>21</v>
      </c>
      <c r="C728" t="s">
        <v>47</v>
      </c>
      <c r="D728">
        <v>5</v>
      </c>
      <c r="E728" t="str">
        <f>VLOOKUP(D728,Choice!A$3:D$100,3,FALSE)</f>
        <v>Jugendliche-Interessiert</v>
      </c>
      <c r="F728">
        <v>1</v>
      </c>
    </row>
    <row r="729" spans="1:6" x14ac:dyDescent="0.3">
      <c r="A729">
        <v>657</v>
      </c>
      <c r="B729">
        <f>VLOOKUP(C729,Services!A$1:I$30,2,FALSE)</f>
        <v>21</v>
      </c>
      <c r="C729" t="s">
        <v>47</v>
      </c>
      <c r="D729">
        <v>6</v>
      </c>
      <c r="E729" t="str">
        <f>VLOOKUP(D729,Choice!A$3:D$100,3,FALSE)</f>
        <v>Jugendliche-Weniger Interessiert</v>
      </c>
      <c r="F729">
        <v>0</v>
      </c>
    </row>
    <row r="730" spans="1:6" x14ac:dyDescent="0.3">
      <c r="A730">
        <v>658</v>
      </c>
      <c r="B730">
        <f>VLOOKUP(C730,Services!A$1:I$30,2,FALSE)</f>
        <v>21</v>
      </c>
      <c r="C730" t="s">
        <v>47</v>
      </c>
      <c r="D730">
        <v>7</v>
      </c>
      <c r="E730" t="str">
        <f>VLOOKUP(D730,Choice!A$3:D$100,3,FALSE)</f>
        <v>Tiere-Sehr Interessiert</v>
      </c>
      <c r="F730">
        <v>0</v>
      </c>
    </row>
    <row r="731" spans="1:6" x14ac:dyDescent="0.3">
      <c r="A731">
        <v>659</v>
      </c>
      <c r="B731">
        <f>VLOOKUP(C731,Services!A$1:I$30,2,FALSE)</f>
        <v>21</v>
      </c>
      <c r="C731" t="s">
        <v>47</v>
      </c>
      <c r="D731">
        <v>8</v>
      </c>
      <c r="E731" t="str">
        <f>VLOOKUP(D731,Choice!A$3:D$100,3,FALSE)</f>
        <v>Tiere-Interessiert</v>
      </c>
      <c r="F731">
        <v>0</v>
      </c>
    </row>
    <row r="732" spans="1:6" x14ac:dyDescent="0.3">
      <c r="A732">
        <v>660</v>
      </c>
      <c r="B732">
        <f>VLOOKUP(C732,Services!A$1:I$30,2,FALSE)</f>
        <v>21</v>
      </c>
      <c r="C732" t="s">
        <v>47</v>
      </c>
      <c r="D732">
        <v>9</v>
      </c>
      <c r="E732" t="str">
        <f>VLOOKUP(D732,Choice!A$3:D$100,3,FALSE)</f>
        <v>Tiere-Weniger Interessiert</v>
      </c>
      <c r="F732">
        <v>0</v>
      </c>
    </row>
    <row r="733" spans="1:6" x14ac:dyDescent="0.3">
      <c r="A733">
        <v>661</v>
      </c>
      <c r="B733">
        <f>VLOOKUP(C733,Services!A$1:I$30,2,FALSE)</f>
        <v>21</v>
      </c>
      <c r="C733" t="s">
        <v>47</v>
      </c>
      <c r="D733">
        <v>10</v>
      </c>
      <c r="E733" t="str">
        <f>VLOOKUP(D733,Choice!A$3:D$100,3,FALSE)</f>
        <v>Migration und Integration-Sehr Interessiert</v>
      </c>
      <c r="F733">
        <v>0</v>
      </c>
    </row>
    <row r="734" spans="1:6" x14ac:dyDescent="0.3">
      <c r="A734">
        <v>662</v>
      </c>
      <c r="B734">
        <f>VLOOKUP(C734,Services!A$1:I$30,2,FALSE)</f>
        <v>21</v>
      </c>
      <c r="C734" t="s">
        <v>47</v>
      </c>
      <c r="D734">
        <v>11</v>
      </c>
      <c r="E734" t="str">
        <f>VLOOKUP(D734,Choice!A$3:D$100,3,FALSE)</f>
        <v>Migration und Integration-Interessiert</v>
      </c>
      <c r="F734">
        <v>0</v>
      </c>
    </row>
    <row r="735" spans="1:6" x14ac:dyDescent="0.3">
      <c r="A735">
        <v>663</v>
      </c>
      <c r="B735">
        <f>VLOOKUP(C735,Services!A$1:I$30,2,FALSE)</f>
        <v>21</v>
      </c>
      <c r="C735" t="s">
        <v>47</v>
      </c>
      <c r="D735">
        <v>12</v>
      </c>
      <c r="E735" t="str">
        <f>VLOOKUP(D735,Choice!A$3:D$100,3,FALSE)</f>
        <v>Migration und Integration-Weniger Interessiert</v>
      </c>
      <c r="F735" s="2">
        <v>0</v>
      </c>
    </row>
    <row r="736" spans="1:6" x14ac:dyDescent="0.3">
      <c r="A736">
        <v>664</v>
      </c>
      <c r="B736">
        <f>VLOOKUP(C736,Services!A$1:I$30,2,FALSE)</f>
        <v>21</v>
      </c>
      <c r="C736" t="s">
        <v>47</v>
      </c>
      <c r="D736">
        <v>13</v>
      </c>
      <c r="E736" t="str">
        <f>VLOOKUP(D736,Choice!A$3:D$100,3,FALSE)</f>
        <v>Medien und Technik-Sehr Interessiert</v>
      </c>
      <c r="F736">
        <v>0</v>
      </c>
    </row>
    <row r="737" spans="1:6" x14ac:dyDescent="0.3">
      <c r="A737">
        <v>665</v>
      </c>
      <c r="B737">
        <f>VLOOKUP(C737,Services!A$1:I$30,2,FALSE)</f>
        <v>21</v>
      </c>
      <c r="C737" t="s">
        <v>47</v>
      </c>
      <c r="D737">
        <v>14</v>
      </c>
      <c r="E737" t="str">
        <f>VLOOKUP(D737,Choice!A$3:D$100,3,FALSE)</f>
        <v>Medien und Technik-Interessiert</v>
      </c>
      <c r="F737">
        <v>0</v>
      </c>
    </row>
    <row r="738" spans="1:6" x14ac:dyDescent="0.3">
      <c r="A738">
        <v>666</v>
      </c>
      <c r="B738">
        <f>VLOOKUP(C738,Services!A$1:I$30,2,FALSE)</f>
        <v>21</v>
      </c>
      <c r="C738" t="s">
        <v>47</v>
      </c>
      <c r="D738">
        <v>15</v>
      </c>
      <c r="E738" t="str">
        <f>VLOOKUP(D738,Choice!A$3:D$100,3,FALSE)</f>
        <v>Medien und Technik-Weniger Interessiert</v>
      </c>
      <c r="F738">
        <v>0</v>
      </c>
    </row>
    <row r="739" spans="1:6" x14ac:dyDescent="0.3">
      <c r="A739">
        <v>667</v>
      </c>
      <c r="B739">
        <f>VLOOKUP(C739,Services!A$1:I$30,2,FALSE)</f>
        <v>21</v>
      </c>
      <c r="C739" t="s">
        <v>47</v>
      </c>
      <c r="D739">
        <v>16</v>
      </c>
      <c r="E739" t="str">
        <f>VLOOKUP(D739,Choice!A$3:D$100,3,FALSE)</f>
        <v>Direkter Kontakt zu Menschen-Sehr Interessiert</v>
      </c>
      <c r="F739">
        <v>2</v>
      </c>
    </row>
    <row r="740" spans="1:6" x14ac:dyDescent="0.3">
      <c r="A740">
        <v>668</v>
      </c>
      <c r="B740">
        <f>VLOOKUP(C740,Services!A$1:I$30,2,FALSE)</f>
        <v>21</v>
      </c>
      <c r="C740" t="s">
        <v>47</v>
      </c>
      <c r="D740">
        <v>17</v>
      </c>
      <c r="E740" t="str">
        <f>VLOOKUP(D740,Choice!A$3:D$100,3,FALSE)</f>
        <v>Direkter Kontakt zu Menschen-Interessiert</v>
      </c>
      <c r="F740">
        <v>1</v>
      </c>
    </row>
    <row r="741" spans="1:6" x14ac:dyDescent="0.3">
      <c r="A741">
        <v>669</v>
      </c>
      <c r="B741">
        <f>VLOOKUP(C741,Services!A$1:I$30,2,FALSE)</f>
        <v>21</v>
      </c>
      <c r="C741" t="s">
        <v>47</v>
      </c>
      <c r="D741">
        <v>18</v>
      </c>
      <c r="E741" t="str">
        <f>VLOOKUP(D741,Choice!A$3:D$100,3,FALSE)</f>
        <v>Direkter Kontakt zu Menschen-Weniger Interessiert</v>
      </c>
      <c r="F741">
        <v>-2</v>
      </c>
    </row>
    <row r="742" spans="1:6" x14ac:dyDescent="0.3">
      <c r="A742">
        <v>670</v>
      </c>
      <c r="B742">
        <f>VLOOKUP(C742,Services!A$1:I$30,2,FALSE)</f>
        <v>21</v>
      </c>
      <c r="C742" t="s">
        <v>47</v>
      </c>
      <c r="D742">
        <v>19</v>
      </c>
      <c r="E742" t="str">
        <f>VLOOKUP(D742,Choice!A$3:D$100,3,FALSE)</f>
        <v>Einfühlvermögen</v>
      </c>
      <c r="F742">
        <v>1</v>
      </c>
    </row>
    <row r="743" spans="1:6" x14ac:dyDescent="0.3">
      <c r="A743">
        <v>671</v>
      </c>
      <c r="B743">
        <f>VLOOKUP(C743,Services!A$1:I$30,2,FALSE)</f>
        <v>21</v>
      </c>
      <c r="C743" t="s">
        <v>47</v>
      </c>
      <c r="D743">
        <v>20</v>
      </c>
      <c r="E743" t="str">
        <f>VLOOKUP(D743,Choice!A$3:D$100,3,FALSE)</f>
        <v>Flexibilität</v>
      </c>
      <c r="F743">
        <v>2</v>
      </c>
    </row>
    <row r="744" spans="1:6" x14ac:dyDescent="0.3">
      <c r="A744">
        <v>672</v>
      </c>
      <c r="B744">
        <f>VLOOKUP(C744,Services!A$1:I$30,2,FALSE)</f>
        <v>21</v>
      </c>
      <c r="C744" t="s">
        <v>47</v>
      </c>
      <c r="D744">
        <v>21</v>
      </c>
      <c r="E744" t="str">
        <f>VLOOKUP(D744,Choice!A$3:D$100,3,FALSE)</f>
        <v>Führerschein</v>
      </c>
      <c r="F744">
        <v>2</v>
      </c>
    </row>
    <row r="745" spans="1:6" x14ac:dyDescent="0.3">
      <c r="A745">
        <v>673</v>
      </c>
      <c r="B745">
        <f>VLOOKUP(C745,Services!A$1:I$30,2,FALSE)</f>
        <v>21</v>
      </c>
      <c r="C745" t="s">
        <v>47</v>
      </c>
      <c r="D745">
        <v>22</v>
      </c>
      <c r="E745" t="str">
        <f>VLOOKUP(D745,Choice!A$3:D$100,3,FALSE)</f>
        <v>Handwerkliche Fähigkeiten</v>
      </c>
      <c r="F745">
        <v>1</v>
      </c>
    </row>
    <row r="746" spans="1:6" x14ac:dyDescent="0.3">
      <c r="A746">
        <v>674</v>
      </c>
      <c r="B746">
        <f>VLOOKUP(C746,Services!A$1:I$30,2,FALSE)</f>
        <v>21</v>
      </c>
      <c r="C746" t="s">
        <v>47</v>
      </c>
      <c r="D746">
        <v>23</v>
      </c>
      <c r="E746" t="str">
        <f>VLOOKUP(D746,Choice!A$3:D$100,3,FALSE)</f>
        <v>Hauswirtschaftliche Fähigkeiten</v>
      </c>
      <c r="F746">
        <v>1</v>
      </c>
    </row>
    <row r="747" spans="1:6" x14ac:dyDescent="0.3">
      <c r="A747">
        <v>675</v>
      </c>
      <c r="B747">
        <f>VLOOKUP(C747,Services!A$1:I$30,2,FALSE)</f>
        <v>21</v>
      </c>
      <c r="C747" t="s">
        <v>47</v>
      </c>
      <c r="D747">
        <v>24</v>
      </c>
      <c r="E747" t="str">
        <f>VLOOKUP(D747,Choice!A$3:D$100,3,FALSE)</f>
        <v>Informatikkenntnisse</v>
      </c>
      <c r="F747">
        <v>0</v>
      </c>
    </row>
    <row r="748" spans="1:6" x14ac:dyDescent="0.3">
      <c r="A748">
        <v>676</v>
      </c>
      <c r="B748">
        <f>VLOOKUP(C748,Services!A$1:I$30,2,FALSE)</f>
        <v>21</v>
      </c>
      <c r="C748" t="s">
        <v>47</v>
      </c>
      <c r="D748">
        <v>25</v>
      </c>
      <c r="E748" t="str">
        <f>VLOOKUP(D748,Choice!A$3:D$100,3,FALSE)</f>
        <v>Kochen und Backen</v>
      </c>
      <c r="F748">
        <v>1</v>
      </c>
    </row>
    <row r="749" spans="1:6" x14ac:dyDescent="0.3">
      <c r="A749">
        <v>677</v>
      </c>
      <c r="B749">
        <f>VLOOKUP(C749,Services!A$1:I$30,2,FALSE)</f>
        <v>21</v>
      </c>
      <c r="C749" t="s">
        <v>47</v>
      </c>
      <c r="D749">
        <v>26</v>
      </c>
      <c r="E749" t="str">
        <f>VLOOKUP(D749,Choice!A$3:D$100,3,FALSE)</f>
        <v>Medizinische Ausbildung</v>
      </c>
      <c r="F749">
        <v>10</v>
      </c>
    </row>
    <row r="750" spans="1:6" x14ac:dyDescent="0.3">
      <c r="A750">
        <v>678</v>
      </c>
      <c r="B750">
        <f>VLOOKUP(C750,Services!A$1:I$30,2,FALSE)</f>
        <v>21</v>
      </c>
      <c r="C750" t="s">
        <v>47</v>
      </c>
      <c r="D750">
        <v>27</v>
      </c>
      <c r="E750" t="str">
        <f>VLOOKUP(D750,Choice!A$3:D$100,3,FALSE)</f>
        <v>Sprachkenntnisse</v>
      </c>
      <c r="F750">
        <v>1</v>
      </c>
    </row>
    <row r="751" spans="1:6" x14ac:dyDescent="0.3">
      <c r="A751">
        <v>679</v>
      </c>
      <c r="B751">
        <f>VLOOKUP(C751,Services!A$1:I$30,2,FALSE)</f>
        <v>21</v>
      </c>
      <c r="C751" t="s">
        <v>47</v>
      </c>
      <c r="D751">
        <v>28</v>
      </c>
      <c r="E751" t="str">
        <f>VLOOKUP(D751,Choice!A$3:D$100,3,FALSE)</f>
        <v>Video und Tontechnik</v>
      </c>
      <c r="F751">
        <v>0</v>
      </c>
    </row>
    <row r="752" spans="1:6" x14ac:dyDescent="0.3">
      <c r="A752">
        <v>680</v>
      </c>
      <c r="B752">
        <f>VLOOKUP(C752,Services!A$1:I$30,2,FALSE)</f>
        <v>21</v>
      </c>
      <c r="C752" t="s">
        <v>47</v>
      </c>
      <c r="D752">
        <v>29</v>
      </c>
      <c r="E752" t="str">
        <f>VLOOKUP(D752,Choice!A$3:D$100,3,FALSE)</f>
        <v>gelegentlich</v>
      </c>
      <c r="F752">
        <v>0</v>
      </c>
    </row>
    <row r="753" spans="1:6" x14ac:dyDescent="0.3">
      <c r="A753">
        <v>681</v>
      </c>
      <c r="B753">
        <f>VLOOKUP(C753,Services!A$1:I$30,2,FALSE)</f>
        <v>21</v>
      </c>
      <c r="C753" t="s">
        <v>47</v>
      </c>
      <c r="D753">
        <v>30</v>
      </c>
      <c r="E753" t="str">
        <f>VLOOKUP(D753,Choice!A$3:D$100,3,FALSE)</f>
        <v>häufiger</v>
      </c>
      <c r="F753">
        <v>4</v>
      </c>
    </row>
    <row r="754" spans="1:6" x14ac:dyDescent="0.3">
      <c r="A754">
        <v>682</v>
      </c>
      <c r="B754">
        <f>VLOOKUP(C754,Services!A$1:I$30,2,FALSE)</f>
        <v>21</v>
      </c>
      <c r="C754" t="s">
        <v>47</v>
      </c>
      <c r="D754">
        <v>31</v>
      </c>
      <c r="E754" t="str">
        <f>VLOOKUP(D754,Choice!A$3:D$100,3,FALSE)</f>
        <v>wöchentlich</v>
      </c>
      <c r="F754">
        <v>4</v>
      </c>
    </row>
    <row r="755" spans="1:6" x14ac:dyDescent="0.3">
      <c r="A755">
        <v>948</v>
      </c>
      <c r="B755">
        <f>VLOOKUP(C755,Services!A$1:I$30,2,FALSE)</f>
        <v>21</v>
      </c>
      <c r="C755" t="s">
        <v>47</v>
      </c>
      <c r="D755">
        <v>32</v>
      </c>
      <c r="E755" t="str">
        <f>VLOOKUP(D755,Choice!A$3:D$100,3,FALSE)</f>
        <v>Organisationstalent</v>
      </c>
      <c r="F755">
        <v>0</v>
      </c>
    </row>
    <row r="756" spans="1:6" x14ac:dyDescent="0.3">
      <c r="A756">
        <v>949</v>
      </c>
      <c r="B756">
        <f>VLOOKUP(C756,Services!A$1:I$30,2,FALSE)</f>
        <v>21</v>
      </c>
      <c r="C756" t="s">
        <v>47</v>
      </c>
      <c r="D756">
        <v>33</v>
      </c>
      <c r="E756" t="str">
        <f>VLOOKUP(D756,Choice!A$3:D$100,3,FALSE)</f>
        <v>nie</v>
      </c>
      <c r="F756">
        <v>0</v>
      </c>
    </row>
    <row r="757" spans="1:6" x14ac:dyDescent="0.3">
      <c r="A757">
        <v>950</v>
      </c>
      <c r="B757">
        <f>VLOOKUP(C757,Services!A$1:I$30,2,FALSE)</f>
        <v>21</v>
      </c>
      <c r="C757" t="s">
        <v>47</v>
      </c>
      <c r="D757">
        <v>34</v>
      </c>
      <c r="E757" t="str">
        <f>VLOOKUP(D757,Choice!A$3:D$100,3,FALSE)</f>
        <v>Jugendliche (unter 18)</v>
      </c>
      <c r="F757">
        <v>-100</v>
      </c>
    </row>
    <row r="758" spans="1:6" x14ac:dyDescent="0.3">
      <c r="A758">
        <v>951</v>
      </c>
      <c r="B758">
        <f>VLOOKUP(C758,Services!A$1:I$30,2,FALSE)</f>
        <v>21</v>
      </c>
      <c r="C758" t="s">
        <v>47</v>
      </c>
      <c r="D758">
        <v>35</v>
      </c>
      <c r="E758" t="str">
        <f>VLOOKUP(D758,Choice!A$3:D$100,3,FALSE)</f>
        <v>Junge Erwachsene (19 - 30)</v>
      </c>
      <c r="F758">
        <v>0</v>
      </c>
    </row>
    <row r="759" spans="1:6" x14ac:dyDescent="0.3">
      <c r="A759">
        <v>952</v>
      </c>
      <c r="B759">
        <f>VLOOKUP(C759,Services!A$1:I$30,2,FALSE)</f>
        <v>21</v>
      </c>
      <c r="C759" t="s">
        <v>47</v>
      </c>
      <c r="D759">
        <v>36</v>
      </c>
      <c r="E759" t="str">
        <f>VLOOKUP(D759,Choice!A$3:D$100,3,FALSE)</f>
        <v>Erwachsene (31 - 60)</v>
      </c>
      <c r="F759">
        <v>0</v>
      </c>
    </row>
    <row r="760" spans="1:6" x14ac:dyDescent="0.3">
      <c r="A760">
        <v>953</v>
      </c>
      <c r="B760">
        <f>VLOOKUP(C760,Services!A$1:I$30,2,FALSE)</f>
        <v>21</v>
      </c>
      <c r="C760" t="s">
        <v>47</v>
      </c>
      <c r="D760">
        <v>37</v>
      </c>
      <c r="E760" t="str">
        <f>VLOOKUP(D760,Choice!A$3:D$100,3,FALSE)</f>
        <v>Jung gebliebene (über 60)</v>
      </c>
      <c r="F760">
        <v>0</v>
      </c>
    </row>
    <row r="761" spans="1:6" x14ac:dyDescent="0.3">
      <c r="A761">
        <v>1114</v>
      </c>
      <c r="B761">
        <f>VLOOKUP(C761,Services!A$1:I$30,2,FALSE)</f>
        <v>21</v>
      </c>
      <c r="C761" t="s">
        <v>47</v>
      </c>
      <c r="D761">
        <v>38</v>
      </c>
      <c r="E761" t="str">
        <f>VLOOKUP(D761,Choice!A$3:D$100,3,FALSE)</f>
        <v>Kurzfristig verfügbar</v>
      </c>
      <c r="F761">
        <v>0</v>
      </c>
    </row>
    <row r="762" spans="1:6" x14ac:dyDescent="0.3">
      <c r="A762">
        <v>218</v>
      </c>
      <c r="B762">
        <f>VLOOKUP(C762,Services!A$1:I$30,2,FALSE)</f>
        <v>22</v>
      </c>
      <c r="C762" t="s">
        <v>134</v>
      </c>
      <c r="D762">
        <v>1</v>
      </c>
      <c r="E762" t="str">
        <f>VLOOKUP(D762,Choice!A$3:D$100,3,FALSE)</f>
        <v>Senioren-Sehr Interessiert</v>
      </c>
      <c r="F762">
        <v>0</v>
      </c>
    </row>
    <row r="763" spans="1:6" x14ac:dyDescent="0.3">
      <c r="A763">
        <v>219</v>
      </c>
      <c r="B763">
        <f>VLOOKUP(C763,Services!A$1:I$30,2,FALSE)</f>
        <v>22</v>
      </c>
      <c r="C763" t="s">
        <v>134</v>
      </c>
      <c r="D763">
        <v>2</v>
      </c>
      <c r="E763" t="str">
        <f>VLOOKUP(D763,Choice!A$3:D$100,3,FALSE)</f>
        <v>Senioren-Interessiert</v>
      </c>
      <c r="F763">
        <v>0</v>
      </c>
    </row>
    <row r="764" spans="1:6" x14ac:dyDescent="0.3">
      <c r="A764">
        <v>220</v>
      </c>
      <c r="B764">
        <f>VLOOKUP(C764,Services!A$1:I$30,2,FALSE)</f>
        <v>22</v>
      </c>
      <c r="C764" t="s">
        <v>134</v>
      </c>
      <c r="D764">
        <v>3</v>
      </c>
      <c r="E764" t="str">
        <f>VLOOKUP(D764,Choice!A$3:D$100,3,FALSE)</f>
        <v>Senioren-Weniger Interessiert</v>
      </c>
      <c r="F764">
        <v>0</v>
      </c>
    </row>
    <row r="765" spans="1:6" x14ac:dyDescent="0.3">
      <c r="A765">
        <v>221</v>
      </c>
      <c r="B765">
        <f>VLOOKUP(C765,Services!A$1:I$30,2,FALSE)</f>
        <v>22</v>
      </c>
      <c r="C765" t="s">
        <v>134</v>
      </c>
      <c r="D765">
        <v>4</v>
      </c>
      <c r="E765" t="str">
        <f>VLOOKUP(D765,Choice!A$3:D$100,3,FALSE)</f>
        <v>Jugendliche-Sehr Interessiert</v>
      </c>
      <c r="F765">
        <v>0</v>
      </c>
    </row>
    <row r="766" spans="1:6" x14ac:dyDescent="0.3">
      <c r="A766">
        <v>222</v>
      </c>
      <c r="B766">
        <f>VLOOKUP(C766,Services!A$1:I$30,2,FALSE)</f>
        <v>22</v>
      </c>
      <c r="C766" t="s">
        <v>134</v>
      </c>
      <c r="D766">
        <v>5</v>
      </c>
      <c r="E766" t="str">
        <f>VLOOKUP(D766,Choice!A$3:D$100,3,FALSE)</f>
        <v>Jugendliche-Interessiert</v>
      </c>
      <c r="F766">
        <v>1</v>
      </c>
    </row>
    <row r="767" spans="1:6" x14ac:dyDescent="0.3">
      <c r="A767">
        <v>223</v>
      </c>
      <c r="B767">
        <f>VLOOKUP(C767,Services!A$1:I$30,2,FALSE)</f>
        <v>22</v>
      </c>
      <c r="C767" t="s">
        <v>134</v>
      </c>
      <c r="D767">
        <v>6</v>
      </c>
      <c r="E767" t="str">
        <f>VLOOKUP(D767,Choice!A$3:D$100,3,FALSE)</f>
        <v>Jugendliche-Weniger Interessiert</v>
      </c>
      <c r="F767">
        <v>0</v>
      </c>
    </row>
    <row r="768" spans="1:6" x14ac:dyDescent="0.3">
      <c r="A768">
        <v>224</v>
      </c>
      <c r="B768">
        <f>VLOOKUP(C768,Services!A$1:I$30,2,FALSE)</f>
        <v>22</v>
      </c>
      <c r="C768" t="s">
        <v>134</v>
      </c>
      <c r="D768">
        <v>7</v>
      </c>
      <c r="E768" t="str">
        <f>VLOOKUP(D768,Choice!A$3:D$100,3,FALSE)</f>
        <v>Tiere-Sehr Interessiert</v>
      </c>
      <c r="F768">
        <v>0</v>
      </c>
    </row>
    <row r="769" spans="1:6" x14ac:dyDescent="0.3">
      <c r="A769">
        <v>225</v>
      </c>
      <c r="B769">
        <f>VLOOKUP(C769,Services!A$1:I$30,2,FALSE)</f>
        <v>22</v>
      </c>
      <c r="C769" t="s">
        <v>134</v>
      </c>
      <c r="D769">
        <v>8</v>
      </c>
      <c r="E769" t="str">
        <f>VLOOKUP(D769,Choice!A$3:D$100,3,FALSE)</f>
        <v>Tiere-Interessiert</v>
      </c>
      <c r="F769">
        <v>0</v>
      </c>
    </row>
    <row r="770" spans="1:6" x14ac:dyDescent="0.3">
      <c r="A770">
        <v>226</v>
      </c>
      <c r="B770">
        <f>VLOOKUP(C770,Services!A$1:I$30,2,FALSE)</f>
        <v>22</v>
      </c>
      <c r="C770" t="s">
        <v>134</v>
      </c>
      <c r="D770">
        <v>9</v>
      </c>
      <c r="E770" t="str">
        <f>VLOOKUP(D770,Choice!A$3:D$100,3,FALSE)</f>
        <v>Tiere-Weniger Interessiert</v>
      </c>
      <c r="F770">
        <v>0</v>
      </c>
    </row>
    <row r="771" spans="1:6" x14ac:dyDescent="0.3">
      <c r="A771">
        <v>227</v>
      </c>
      <c r="B771">
        <f>VLOOKUP(C771,Services!A$1:I$30,2,FALSE)</f>
        <v>22</v>
      </c>
      <c r="C771" t="s">
        <v>134</v>
      </c>
      <c r="D771">
        <v>10</v>
      </c>
      <c r="E771" t="str">
        <f>VLOOKUP(D771,Choice!A$3:D$100,3,FALSE)</f>
        <v>Migration und Integration-Sehr Interessiert</v>
      </c>
      <c r="F771">
        <v>0</v>
      </c>
    </row>
    <row r="772" spans="1:6" x14ac:dyDescent="0.3">
      <c r="A772">
        <v>228</v>
      </c>
      <c r="B772">
        <f>VLOOKUP(C772,Services!A$1:I$30,2,FALSE)</f>
        <v>22</v>
      </c>
      <c r="C772" t="s">
        <v>134</v>
      </c>
      <c r="D772">
        <v>11</v>
      </c>
      <c r="E772" t="str">
        <f>VLOOKUP(D772,Choice!A$3:D$100,3,FALSE)</f>
        <v>Migration und Integration-Interessiert</v>
      </c>
      <c r="F772">
        <v>0</v>
      </c>
    </row>
    <row r="773" spans="1:6" x14ac:dyDescent="0.3">
      <c r="A773">
        <v>229</v>
      </c>
      <c r="B773">
        <f>VLOOKUP(C773,Services!A$1:I$30,2,FALSE)</f>
        <v>22</v>
      </c>
      <c r="C773" t="s">
        <v>134</v>
      </c>
      <c r="D773">
        <v>12</v>
      </c>
      <c r="E773" t="str">
        <f>VLOOKUP(D773,Choice!A$3:D$100,3,FALSE)</f>
        <v>Migration und Integration-Weniger Interessiert</v>
      </c>
      <c r="F773" s="2">
        <v>0</v>
      </c>
    </row>
    <row r="774" spans="1:6" x14ac:dyDescent="0.3">
      <c r="A774">
        <v>230</v>
      </c>
      <c r="B774">
        <f>VLOOKUP(C774,Services!A$1:I$30,2,FALSE)</f>
        <v>22</v>
      </c>
      <c r="C774" t="s">
        <v>134</v>
      </c>
      <c r="D774">
        <v>13</v>
      </c>
      <c r="E774" t="str">
        <f>VLOOKUP(D774,Choice!A$3:D$100,3,FALSE)</f>
        <v>Medien und Technik-Sehr Interessiert</v>
      </c>
      <c r="F774">
        <v>1</v>
      </c>
    </row>
    <row r="775" spans="1:6" x14ac:dyDescent="0.3">
      <c r="A775">
        <v>231</v>
      </c>
      <c r="B775">
        <f>VLOOKUP(C775,Services!A$1:I$30,2,FALSE)</f>
        <v>22</v>
      </c>
      <c r="C775" t="s">
        <v>134</v>
      </c>
      <c r="D775">
        <v>14</v>
      </c>
      <c r="E775" t="str">
        <f>VLOOKUP(D775,Choice!A$3:D$100,3,FALSE)</f>
        <v>Medien und Technik-Interessiert</v>
      </c>
      <c r="F775">
        <v>1</v>
      </c>
    </row>
    <row r="776" spans="1:6" x14ac:dyDescent="0.3">
      <c r="A776">
        <v>232</v>
      </c>
      <c r="B776">
        <f>VLOOKUP(C776,Services!A$1:I$30,2,FALSE)</f>
        <v>22</v>
      </c>
      <c r="C776" t="s">
        <v>134</v>
      </c>
      <c r="D776">
        <v>15</v>
      </c>
      <c r="E776" t="str">
        <f>VLOOKUP(D776,Choice!A$3:D$100,3,FALSE)</f>
        <v>Medien und Technik-Weniger Interessiert</v>
      </c>
      <c r="F776">
        <v>0</v>
      </c>
    </row>
    <row r="777" spans="1:6" x14ac:dyDescent="0.3">
      <c r="A777">
        <v>233</v>
      </c>
      <c r="B777">
        <f>VLOOKUP(C777,Services!A$1:I$30,2,FALSE)</f>
        <v>22</v>
      </c>
      <c r="C777" t="s">
        <v>134</v>
      </c>
      <c r="D777">
        <v>16</v>
      </c>
      <c r="E777" t="str">
        <f>VLOOKUP(D777,Choice!A$3:D$100,3,FALSE)</f>
        <v>Direkter Kontakt zu Menschen-Sehr Interessiert</v>
      </c>
      <c r="F777">
        <v>3</v>
      </c>
    </row>
    <row r="778" spans="1:6" x14ac:dyDescent="0.3">
      <c r="A778">
        <v>234</v>
      </c>
      <c r="B778">
        <f>VLOOKUP(C778,Services!A$1:I$30,2,FALSE)</f>
        <v>22</v>
      </c>
      <c r="C778" t="s">
        <v>134</v>
      </c>
      <c r="D778">
        <v>17</v>
      </c>
      <c r="E778" t="str">
        <f>VLOOKUP(D778,Choice!A$3:D$100,3,FALSE)</f>
        <v>Direkter Kontakt zu Menschen-Interessiert</v>
      </c>
      <c r="F778">
        <v>1</v>
      </c>
    </row>
    <row r="779" spans="1:6" x14ac:dyDescent="0.3">
      <c r="A779">
        <v>235</v>
      </c>
      <c r="B779">
        <f>VLOOKUP(C779,Services!A$1:I$30,2,FALSE)</f>
        <v>22</v>
      </c>
      <c r="C779" t="s">
        <v>134</v>
      </c>
      <c r="D779">
        <v>18</v>
      </c>
      <c r="E779" t="str">
        <f>VLOOKUP(D779,Choice!A$3:D$100,3,FALSE)</f>
        <v>Direkter Kontakt zu Menschen-Weniger Interessiert</v>
      </c>
      <c r="F779">
        <v>0</v>
      </c>
    </row>
    <row r="780" spans="1:6" x14ac:dyDescent="0.3">
      <c r="A780">
        <v>236</v>
      </c>
      <c r="B780">
        <f>VLOOKUP(C780,Services!A$1:I$30,2,FALSE)</f>
        <v>22</v>
      </c>
      <c r="C780" t="s">
        <v>134</v>
      </c>
      <c r="D780">
        <v>19</v>
      </c>
      <c r="E780" t="str">
        <f>VLOOKUP(D780,Choice!A$3:D$100,3,FALSE)</f>
        <v>Einfühlvermögen</v>
      </c>
      <c r="F780">
        <v>1</v>
      </c>
    </row>
    <row r="781" spans="1:6" x14ac:dyDescent="0.3">
      <c r="A781">
        <v>237</v>
      </c>
      <c r="B781">
        <f>VLOOKUP(C781,Services!A$1:I$30,2,FALSE)</f>
        <v>22</v>
      </c>
      <c r="C781" t="s">
        <v>134</v>
      </c>
      <c r="D781">
        <v>20</v>
      </c>
      <c r="E781" t="str">
        <f>VLOOKUP(D781,Choice!A$3:D$100,3,FALSE)</f>
        <v>Flexibilität</v>
      </c>
      <c r="F781">
        <v>3</v>
      </c>
    </row>
    <row r="782" spans="1:6" x14ac:dyDescent="0.3">
      <c r="A782">
        <v>238</v>
      </c>
      <c r="B782">
        <f>VLOOKUP(C782,Services!A$1:I$30,2,FALSE)</f>
        <v>22</v>
      </c>
      <c r="C782" t="s">
        <v>134</v>
      </c>
      <c r="D782">
        <v>21</v>
      </c>
      <c r="E782" t="str">
        <f>VLOOKUP(D782,Choice!A$3:D$100,3,FALSE)</f>
        <v>Führerschein</v>
      </c>
      <c r="F782">
        <v>2</v>
      </c>
    </row>
    <row r="783" spans="1:6" x14ac:dyDescent="0.3">
      <c r="A783">
        <v>239</v>
      </c>
      <c r="B783">
        <f>VLOOKUP(C783,Services!A$1:I$30,2,FALSE)</f>
        <v>22</v>
      </c>
      <c r="C783" t="s">
        <v>134</v>
      </c>
      <c r="D783">
        <v>22</v>
      </c>
      <c r="E783" t="str">
        <f>VLOOKUP(D783,Choice!A$3:D$100,3,FALSE)</f>
        <v>Handwerkliche Fähigkeiten</v>
      </c>
      <c r="F783">
        <v>2</v>
      </c>
    </row>
    <row r="784" spans="1:6" x14ac:dyDescent="0.3">
      <c r="A784">
        <v>240</v>
      </c>
      <c r="B784">
        <f>VLOOKUP(C784,Services!A$1:I$30,2,FALSE)</f>
        <v>22</v>
      </c>
      <c r="C784" t="s">
        <v>134</v>
      </c>
      <c r="D784">
        <v>23</v>
      </c>
      <c r="E784" t="str">
        <f>VLOOKUP(D784,Choice!A$3:D$100,3,FALSE)</f>
        <v>Hauswirtschaftliche Fähigkeiten</v>
      </c>
      <c r="F784">
        <v>4</v>
      </c>
    </row>
    <row r="785" spans="1:6" x14ac:dyDescent="0.3">
      <c r="A785">
        <v>241</v>
      </c>
      <c r="B785">
        <f>VLOOKUP(C785,Services!A$1:I$30,2,FALSE)</f>
        <v>22</v>
      </c>
      <c r="C785" t="s">
        <v>134</v>
      </c>
      <c r="D785">
        <v>24</v>
      </c>
      <c r="E785" t="str">
        <f>VLOOKUP(D785,Choice!A$3:D$100,3,FALSE)</f>
        <v>Informatikkenntnisse</v>
      </c>
      <c r="F785">
        <v>1</v>
      </c>
    </row>
    <row r="786" spans="1:6" x14ac:dyDescent="0.3">
      <c r="A786">
        <v>242</v>
      </c>
      <c r="B786">
        <f>VLOOKUP(C786,Services!A$1:I$30,2,FALSE)</f>
        <v>22</v>
      </c>
      <c r="C786" t="s">
        <v>134</v>
      </c>
      <c r="D786">
        <v>25</v>
      </c>
      <c r="E786" t="str">
        <f>VLOOKUP(D786,Choice!A$3:D$100,3,FALSE)</f>
        <v>Kochen und Backen</v>
      </c>
      <c r="F786">
        <v>10</v>
      </c>
    </row>
    <row r="787" spans="1:6" x14ac:dyDescent="0.3">
      <c r="A787">
        <v>243</v>
      </c>
      <c r="B787">
        <f>VLOOKUP(C787,Services!A$1:I$30,2,FALSE)</f>
        <v>22</v>
      </c>
      <c r="C787" t="s">
        <v>134</v>
      </c>
      <c r="D787">
        <v>26</v>
      </c>
      <c r="E787" t="str">
        <f>VLOOKUP(D787,Choice!A$3:D$100,3,FALSE)</f>
        <v>Medizinische Ausbildung</v>
      </c>
      <c r="F787">
        <v>3</v>
      </c>
    </row>
    <row r="788" spans="1:6" x14ac:dyDescent="0.3">
      <c r="A788">
        <v>244</v>
      </c>
      <c r="B788">
        <f>VLOOKUP(C788,Services!A$1:I$30,2,FALSE)</f>
        <v>22</v>
      </c>
      <c r="C788" t="s">
        <v>134</v>
      </c>
      <c r="D788">
        <v>27</v>
      </c>
      <c r="E788" t="str">
        <f>VLOOKUP(D788,Choice!A$3:D$100,3,FALSE)</f>
        <v>Sprachkenntnisse</v>
      </c>
      <c r="F788">
        <v>0</v>
      </c>
    </row>
    <row r="789" spans="1:6" x14ac:dyDescent="0.3">
      <c r="A789">
        <v>245</v>
      </c>
      <c r="B789">
        <f>VLOOKUP(C789,Services!A$1:I$30,2,FALSE)</f>
        <v>22</v>
      </c>
      <c r="C789" t="s">
        <v>134</v>
      </c>
      <c r="D789">
        <v>28</v>
      </c>
      <c r="E789" t="str">
        <f>VLOOKUP(D789,Choice!A$3:D$100,3,FALSE)</f>
        <v>Video und Tontechnik</v>
      </c>
      <c r="F789">
        <v>2</v>
      </c>
    </row>
    <row r="790" spans="1:6" x14ac:dyDescent="0.3">
      <c r="A790">
        <v>246</v>
      </c>
      <c r="B790">
        <f>VLOOKUP(C790,Services!A$1:I$30,2,FALSE)</f>
        <v>22</v>
      </c>
      <c r="C790" t="s">
        <v>134</v>
      </c>
      <c r="D790">
        <v>29</v>
      </c>
      <c r="E790" t="str">
        <f>VLOOKUP(D790,Choice!A$3:D$100,3,FALSE)</f>
        <v>gelegentlich</v>
      </c>
      <c r="F790">
        <v>10</v>
      </c>
    </row>
    <row r="791" spans="1:6" x14ac:dyDescent="0.3">
      <c r="A791">
        <v>247</v>
      </c>
      <c r="B791">
        <f>VLOOKUP(C791,Services!A$1:I$30,2,FALSE)</f>
        <v>22</v>
      </c>
      <c r="C791" t="s">
        <v>134</v>
      </c>
      <c r="D791">
        <v>30</v>
      </c>
      <c r="E791" t="str">
        <f>VLOOKUP(D791,Choice!A$3:D$100,3,FALSE)</f>
        <v>häufiger</v>
      </c>
      <c r="F791">
        <v>-5</v>
      </c>
    </row>
    <row r="792" spans="1:6" x14ac:dyDescent="0.3">
      <c r="A792">
        <v>248</v>
      </c>
      <c r="B792">
        <f>VLOOKUP(C792,Services!A$1:I$30,2,FALSE)</f>
        <v>22</v>
      </c>
      <c r="C792" t="s">
        <v>134</v>
      </c>
      <c r="D792">
        <v>31</v>
      </c>
      <c r="E792" t="str">
        <f>VLOOKUP(D792,Choice!A$3:D$100,3,FALSE)</f>
        <v>wöchentlich</v>
      </c>
      <c r="F792">
        <v>3</v>
      </c>
    </row>
    <row r="793" spans="1:6" x14ac:dyDescent="0.3">
      <c r="A793">
        <v>954</v>
      </c>
      <c r="B793">
        <f>VLOOKUP(C793,Services!A$1:I$30,2,FALSE)</f>
        <v>22</v>
      </c>
      <c r="C793" t="s">
        <v>134</v>
      </c>
      <c r="D793">
        <v>32</v>
      </c>
      <c r="E793" t="str">
        <f>VLOOKUP(D793,Choice!A$3:D$100,3,FALSE)</f>
        <v>Organisationstalent</v>
      </c>
      <c r="F793">
        <v>7</v>
      </c>
    </row>
    <row r="794" spans="1:6" x14ac:dyDescent="0.3">
      <c r="A794">
        <v>955</v>
      </c>
      <c r="B794">
        <f>VLOOKUP(C794,Services!A$1:I$30,2,FALSE)</f>
        <v>22</v>
      </c>
      <c r="C794" t="s">
        <v>134</v>
      </c>
      <c r="D794">
        <v>33</v>
      </c>
      <c r="E794" t="str">
        <f>VLOOKUP(D794,Choice!A$3:D$100,3,FALSE)</f>
        <v>nie</v>
      </c>
      <c r="F794">
        <v>0</v>
      </c>
    </row>
    <row r="795" spans="1:6" x14ac:dyDescent="0.3">
      <c r="A795">
        <v>956</v>
      </c>
      <c r="B795">
        <f>VLOOKUP(C795,Services!A$1:I$30,2,FALSE)</f>
        <v>22</v>
      </c>
      <c r="C795" t="s">
        <v>134</v>
      </c>
      <c r="D795">
        <v>34</v>
      </c>
      <c r="E795" t="str">
        <f>VLOOKUP(D795,Choice!A$3:D$100,3,FALSE)</f>
        <v>Jugendliche (unter 18)</v>
      </c>
      <c r="F795">
        <v>0</v>
      </c>
    </row>
    <row r="796" spans="1:6" x14ac:dyDescent="0.3">
      <c r="A796">
        <v>957</v>
      </c>
      <c r="B796">
        <f>VLOOKUP(C796,Services!A$1:I$30,2,FALSE)</f>
        <v>22</v>
      </c>
      <c r="C796" t="s">
        <v>134</v>
      </c>
      <c r="D796">
        <v>35</v>
      </c>
      <c r="E796" t="str">
        <f>VLOOKUP(D796,Choice!A$3:D$100,3,FALSE)</f>
        <v>Junge Erwachsene (19 - 30)</v>
      </c>
      <c r="F796">
        <v>0</v>
      </c>
    </row>
    <row r="797" spans="1:6" x14ac:dyDescent="0.3">
      <c r="A797">
        <v>958</v>
      </c>
      <c r="B797">
        <f>VLOOKUP(C797,Services!A$1:I$30,2,FALSE)</f>
        <v>22</v>
      </c>
      <c r="C797" t="s">
        <v>134</v>
      </c>
      <c r="D797">
        <v>36</v>
      </c>
      <c r="E797" t="str">
        <f>VLOOKUP(D797,Choice!A$3:D$100,3,FALSE)</f>
        <v>Erwachsene (31 - 60)</v>
      </c>
      <c r="F797">
        <v>0</v>
      </c>
    </row>
    <row r="798" spans="1:6" x14ac:dyDescent="0.3">
      <c r="A798">
        <v>959</v>
      </c>
      <c r="B798">
        <f>VLOOKUP(C798,Services!A$1:I$30,2,FALSE)</f>
        <v>22</v>
      </c>
      <c r="C798" t="s">
        <v>134</v>
      </c>
      <c r="D798">
        <v>37</v>
      </c>
      <c r="E798" t="str">
        <f>VLOOKUP(D798,Choice!A$3:D$100,3,FALSE)</f>
        <v>Jung gebliebene (über 60)</v>
      </c>
      <c r="F798">
        <v>0</v>
      </c>
    </row>
    <row r="799" spans="1:6" x14ac:dyDescent="0.3">
      <c r="A799">
        <v>1115</v>
      </c>
      <c r="B799">
        <f>VLOOKUP(C799,Services!A$1:I$30,2,FALSE)</f>
        <v>22</v>
      </c>
      <c r="C799" t="s">
        <v>134</v>
      </c>
      <c r="D799">
        <v>38</v>
      </c>
      <c r="E799" t="str">
        <f>VLOOKUP(D799,Choice!A$3:D$100,3,FALSE)</f>
        <v>Kurzfristig verfügbar</v>
      </c>
      <c r="F799">
        <v>4</v>
      </c>
    </row>
    <row r="800" spans="1:6" x14ac:dyDescent="0.3">
      <c r="A800">
        <v>497</v>
      </c>
      <c r="B800">
        <f>VLOOKUP(C800,Services!A$1:I$30,2,FALSE)</f>
        <v>23</v>
      </c>
      <c r="C800" t="s">
        <v>170</v>
      </c>
      <c r="D800">
        <v>1</v>
      </c>
      <c r="E800" t="str">
        <f>VLOOKUP(D800,Choice!A$3:D$100,3,FALSE)</f>
        <v>Senioren-Sehr Interessiert</v>
      </c>
      <c r="F800">
        <v>1</v>
      </c>
    </row>
    <row r="801" spans="1:6" x14ac:dyDescent="0.3">
      <c r="A801">
        <v>498</v>
      </c>
      <c r="B801">
        <f>VLOOKUP(C801,Services!A$1:I$30,2,FALSE)</f>
        <v>23</v>
      </c>
      <c r="C801" t="s">
        <v>170</v>
      </c>
      <c r="D801">
        <v>2</v>
      </c>
      <c r="E801" t="str">
        <f>VLOOKUP(D801,Choice!A$3:D$100,3,FALSE)</f>
        <v>Senioren-Interessiert</v>
      </c>
      <c r="F801">
        <v>1</v>
      </c>
    </row>
    <row r="802" spans="1:6" x14ac:dyDescent="0.3">
      <c r="A802">
        <v>499</v>
      </c>
      <c r="B802">
        <f>VLOOKUP(C802,Services!A$1:I$30,2,FALSE)</f>
        <v>23</v>
      </c>
      <c r="C802" t="s">
        <v>170</v>
      </c>
      <c r="D802">
        <v>3</v>
      </c>
      <c r="E802" t="str">
        <f>VLOOKUP(D802,Choice!A$3:D$100,3,FALSE)</f>
        <v>Senioren-Weniger Interessiert</v>
      </c>
      <c r="F802">
        <v>0</v>
      </c>
    </row>
    <row r="803" spans="1:6" x14ac:dyDescent="0.3">
      <c r="A803">
        <v>500</v>
      </c>
      <c r="B803">
        <f>VLOOKUP(C803,Services!A$1:I$30,2,FALSE)</f>
        <v>23</v>
      </c>
      <c r="C803" t="s">
        <v>170</v>
      </c>
      <c r="D803">
        <v>4</v>
      </c>
      <c r="E803" t="str">
        <f>VLOOKUP(D803,Choice!A$3:D$100,3,FALSE)</f>
        <v>Jugendliche-Sehr Interessiert</v>
      </c>
      <c r="F803">
        <v>1</v>
      </c>
    </row>
    <row r="804" spans="1:6" x14ac:dyDescent="0.3">
      <c r="A804">
        <v>501</v>
      </c>
      <c r="B804">
        <f>VLOOKUP(C804,Services!A$1:I$30,2,FALSE)</f>
        <v>23</v>
      </c>
      <c r="C804" t="s">
        <v>170</v>
      </c>
      <c r="D804">
        <v>5</v>
      </c>
      <c r="E804" t="str">
        <f>VLOOKUP(D804,Choice!A$3:D$100,3,FALSE)</f>
        <v>Jugendliche-Interessiert</v>
      </c>
      <c r="F804">
        <v>1</v>
      </c>
    </row>
    <row r="805" spans="1:6" x14ac:dyDescent="0.3">
      <c r="A805">
        <v>502</v>
      </c>
      <c r="B805">
        <f>VLOOKUP(C805,Services!A$1:I$30,2,FALSE)</f>
        <v>23</v>
      </c>
      <c r="C805" t="s">
        <v>170</v>
      </c>
      <c r="D805">
        <v>6</v>
      </c>
      <c r="E805" t="str">
        <f>VLOOKUP(D805,Choice!A$3:D$100,3,FALSE)</f>
        <v>Jugendliche-Weniger Interessiert</v>
      </c>
      <c r="F805">
        <v>0</v>
      </c>
    </row>
    <row r="806" spans="1:6" x14ac:dyDescent="0.3">
      <c r="A806">
        <v>503</v>
      </c>
      <c r="B806">
        <f>VLOOKUP(C806,Services!A$1:I$30,2,FALSE)</f>
        <v>23</v>
      </c>
      <c r="C806" t="s">
        <v>170</v>
      </c>
      <c r="D806">
        <v>7</v>
      </c>
      <c r="E806" t="str">
        <f>VLOOKUP(D806,Choice!A$3:D$100,3,FALSE)</f>
        <v>Tiere-Sehr Interessiert</v>
      </c>
      <c r="F806">
        <v>0</v>
      </c>
    </row>
    <row r="807" spans="1:6" x14ac:dyDescent="0.3">
      <c r="A807">
        <v>504</v>
      </c>
      <c r="B807">
        <f>VLOOKUP(C807,Services!A$1:I$30,2,FALSE)</f>
        <v>23</v>
      </c>
      <c r="C807" t="s">
        <v>170</v>
      </c>
      <c r="D807">
        <v>8</v>
      </c>
      <c r="E807" t="str">
        <f>VLOOKUP(D807,Choice!A$3:D$100,3,FALSE)</f>
        <v>Tiere-Interessiert</v>
      </c>
      <c r="F807">
        <v>0</v>
      </c>
    </row>
    <row r="808" spans="1:6" x14ac:dyDescent="0.3">
      <c r="A808">
        <v>505</v>
      </c>
      <c r="B808">
        <f>VLOOKUP(C808,Services!A$1:I$30,2,FALSE)</f>
        <v>23</v>
      </c>
      <c r="C808" t="s">
        <v>170</v>
      </c>
      <c r="D808">
        <v>9</v>
      </c>
      <c r="E808" t="str">
        <f>VLOOKUP(D808,Choice!A$3:D$100,3,FALSE)</f>
        <v>Tiere-Weniger Interessiert</v>
      </c>
      <c r="F808">
        <v>0</v>
      </c>
    </row>
    <row r="809" spans="1:6" x14ac:dyDescent="0.3">
      <c r="A809">
        <v>506</v>
      </c>
      <c r="B809">
        <f>VLOOKUP(C809,Services!A$1:I$30,2,FALSE)</f>
        <v>23</v>
      </c>
      <c r="C809" t="s">
        <v>170</v>
      </c>
      <c r="D809">
        <v>10</v>
      </c>
      <c r="E809" t="str">
        <f>VLOOKUP(D809,Choice!A$3:D$100,3,FALSE)</f>
        <v>Migration und Integration-Sehr Interessiert</v>
      </c>
      <c r="F809">
        <v>1</v>
      </c>
    </row>
    <row r="810" spans="1:6" x14ac:dyDescent="0.3">
      <c r="A810">
        <v>507</v>
      </c>
      <c r="B810">
        <f>VLOOKUP(C810,Services!A$1:I$30,2,FALSE)</f>
        <v>23</v>
      </c>
      <c r="C810" t="s">
        <v>170</v>
      </c>
      <c r="D810">
        <v>11</v>
      </c>
      <c r="E810" t="str">
        <f>VLOOKUP(D810,Choice!A$3:D$100,3,FALSE)</f>
        <v>Migration und Integration-Interessiert</v>
      </c>
      <c r="F810">
        <v>1</v>
      </c>
    </row>
    <row r="811" spans="1:6" x14ac:dyDescent="0.3">
      <c r="A811">
        <v>508</v>
      </c>
      <c r="B811">
        <f>VLOOKUP(C811,Services!A$1:I$30,2,FALSE)</f>
        <v>23</v>
      </c>
      <c r="C811" t="s">
        <v>170</v>
      </c>
      <c r="D811">
        <v>12</v>
      </c>
      <c r="E811" t="str">
        <f>VLOOKUP(D811,Choice!A$3:D$100,3,FALSE)</f>
        <v>Migration und Integration-Weniger Interessiert</v>
      </c>
      <c r="F811" s="2">
        <v>0</v>
      </c>
    </row>
    <row r="812" spans="1:6" x14ac:dyDescent="0.3">
      <c r="A812">
        <v>509</v>
      </c>
      <c r="B812">
        <f>VLOOKUP(C812,Services!A$1:I$30,2,FALSE)</f>
        <v>23</v>
      </c>
      <c r="C812" t="s">
        <v>170</v>
      </c>
      <c r="D812">
        <v>13</v>
      </c>
      <c r="E812" t="str">
        <f>VLOOKUP(D812,Choice!A$3:D$100,3,FALSE)</f>
        <v>Medien und Technik-Sehr Interessiert</v>
      </c>
      <c r="F812">
        <v>4</v>
      </c>
    </row>
    <row r="813" spans="1:6" x14ac:dyDescent="0.3">
      <c r="A813">
        <v>510</v>
      </c>
      <c r="B813">
        <f>VLOOKUP(C813,Services!A$1:I$30,2,FALSE)</f>
        <v>23</v>
      </c>
      <c r="C813" t="s">
        <v>170</v>
      </c>
      <c r="D813">
        <v>14</v>
      </c>
      <c r="E813" t="str">
        <f>VLOOKUP(D813,Choice!A$3:D$100,3,FALSE)</f>
        <v>Medien und Technik-Interessiert</v>
      </c>
      <c r="F813">
        <v>2</v>
      </c>
    </row>
    <row r="814" spans="1:6" x14ac:dyDescent="0.3">
      <c r="A814">
        <v>511</v>
      </c>
      <c r="B814">
        <f>VLOOKUP(C814,Services!A$1:I$30,2,FALSE)</f>
        <v>23</v>
      </c>
      <c r="C814" t="s">
        <v>170</v>
      </c>
      <c r="D814">
        <v>15</v>
      </c>
      <c r="E814" t="str">
        <f>VLOOKUP(D814,Choice!A$3:D$100,3,FALSE)</f>
        <v>Medien und Technik-Weniger Interessiert</v>
      </c>
      <c r="F814">
        <v>0</v>
      </c>
    </row>
    <row r="815" spans="1:6" x14ac:dyDescent="0.3">
      <c r="A815">
        <v>512</v>
      </c>
      <c r="B815">
        <f>VLOOKUP(C815,Services!A$1:I$30,2,FALSE)</f>
        <v>23</v>
      </c>
      <c r="C815" t="s">
        <v>170</v>
      </c>
      <c r="D815">
        <v>16</v>
      </c>
      <c r="E815" t="str">
        <f>VLOOKUP(D815,Choice!A$3:D$100,3,FALSE)</f>
        <v>Direkter Kontakt zu Menschen-Sehr Interessiert</v>
      </c>
      <c r="F815">
        <v>3</v>
      </c>
    </row>
    <row r="816" spans="1:6" x14ac:dyDescent="0.3">
      <c r="A816">
        <v>513</v>
      </c>
      <c r="B816">
        <f>VLOOKUP(C816,Services!A$1:I$30,2,FALSE)</f>
        <v>23</v>
      </c>
      <c r="C816" t="s">
        <v>170</v>
      </c>
      <c r="D816">
        <v>17</v>
      </c>
      <c r="E816" t="str">
        <f>VLOOKUP(D816,Choice!A$3:D$100,3,FALSE)</f>
        <v>Direkter Kontakt zu Menschen-Interessiert</v>
      </c>
      <c r="F816">
        <v>1</v>
      </c>
    </row>
    <row r="817" spans="1:6" x14ac:dyDescent="0.3">
      <c r="A817">
        <v>514</v>
      </c>
      <c r="B817">
        <f>VLOOKUP(C817,Services!A$1:I$30,2,FALSE)</f>
        <v>23</v>
      </c>
      <c r="C817" t="s">
        <v>170</v>
      </c>
      <c r="D817">
        <v>18</v>
      </c>
      <c r="E817" t="str">
        <f>VLOOKUP(D817,Choice!A$3:D$100,3,FALSE)</f>
        <v>Direkter Kontakt zu Menschen-Weniger Interessiert</v>
      </c>
      <c r="F817">
        <v>-1</v>
      </c>
    </row>
    <row r="818" spans="1:6" x14ac:dyDescent="0.3">
      <c r="A818">
        <v>515</v>
      </c>
      <c r="B818">
        <f>VLOOKUP(C818,Services!A$1:I$30,2,FALSE)</f>
        <v>23</v>
      </c>
      <c r="C818" t="s">
        <v>170</v>
      </c>
      <c r="D818">
        <v>19</v>
      </c>
      <c r="E818" t="str">
        <f>VLOOKUP(D818,Choice!A$3:D$100,3,FALSE)</f>
        <v>Einfühlvermögen</v>
      </c>
      <c r="F818">
        <v>3</v>
      </c>
    </row>
    <row r="819" spans="1:6" x14ac:dyDescent="0.3">
      <c r="A819">
        <v>516</v>
      </c>
      <c r="B819">
        <f>VLOOKUP(C819,Services!A$1:I$30,2,FALSE)</f>
        <v>23</v>
      </c>
      <c r="C819" t="s">
        <v>170</v>
      </c>
      <c r="D819">
        <v>20</v>
      </c>
      <c r="E819" t="str">
        <f>VLOOKUP(D819,Choice!A$3:D$100,3,FALSE)</f>
        <v>Flexibilität</v>
      </c>
      <c r="F819">
        <v>7</v>
      </c>
    </row>
    <row r="820" spans="1:6" x14ac:dyDescent="0.3">
      <c r="A820">
        <v>517</v>
      </c>
      <c r="B820">
        <f>VLOOKUP(C820,Services!A$1:I$30,2,FALSE)</f>
        <v>23</v>
      </c>
      <c r="C820" t="s">
        <v>170</v>
      </c>
      <c r="D820">
        <v>21</v>
      </c>
      <c r="E820" t="str">
        <f>VLOOKUP(D820,Choice!A$3:D$100,3,FALSE)</f>
        <v>Führerschein</v>
      </c>
      <c r="F820">
        <v>5</v>
      </c>
    </row>
    <row r="821" spans="1:6" x14ac:dyDescent="0.3">
      <c r="A821">
        <v>518</v>
      </c>
      <c r="B821">
        <f>VLOOKUP(C821,Services!A$1:I$30,2,FALSE)</f>
        <v>23</v>
      </c>
      <c r="C821" t="s">
        <v>170</v>
      </c>
      <c r="D821">
        <v>22</v>
      </c>
      <c r="E821" t="str">
        <f>VLOOKUP(D821,Choice!A$3:D$100,3,FALSE)</f>
        <v>Handwerkliche Fähigkeiten</v>
      </c>
      <c r="F821">
        <v>4</v>
      </c>
    </row>
    <row r="822" spans="1:6" x14ac:dyDescent="0.3">
      <c r="A822">
        <v>519</v>
      </c>
      <c r="B822">
        <f>VLOOKUP(C822,Services!A$1:I$30,2,FALSE)</f>
        <v>23</v>
      </c>
      <c r="C822" t="s">
        <v>170</v>
      </c>
      <c r="D822">
        <v>23</v>
      </c>
      <c r="E822" t="str">
        <f>VLOOKUP(D822,Choice!A$3:D$100,3,FALSE)</f>
        <v>Hauswirtschaftliche Fähigkeiten</v>
      </c>
      <c r="F822">
        <v>1</v>
      </c>
    </row>
    <row r="823" spans="1:6" x14ac:dyDescent="0.3">
      <c r="A823">
        <v>520</v>
      </c>
      <c r="B823">
        <f>VLOOKUP(C823,Services!A$1:I$30,2,FALSE)</f>
        <v>23</v>
      </c>
      <c r="C823" t="s">
        <v>170</v>
      </c>
      <c r="D823">
        <v>24</v>
      </c>
      <c r="E823" t="str">
        <f>VLOOKUP(D823,Choice!A$3:D$100,3,FALSE)</f>
        <v>Informatikkenntnisse</v>
      </c>
      <c r="F823">
        <v>3</v>
      </c>
    </row>
    <row r="824" spans="1:6" x14ac:dyDescent="0.3">
      <c r="A824">
        <v>521</v>
      </c>
      <c r="B824">
        <f>VLOOKUP(C824,Services!A$1:I$30,2,FALSE)</f>
        <v>23</v>
      </c>
      <c r="C824" t="s">
        <v>170</v>
      </c>
      <c r="D824">
        <v>25</v>
      </c>
      <c r="E824" t="str">
        <f>VLOOKUP(D824,Choice!A$3:D$100,3,FALSE)</f>
        <v>Kochen und Backen</v>
      </c>
      <c r="F824">
        <v>2</v>
      </c>
    </row>
    <row r="825" spans="1:6" x14ac:dyDescent="0.3">
      <c r="A825">
        <v>522</v>
      </c>
      <c r="B825">
        <f>VLOOKUP(C825,Services!A$1:I$30,2,FALSE)</f>
        <v>23</v>
      </c>
      <c r="C825" t="s">
        <v>170</v>
      </c>
      <c r="D825">
        <v>26</v>
      </c>
      <c r="E825" t="str">
        <f>VLOOKUP(D825,Choice!A$3:D$100,3,FALSE)</f>
        <v>Medizinische Ausbildung</v>
      </c>
      <c r="F825">
        <v>8</v>
      </c>
    </row>
    <row r="826" spans="1:6" x14ac:dyDescent="0.3">
      <c r="A826">
        <v>523</v>
      </c>
      <c r="B826">
        <f>VLOOKUP(C826,Services!A$1:I$30,2,FALSE)</f>
        <v>23</v>
      </c>
      <c r="C826" t="s">
        <v>170</v>
      </c>
      <c r="D826">
        <v>27</v>
      </c>
      <c r="E826" t="str">
        <f>VLOOKUP(D826,Choice!A$3:D$100,3,FALSE)</f>
        <v>Sprachkenntnisse</v>
      </c>
      <c r="F826">
        <v>0</v>
      </c>
    </row>
    <row r="827" spans="1:6" x14ac:dyDescent="0.3">
      <c r="A827">
        <v>524</v>
      </c>
      <c r="B827">
        <f>VLOOKUP(C827,Services!A$1:I$30,2,FALSE)</f>
        <v>23</v>
      </c>
      <c r="C827" t="s">
        <v>170</v>
      </c>
      <c r="D827">
        <v>28</v>
      </c>
      <c r="E827" t="str">
        <f>VLOOKUP(D827,Choice!A$3:D$100,3,FALSE)</f>
        <v>Video und Tontechnik</v>
      </c>
      <c r="F827">
        <v>0</v>
      </c>
    </row>
    <row r="828" spans="1:6" x14ac:dyDescent="0.3">
      <c r="A828">
        <v>525</v>
      </c>
      <c r="B828">
        <f>VLOOKUP(C828,Services!A$1:I$30,2,FALSE)</f>
        <v>23</v>
      </c>
      <c r="C828" t="s">
        <v>170</v>
      </c>
      <c r="D828">
        <v>29</v>
      </c>
      <c r="E828" t="str">
        <f>VLOOKUP(D828,Choice!A$3:D$100,3,FALSE)</f>
        <v>gelegentlich</v>
      </c>
      <c r="F828">
        <v>8</v>
      </c>
    </row>
    <row r="829" spans="1:6" x14ac:dyDescent="0.3">
      <c r="A829">
        <v>526</v>
      </c>
      <c r="B829">
        <f>VLOOKUP(C829,Services!A$1:I$30,2,FALSE)</f>
        <v>23</v>
      </c>
      <c r="C829" t="s">
        <v>170</v>
      </c>
      <c r="D829">
        <v>30</v>
      </c>
      <c r="E829" t="str">
        <f>VLOOKUP(D829,Choice!A$3:D$100,3,FALSE)</f>
        <v>häufiger</v>
      </c>
      <c r="F829">
        <v>0</v>
      </c>
    </row>
    <row r="830" spans="1:6" x14ac:dyDescent="0.3">
      <c r="A830">
        <v>527</v>
      </c>
      <c r="B830">
        <f>VLOOKUP(C830,Services!A$1:I$30,2,FALSE)</f>
        <v>23</v>
      </c>
      <c r="C830" t="s">
        <v>170</v>
      </c>
      <c r="D830">
        <v>31</v>
      </c>
      <c r="E830" t="str">
        <f>VLOOKUP(D830,Choice!A$3:D$100,3,FALSE)</f>
        <v>wöchentlich</v>
      </c>
      <c r="F830">
        <v>3</v>
      </c>
    </row>
    <row r="831" spans="1:6" x14ac:dyDescent="0.3">
      <c r="A831">
        <v>960</v>
      </c>
      <c r="B831">
        <f>VLOOKUP(C831,Services!A$1:I$30,2,FALSE)</f>
        <v>23</v>
      </c>
      <c r="C831" t="s">
        <v>170</v>
      </c>
      <c r="D831">
        <v>32</v>
      </c>
      <c r="E831" t="str">
        <f>VLOOKUP(D831,Choice!A$3:D$100,3,FALSE)</f>
        <v>Organisationstalent</v>
      </c>
      <c r="F831">
        <v>5</v>
      </c>
    </row>
    <row r="832" spans="1:6" x14ac:dyDescent="0.3">
      <c r="A832">
        <v>961</v>
      </c>
      <c r="B832">
        <f>VLOOKUP(C832,Services!A$1:I$30,2,FALSE)</f>
        <v>23</v>
      </c>
      <c r="C832" t="s">
        <v>170</v>
      </c>
      <c r="D832">
        <v>33</v>
      </c>
      <c r="E832" t="str">
        <f>VLOOKUP(D832,Choice!A$3:D$100,3,FALSE)</f>
        <v>nie</v>
      </c>
      <c r="F832">
        <v>0</v>
      </c>
    </row>
    <row r="833" spans="1:6" x14ac:dyDescent="0.3">
      <c r="A833">
        <v>962</v>
      </c>
      <c r="B833">
        <f>VLOOKUP(C833,Services!A$1:I$30,2,FALSE)</f>
        <v>23</v>
      </c>
      <c r="C833" t="s">
        <v>170</v>
      </c>
      <c r="D833">
        <v>34</v>
      </c>
      <c r="E833" t="str">
        <f>VLOOKUP(D833,Choice!A$3:D$100,3,FALSE)</f>
        <v>Jugendliche (unter 18)</v>
      </c>
      <c r="F833">
        <v>-100</v>
      </c>
    </row>
    <row r="834" spans="1:6" x14ac:dyDescent="0.3">
      <c r="A834">
        <v>963</v>
      </c>
      <c r="B834">
        <f>VLOOKUP(C834,Services!A$1:I$30,2,FALSE)</f>
        <v>23</v>
      </c>
      <c r="C834" t="s">
        <v>170</v>
      </c>
      <c r="D834">
        <v>35</v>
      </c>
      <c r="E834" t="str">
        <f>VLOOKUP(D834,Choice!A$3:D$100,3,FALSE)</f>
        <v>Junge Erwachsene (19 - 30)</v>
      </c>
      <c r="F834">
        <v>0</v>
      </c>
    </row>
    <row r="835" spans="1:6" x14ac:dyDescent="0.3">
      <c r="A835">
        <v>964</v>
      </c>
      <c r="B835">
        <f>VLOOKUP(C835,Services!A$1:I$30,2,FALSE)</f>
        <v>23</v>
      </c>
      <c r="C835" t="s">
        <v>170</v>
      </c>
      <c r="D835">
        <v>36</v>
      </c>
      <c r="E835" t="str">
        <f>VLOOKUP(D835,Choice!A$3:D$100,3,FALSE)</f>
        <v>Erwachsene (31 - 60)</v>
      </c>
      <c r="F835">
        <v>0</v>
      </c>
    </row>
    <row r="836" spans="1:6" x14ac:dyDescent="0.3">
      <c r="A836">
        <v>965</v>
      </c>
      <c r="B836">
        <f>VLOOKUP(C836,Services!A$1:I$30,2,FALSE)</f>
        <v>23</v>
      </c>
      <c r="C836" t="s">
        <v>170</v>
      </c>
      <c r="D836">
        <v>37</v>
      </c>
      <c r="E836" t="str">
        <f>VLOOKUP(D836,Choice!A$3:D$100,3,FALSE)</f>
        <v>Jung gebliebene (über 60)</v>
      </c>
      <c r="F836">
        <v>0</v>
      </c>
    </row>
    <row r="837" spans="1:6" x14ac:dyDescent="0.3">
      <c r="A837">
        <v>1116</v>
      </c>
      <c r="B837">
        <f>VLOOKUP(C837,Services!A$1:I$30,2,FALSE)</f>
        <v>23</v>
      </c>
      <c r="C837" t="s">
        <v>170</v>
      </c>
      <c r="D837">
        <v>38</v>
      </c>
      <c r="E837" t="str">
        <f>VLOOKUP(D837,Choice!A$3:D$100,3,FALSE)</f>
        <v>Kurzfristig verfügbar</v>
      </c>
      <c r="F837">
        <v>6</v>
      </c>
    </row>
    <row r="838" spans="1:6" x14ac:dyDescent="0.3">
      <c r="A838">
        <v>466</v>
      </c>
      <c r="B838">
        <f>VLOOKUP(C838,Services!A$1:I$30,2,FALSE)</f>
        <v>24</v>
      </c>
      <c r="C838" t="s">
        <v>49</v>
      </c>
      <c r="D838">
        <v>1</v>
      </c>
      <c r="E838" t="str">
        <f>VLOOKUP(D838,Choice!A$3:D$100,3,FALSE)</f>
        <v>Senioren-Sehr Interessiert</v>
      </c>
      <c r="F838">
        <v>0</v>
      </c>
    </row>
    <row r="839" spans="1:6" x14ac:dyDescent="0.3">
      <c r="A839">
        <v>467</v>
      </c>
      <c r="B839">
        <f>VLOOKUP(C839,Services!A$1:I$30,2,FALSE)</f>
        <v>24</v>
      </c>
      <c r="C839" t="s">
        <v>49</v>
      </c>
      <c r="D839">
        <v>2</v>
      </c>
      <c r="E839" t="str">
        <f>VLOOKUP(D839,Choice!A$3:D$100,3,FALSE)</f>
        <v>Senioren-Interessiert</v>
      </c>
      <c r="F839">
        <v>0</v>
      </c>
    </row>
    <row r="840" spans="1:6" x14ac:dyDescent="0.3">
      <c r="A840">
        <v>468</v>
      </c>
      <c r="B840">
        <f>VLOOKUP(C840,Services!A$1:I$30,2,FALSE)</f>
        <v>24</v>
      </c>
      <c r="C840" t="s">
        <v>49</v>
      </c>
      <c r="D840">
        <v>3</v>
      </c>
      <c r="E840" t="str">
        <f>VLOOKUP(D840,Choice!A$3:D$100,3,FALSE)</f>
        <v>Senioren-Weniger Interessiert</v>
      </c>
      <c r="F840">
        <v>0</v>
      </c>
    </row>
    <row r="841" spans="1:6" x14ac:dyDescent="0.3">
      <c r="A841">
        <v>469</v>
      </c>
      <c r="B841">
        <f>VLOOKUP(C841,Services!A$1:I$30,2,FALSE)</f>
        <v>24</v>
      </c>
      <c r="C841" t="s">
        <v>49</v>
      </c>
      <c r="D841">
        <v>4</v>
      </c>
      <c r="E841" t="str">
        <f>VLOOKUP(D841,Choice!A$3:D$100,3,FALSE)</f>
        <v>Jugendliche-Sehr Interessiert</v>
      </c>
      <c r="F841">
        <v>2</v>
      </c>
    </row>
    <row r="842" spans="1:6" x14ac:dyDescent="0.3">
      <c r="A842">
        <v>470</v>
      </c>
      <c r="B842">
        <f>VLOOKUP(C842,Services!A$1:I$30,2,FALSE)</f>
        <v>24</v>
      </c>
      <c r="C842" t="s">
        <v>49</v>
      </c>
      <c r="D842">
        <v>5</v>
      </c>
      <c r="E842" t="str">
        <f>VLOOKUP(D842,Choice!A$3:D$100,3,FALSE)</f>
        <v>Jugendliche-Interessiert</v>
      </c>
      <c r="F842">
        <v>2</v>
      </c>
    </row>
    <row r="843" spans="1:6" x14ac:dyDescent="0.3">
      <c r="A843">
        <v>471</v>
      </c>
      <c r="B843">
        <f>VLOOKUP(C843,Services!A$1:I$30,2,FALSE)</f>
        <v>24</v>
      </c>
      <c r="C843" t="s">
        <v>49</v>
      </c>
      <c r="D843">
        <v>6</v>
      </c>
      <c r="E843" t="str">
        <f>VLOOKUP(D843,Choice!A$3:D$100,3,FALSE)</f>
        <v>Jugendliche-Weniger Interessiert</v>
      </c>
      <c r="F843">
        <v>0</v>
      </c>
    </row>
    <row r="844" spans="1:6" x14ac:dyDescent="0.3">
      <c r="A844">
        <v>472</v>
      </c>
      <c r="B844">
        <f>VLOOKUP(C844,Services!A$1:I$30,2,FALSE)</f>
        <v>24</v>
      </c>
      <c r="C844" t="s">
        <v>49</v>
      </c>
      <c r="D844">
        <v>7</v>
      </c>
      <c r="E844" t="str">
        <f>VLOOKUP(D844,Choice!A$3:D$100,3,FALSE)</f>
        <v>Tiere-Sehr Interessiert</v>
      </c>
      <c r="F844">
        <v>0</v>
      </c>
    </row>
    <row r="845" spans="1:6" x14ac:dyDescent="0.3">
      <c r="A845">
        <v>473</v>
      </c>
      <c r="B845">
        <f>VLOOKUP(C845,Services!A$1:I$30,2,FALSE)</f>
        <v>24</v>
      </c>
      <c r="C845" t="s">
        <v>49</v>
      </c>
      <c r="D845">
        <v>8</v>
      </c>
      <c r="E845" t="str">
        <f>VLOOKUP(D845,Choice!A$3:D$100,3,FALSE)</f>
        <v>Tiere-Interessiert</v>
      </c>
      <c r="F845">
        <v>0</v>
      </c>
    </row>
    <row r="846" spans="1:6" x14ac:dyDescent="0.3">
      <c r="A846">
        <v>474</v>
      </c>
      <c r="B846">
        <f>VLOOKUP(C846,Services!A$1:I$30,2,FALSE)</f>
        <v>24</v>
      </c>
      <c r="C846" t="s">
        <v>49</v>
      </c>
      <c r="D846">
        <v>9</v>
      </c>
      <c r="E846" t="str">
        <f>VLOOKUP(D846,Choice!A$3:D$100,3,FALSE)</f>
        <v>Tiere-Weniger Interessiert</v>
      </c>
      <c r="F846">
        <v>0</v>
      </c>
    </row>
    <row r="847" spans="1:6" x14ac:dyDescent="0.3">
      <c r="A847">
        <v>475</v>
      </c>
      <c r="B847">
        <f>VLOOKUP(C847,Services!A$1:I$30,2,FALSE)</f>
        <v>24</v>
      </c>
      <c r="C847" t="s">
        <v>49</v>
      </c>
      <c r="D847">
        <v>10</v>
      </c>
      <c r="E847" t="str">
        <f>VLOOKUP(D847,Choice!A$3:D$100,3,FALSE)</f>
        <v>Migration und Integration-Sehr Interessiert</v>
      </c>
      <c r="F847">
        <v>0</v>
      </c>
    </row>
    <row r="848" spans="1:6" x14ac:dyDescent="0.3">
      <c r="A848">
        <v>476</v>
      </c>
      <c r="B848">
        <f>VLOOKUP(C848,Services!A$1:I$30,2,FALSE)</f>
        <v>24</v>
      </c>
      <c r="C848" t="s">
        <v>49</v>
      </c>
      <c r="D848">
        <v>11</v>
      </c>
      <c r="E848" t="str">
        <f>VLOOKUP(D848,Choice!A$3:D$100,3,FALSE)</f>
        <v>Migration und Integration-Interessiert</v>
      </c>
      <c r="F848">
        <v>0</v>
      </c>
    </row>
    <row r="849" spans="1:6" x14ac:dyDescent="0.3">
      <c r="A849">
        <v>477</v>
      </c>
      <c r="B849">
        <f>VLOOKUP(C849,Services!A$1:I$30,2,FALSE)</f>
        <v>24</v>
      </c>
      <c r="C849" t="s">
        <v>49</v>
      </c>
      <c r="D849">
        <v>12</v>
      </c>
      <c r="E849" t="str">
        <f>VLOOKUP(D849,Choice!A$3:D$100,3,FALSE)</f>
        <v>Migration und Integration-Weniger Interessiert</v>
      </c>
      <c r="F849" s="2">
        <v>0</v>
      </c>
    </row>
    <row r="850" spans="1:6" x14ac:dyDescent="0.3">
      <c r="A850">
        <v>478</v>
      </c>
      <c r="B850">
        <f>VLOOKUP(C850,Services!A$1:I$30,2,FALSE)</f>
        <v>24</v>
      </c>
      <c r="C850" t="s">
        <v>49</v>
      </c>
      <c r="D850">
        <v>13</v>
      </c>
      <c r="E850" t="str">
        <f>VLOOKUP(D850,Choice!A$3:D$100,3,FALSE)</f>
        <v>Medien und Technik-Sehr Interessiert</v>
      </c>
      <c r="F850">
        <v>10</v>
      </c>
    </row>
    <row r="851" spans="1:6" x14ac:dyDescent="0.3">
      <c r="A851">
        <v>479</v>
      </c>
      <c r="B851">
        <f>VLOOKUP(C851,Services!A$1:I$30,2,FALSE)</f>
        <v>24</v>
      </c>
      <c r="C851" t="s">
        <v>49</v>
      </c>
      <c r="D851">
        <v>14</v>
      </c>
      <c r="E851" t="str">
        <f>VLOOKUP(D851,Choice!A$3:D$100,3,FALSE)</f>
        <v>Medien und Technik-Interessiert</v>
      </c>
      <c r="F851">
        <v>3</v>
      </c>
    </row>
    <row r="852" spans="1:6" x14ac:dyDescent="0.3">
      <c r="A852">
        <v>480</v>
      </c>
      <c r="B852">
        <f>VLOOKUP(C852,Services!A$1:I$30,2,FALSE)</f>
        <v>24</v>
      </c>
      <c r="C852" t="s">
        <v>49</v>
      </c>
      <c r="D852">
        <v>15</v>
      </c>
      <c r="E852" t="str">
        <f>VLOOKUP(D852,Choice!A$3:D$100,3,FALSE)</f>
        <v>Medien und Technik-Weniger Interessiert</v>
      </c>
      <c r="F852">
        <v>-3</v>
      </c>
    </row>
    <row r="853" spans="1:6" x14ac:dyDescent="0.3">
      <c r="A853">
        <v>481</v>
      </c>
      <c r="B853">
        <f>VLOOKUP(C853,Services!A$1:I$30,2,FALSE)</f>
        <v>24</v>
      </c>
      <c r="C853" t="s">
        <v>49</v>
      </c>
      <c r="D853">
        <v>16</v>
      </c>
      <c r="E853" t="str">
        <f>VLOOKUP(D853,Choice!A$3:D$100,3,FALSE)</f>
        <v>Direkter Kontakt zu Menschen-Sehr Interessiert</v>
      </c>
      <c r="F853">
        <v>1</v>
      </c>
    </row>
    <row r="854" spans="1:6" x14ac:dyDescent="0.3">
      <c r="A854">
        <v>482</v>
      </c>
      <c r="B854">
        <f>VLOOKUP(C854,Services!A$1:I$30,2,FALSE)</f>
        <v>24</v>
      </c>
      <c r="C854" t="s">
        <v>49</v>
      </c>
      <c r="D854">
        <v>17</v>
      </c>
      <c r="E854" t="str">
        <f>VLOOKUP(D854,Choice!A$3:D$100,3,FALSE)</f>
        <v>Direkter Kontakt zu Menschen-Interessiert</v>
      </c>
      <c r="F854">
        <v>2</v>
      </c>
    </row>
    <row r="855" spans="1:6" x14ac:dyDescent="0.3">
      <c r="A855">
        <v>483</v>
      </c>
      <c r="B855">
        <f>VLOOKUP(C855,Services!A$1:I$30,2,FALSE)</f>
        <v>24</v>
      </c>
      <c r="C855" t="s">
        <v>49</v>
      </c>
      <c r="D855">
        <v>18</v>
      </c>
      <c r="E855" t="str">
        <f>VLOOKUP(D855,Choice!A$3:D$100,3,FALSE)</f>
        <v>Direkter Kontakt zu Menschen-Weniger Interessiert</v>
      </c>
      <c r="F855">
        <v>4</v>
      </c>
    </row>
    <row r="856" spans="1:6" x14ac:dyDescent="0.3">
      <c r="A856">
        <v>484</v>
      </c>
      <c r="B856">
        <f>VLOOKUP(C856,Services!A$1:I$30,2,FALSE)</f>
        <v>24</v>
      </c>
      <c r="C856" t="s">
        <v>49</v>
      </c>
      <c r="D856">
        <v>19</v>
      </c>
      <c r="E856" t="str">
        <f>VLOOKUP(D856,Choice!A$3:D$100,3,FALSE)</f>
        <v>Einfühlvermögen</v>
      </c>
      <c r="F856">
        <v>0</v>
      </c>
    </row>
    <row r="857" spans="1:6" x14ac:dyDescent="0.3">
      <c r="A857">
        <v>485</v>
      </c>
      <c r="B857">
        <f>VLOOKUP(C857,Services!A$1:I$30,2,FALSE)</f>
        <v>24</v>
      </c>
      <c r="C857" t="s">
        <v>49</v>
      </c>
      <c r="D857">
        <v>20</v>
      </c>
      <c r="E857" t="str">
        <f>VLOOKUP(D857,Choice!A$3:D$100,3,FALSE)</f>
        <v>Flexibilität</v>
      </c>
      <c r="F857">
        <v>0</v>
      </c>
    </row>
    <row r="858" spans="1:6" x14ac:dyDescent="0.3">
      <c r="A858">
        <v>486</v>
      </c>
      <c r="B858">
        <f>VLOOKUP(C858,Services!A$1:I$30,2,FALSE)</f>
        <v>24</v>
      </c>
      <c r="C858" t="s">
        <v>49</v>
      </c>
      <c r="D858">
        <v>21</v>
      </c>
      <c r="E858" t="str">
        <f>VLOOKUP(D858,Choice!A$3:D$100,3,FALSE)</f>
        <v>Führerschein</v>
      </c>
      <c r="F858">
        <v>1</v>
      </c>
    </row>
    <row r="859" spans="1:6" x14ac:dyDescent="0.3">
      <c r="A859">
        <v>487</v>
      </c>
      <c r="B859">
        <f>VLOOKUP(C859,Services!A$1:I$30,2,FALSE)</f>
        <v>24</v>
      </c>
      <c r="C859" t="s">
        <v>49</v>
      </c>
      <c r="D859">
        <v>22</v>
      </c>
      <c r="E859" t="str">
        <f>VLOOKUP(D859,Choice!A$3:D$100,3,FALSE)</f>
        <v>Handwerkliche Fähigkeiten</v>
      </c>
      <c r="F859">
        <v>2</v>
      </c>
    </row>
    <row r="860" spans="1:6" x14ac:dyDescent="0.3">
      <c r="A860">
        <v>488</v>
      </c>
      <c r="B860">
        <f>VLOOKUP(C860,Services!A$1:I$30,2,FALSE)</f>
        <v>24</v>
      </c>
      <c r="C860" t="s">
        <v>49</v>
      </c>
      <c r="D860">
        <v>23</v>
      </c>
      <c r="E860" t="str">
        <f>VLOOKUP(D860,Choice!A$3:D$100,3,FALSE)</f>
        <v>Hauswirtschaftliche Fähigkeiten</v>
      </c>
      <c r="F860">
        <v>0</v>
      </c>
    </row>
    <row r="861" spans="1:6" x14ac:dyDescent="0.3">
      <c r="A861">
        <v>489</v>
      </c>
      <c r="B861">
        <f>VLOOKUP(C861,Services!A$1:I$30,2,FALSE)</f>
        <v>24</v>
      </c>
      <c r="C861" t="s">
        <v>49</v>
      </c>
      <c r="D861">
        <v>24</v>
      </c>
      <c r="E861" t="str">
        <f>VLOOKUP(D861,Choice!A$3:D$100,3,FALSE)</f>
        <v>Informatikkenntnisse</v>
      </c>
      <c r="F861">
        <v>10</v>
      </c>
    </row>
    <row r="862" spans="1:6" x14ac:dyDescent="0.3">
      <c r="A862">
        <v>490</v>
      </c>
      <c r="B862">
        <f>VLOOKUP(C862,Services!A$1:I$30,2,FALSE)</f>
        <v>24</v>
      </c>
      <c r="C862" t="s">
        <v>49</v>
      </c>
      <c r="D862">
        <v>25</v>
      </c>
      <c r="E862" t="str">
        <f>VLOOKUP(D862,Choice!A$3:D$100,3,FALSE)</f>
        <v>Kochen und Backen</v>
      </c>
      <c r="F862">
        <v>0</v>
      </c>
    </row>
    <row r="863" spans="1:6" x14ac:dyDescent="0.3">
      <c r="A863">
        <v>491</v>
      </c>
      <c r="B863">
        <f>VLOOKUP(C863,Services!A$1:I$30,2,FALSE)</f>
        <v>24</v>
      </c>
      <c r="C863" t="s">
        <v>49</v>
      </c>
      <c r="D863">
        <v>26</v>
      </c>
      <c r="E863" t="str">
        <f>VLOOKUP(D863,Choice!A$3:D$100,3,FALSE)</f>
        <v>Medizinische Ausbildung</v>
      </c>
      <c r="F863">
        <v>0</v>
      </c>
    </row>
    <row r="864" spans="1:6" x14ac:dyDescent="0.3">
      <c r="A864">
        <v>492</v>
      </c>
      <c r="B864">
        <f>VLOOKUP(C864,Services!A$1:I$30,2,FALSE)</f>
        <v>24</v>
      </c>
      <c r="C864" t="s">
        <v>49</v>
      </c>
      <c r="D864">
        <v>27</v>
      </c>
      <c r="E864" t="str">
        <f>VLOOKUP(D864,Choice!A$3:D$100,3,FALSE)</f>
        <v>Sprachkenntnisse</v>
      </c>
      <c r="F864">
        <v>0</v>
      </c>
    </row>
    <row r="865" spans="1:6" x14ac:dyDescent="0.3">
      <c r="A865">
        <v>493</v>
      </c>
      <c r="B865">
        <f>VLOOKUP(C865,Services!A$1:I$30,2,FALSE)</f>
        <v>24</v>
      </c>
      <c r="C865" t="s">
        <v>49</v>
      </c>
      <c r="D865">
        <v>28</v>
      </c>
      <c r="E865" t="str">
        <f>VLOOKUP(D865,Choice!A$3:D$100,3,FALSE)</f>
        <v>Video und Tontechnik</v>
      </c>
      <c r="F865">
        <v>7</v>
      </c>
    </row>
    <row r="866" spans="1:6" x14ac:dyDescent="0.3">
      <c r="A866">
        <v>494</v>
      </c>
      <c r="B866">
        <f>VLOOKUP(C866,Services!A$1:I$30,2,FALSE)</f>
        <v>24</v>
      </c>
      <c r="C866" t="s">
        <v>49</v>
      </c>
      <c r="D866">
        <v>29</v>
      </c>
      <c r="E866" t="str">
        <f>VLOOKUP(D866,Choice!A$3:D$100,3,FALSE)</f>
        <v>gelegentlich</v>
      </c>
      <c r="F866">
        <v>4</v>
      </c>
    </row>
    <row r="867" spans="1:6" x14ac:dyDescent="0.3">
      <c r="A867">
        <v>495</v>
      </c>
      <c r="B867">
        <f>VLOOKUP(C867,Services!A$1:I$30,2,FALSE)</f>
        <v>24</v>
      </c>
      <c r="C867" t="s">
        <v>49</v>
      </c>
      <c r="D867">
        <v>30</v>
      </c>
      <c r="E867" t="str">
        <f>VLOOKUP(D867,Choice!A$3:D$100,3,FALSE)</f>
        <v>häufiger</v>
      </c>
      <c r="F867">
        <v>0</v>
      </c>
    </row>
    <row r="868" spans="1:6" x14ac:dyDescent="0.3">
      <c r="A868">
        <v>496</v>
      </c>
      <c r="B868">
        <f>VLOOKUP(C868,Services!A$1:I$30,2,FALSE)</f>
        <v>24</v>
      </c>
      <c r="C868" t="s">
        <v>49</v>
      </c>
      <c r="D868">
        <v>31</v>
      </c>
      <c r="E868" t="str">
        <f>VLOOKUP(D868,Choice!A$3:D$100,3,FALSE)</f>
        <v>wöchentlich</v>
      </c>
      <c r="F868">
        <v>0</v>
      </c>
    </row>
    <row r="869" spans="1:6" x14ac:dyDescent="0.3">
      <c r="A869">
        <v>966</v>
      </c>
      <c r="B869">
        <f>VLOOKUP(C869,Services!A$1:I$30,2,FALSE)</f>
        <v>24</v>
      </c>
      <c r="C869" t="s">
        <v>49</v>
      </c>
      <c r="D869">
        <v>32</v>
      </c>
      <c r="E869" t="str">
        <f>VLOOKUP(D869,Choice!A$3:D$100,3,FALSE)</f>
        <v>Organisationstalent</v>
      </c>
      <c r="F869">
        <v>3</v>
      </c>
    </row>
    <row r="870" spans="1:6" x14ac:dyDescent="0.3">
      <c r="A870">
        <v>967</v>
      </c>
      <c r="B870">
        <f>VLOOKUP(C870,Services!A$1:I$30,2,FALSE)</f>
        <v>24</v>
      </c>
      <c r="C870" t="s">
        <v>49</v>
      </c>
      <c r="D870">
        <v>33</v>
      </c>
      <c r="E870" t="str">
        <f>VLOOKUP(D870,Choice!A$3:D$100,3,FALSE)</f>
        <v>nie</v>
      </c>
      <c r="F870">
        <v>0</v>
      </c>
    </row>
    <row r="871" spans="1:6" x14ac:dyDescent="0.3">
      <c r="A871">
        <v>968</v>
      </c>
      <c r="B871">
        <f>VLOOKUP(C871,Services!A$1:I$30,2,FALSE)</f>
        <v>24</v>
      </c>
      <c r="C871" t="s">
        <v>49</v>
      </c>
      <c r="D871">
        <v>34</v>
      </c>
      <c r="E871" t="str">
        <f>VLOOKUP(D871,Choice!A$3:D$100,3,FALSE)</f>
        <v>Jugendliche (unter 18)</v>
      </c>
      <c r="F871">
        <v>0</v>
      </c>
    </row>
    <row r="872" spans="1:6" x14ac:dyDescent="0.3">
      <c r="A872">
        <v>969</v>
      </c>
      <c r="B872">
        <f>VLOOKUP(C872,Services!A$1:I$30,2,FALSE)</f>
        <v>24</v>
      </c>
      <c r="C872" t="s">
        <v>49</v>
      </c>
      <c r="D872">
        <v>35</v>
      </c>
      <c r="E872" t="str">
        <f>VLOOKUP(D872,Choice!A$3:D$100,3,FALSE)</f>
        <v>Junge Erwachsene (19 - 30)</v>
      </c>
      <c r="F872">
        <v>0</v>
      </c>
    </row>
    <row r="873" spans="1:6" x14ac:dyDescent="0.3">
      <c r="A873">
        <v>970</v>
      </c>
      <c r="B873">
        <f>VLOOKUP(C873,Services!A$1:I$30,2,FALSE)</f>
        <v>24</v>
      </c>
      <c r="C873" t="s">
        <v>49</v>
      </c>
      <c r="D873">
        <v>36</v>
      </c>
      <c r="E873" t="str">
        <f>VLOOKUP(D873,Choice!A$3:D$100,3,FALSE)</f>
        <v>Erwachsene (31 - 60)</v>
      </c>
      <c r="F873">
        <v>0</v>
      </c>
    </row>
    <row r="874" spans="1:6" x14ac:dyDescent="0.3">
      <c r="A874">
        <v>971</v>
      </c>
      <c r="B874">
        <f>VLOOKUP(C874,Services!A$1:I$30,2,FALSE)</f>
        <v>24</v>
      </c>
      <c r="C874" t="s">
        <v>49</v>
      </c>
      <c r="D874">
        <v>37</v>
      </c>
      <c r="E874" t="str">
        <f>VLOOKUP(D874,Choice!A$3:D$100,3,FALSE)</f>
        <v>Jung gebliebene (über 60)</v>
      </c>
      <c r="F874">
        <v>0</v>
      </c>
    </row>
    <row r="875" spans="1:6" x14ac:dyDescent="0.3">
      <c r="A875">
        <v>1117</v>
      </c>
      <c r="B875">
        <f>VLOOKUP(C875,Services!A$1:I$30,2,FALSE)</f>
        <v>24</v>
      </c>
      <c r="C875" t="s">
        <v>49</v>
      </c>
      <c r="D875">
        <v>38</v>
      </c>
      <c r="E875" t="str">
        <f>VLOOKUP(D875,Choice!A$3:D$100,3,FALSE)</f>
        <v>Kurzfristig verfügbar</v>
      </c>
      <c r="F875">
        <v>0</v>
      </c>
    </row>
    <row r="876" spans="1:6" x14ac:dyDescent="0.3">
      <c r="A876">
        <v>745</v>
      </c>
      <c r="B876">
        <f>VLOOKUP(C876,Services!A$1:I$30,2,FALSE)</f>
        <v>25</v>
      </c>
      <c r="C876" t="s">
        <v>160</v>
      </c>
      <c r="D876">
        <v>1</v>
      </c>
      <c r="E876" t="str">
        <f>VLOOKUP(D876,Choice!A$3:D$100,3,FALSE)</f>
        <v>Senioren-Sehr Interessiert</v>
      </c>
      <c r="F876">
        <v>0</v>
      </c>
    </row>
    <row r="877" spans="1:6" x14ac:dyDescent="0.3">
      <c r="A877">
        <v>746</v>
      </c>
      <c r="B877">
        <f>VLOOKUP(C877,Services!A$1:I$30,2,FALSE)</f>
        <v>25</v>
      </c>
      <c r="C877" t="s">
        <v>160</v>
      </c>
      <c r="D877">
        <v>2</v>
      </c>
      <c r="E877" t="str">
        <f>VLOOKUP(D877,Choice!A$3:D$100,3,FALSE)</f>
        <v>Senioren-Interessiert</v>
      </c>
      <c r="F877">
        <v>0</v>
      </c>
    </row>
    <row r="878" spans="1:6" x14ac:dyDescent="0.3">
      <c r="A878">
        <v>747</v>
      </c>
      <c r="B878">
        <f>VLOOKUP(C878,Services!A$1:I$30,2,FALSE)</f>
        <v>25</v>
      </c>
      <c r="C878" t="s">
        <v>160</v>
      </c>
      <c r="D878">
        <v>3</v>
      </c>
      <c r="E878" t="str">
        <f>VLOOKUP(D878,Choice!A$3:D$100,3,FALSE)</f>
        <v>Senioren-Weniger Interessiert</v>
      </c>
      <c r="F878">
        <v>0</v>
      </c>
    </row>
    <row r="879" spans="1:6" x14ac:dyDescent="0.3">
      <c r="A879">
        <v>748</v>
      </c>
      <c r="B879">
        <f>VLOOKUP(C879,Services!A$1:I$30,2,FALSE)</f>
        <v>25</v>
      </c>
      <c r="C879" t="s">
        <v>160</v>
      </c>
      <c r="D879">
        <v>4</v>
      </c>
      <c r="E879" t="str">
        <f>VLOOKUP(D879,Choice!A$3:D$100,3,FALSE)</f>
        <v>Jugendliche-Sehr Interessiert</v>
      </c>
      <c r="F879">
        <v>0</v>
      </c>
    </row>
    <row r="880" spans="1:6" x14ac:dyDescent="0.3">
      <c r="A880">
        <v>749</v>
      </c>
      <c r="B880">
        <f>VLOOKUP(C880,Services!A$1:I$30,2,FALSE)</f>
        <v>25</v>
      </c>
      <c r="C880" t="s">
        <v>160</v>
      </c>
      <c r="D880">
        <v>5</v>
      </c>
      <c r="E880" t="str">
        <f>VLOOKUP(D880,Choice!A$3:D$100,3,FALSE)</f>
        <v>Jugendliche-Interessiert</v>
      </c>
      <c r="F880">
        <v>0</v>
      </c>
    </row>
    <row r="881" spans="1:6" x14ac:dyDescent="0.3">
      <c r="A881">
        <v>750</v>
      </c>
      <c r="B881">
        <f>VLOOKUP(C881,Services!A$1:I$30,2,FALSE)</f>
        <v>25</v>
      </c>
      <c r="C881" t="s">
        <v>160</v>
      </c>
      <c r="D881">
        <v>6</v>
      </c>
      <c r="E881" t="str">
        <f>VLOOKUP(D881,Choice!A$3:D$100,3,FALSE)</f>
        <v>Jugendliche-Weniger Interessiert</v>
      </c>
      <c r="F881">
        <v>0</v>
      </c>
    </row>
    <row r="882" spans="1:6" x14ac:dyDescent="0.3">
      <c r="A882">
        <v>751</v>
      </c>
      <c r="B882">
        <f>VLOOKUP(C882,Services!A$1:I$30,2,FALSE)</f>
        <v>25</v>
      </c>
      <c r="C882" t="s">
        <v>160</v>
      </c>
      <c r="D882">
        <v>7</v>
      </c>
      <c r="E882" t="str">
        <f>VLOOKUP(D882,Choice!A$3:D$100,3,FALSE)</f>
        <v>Tiere-Sehr Interessiert</v>
      </c>
      <c r="F882">
        <v>10</v>
      </c>
    </row>
    <row r="883" spans="1:6" x14ac:dyDescent="0.3">
      <c r="A883">
        <v>752</v>
      </c>
      <c r="B883">
        <f>VLOOKUP(C883,Services!A$1:I$30,2,FALSE)</f>
        <v>25</v>
      </c>
      <c r="C883" t="s">
        <v>160</v>
      </c>
      <c r="D883">
        <v>8</v>
      </c>
      <c r="E883" t="str">
        <f>VLOOKUP(D883,Choice!A$3:D$100,3,FALSE)</f>
        <v>Tiere-Interessiert</v>
      </c>
      <c r="F883">
        <v>6</v>
      </c>
    </row>
    <row r="884" spans="1:6" x14ac:dyDescent="0.3">
      <c r="A884">
        <v>753</v>
      </c>
      <c r="B884">
        <f>VLOOKUP(C884,Services!A$1:I$30,2,FALSE)</f>
        <v>25</v>
      </c>
      <c r="C884" t="s">
        <v>160</v>
      </c>
      <c r="D884">
        <v>9</v>
      </c>
      <c r="E884" t="str">
        <f>VLOOKUP(D884,Choice!A$3:D$100,3,FALSE)</f>
        <v>Tiere-Weniger Interessiert</v>
      </c>
      <c r="F884">
        <v>-30</v>
      </c>
    </row>
    <row r="885" spans="1:6" x14ac:dyDescent="0.3">
      <c r="A885">
        <v>754</v>
      </c>
      <c r="B885">
        <f>VLOOKUP(C885,Services!A$1:I$30,2,FALSE)</f>
        <v>25</v>
      </c>
      <c r="C885" t="s">
        <v>160</v>
      </c>
      <c r="D885">
        <v>10</v>
      </c>
      <c r="E885" t="str">
        <f>VLOOKUP(D885,Choice!A$3:D$100,3,FALSE)</f>
        <v>Migration und Integration-Sehr Interessiert</v>
      </c>
      <c r="F885">
        <v>0</v>
      </c>
    </row>
    <row r="886" spans="1:6" x14ac:dyDescent="0.3">
      <c r="A886">
        <v>755</v>
      </c>
      <c r="B886">
        <f>VLOOKUP(C886,Services!A$1:I$30,2,FALSE)</f>
        <v>25</v>
      </c>
      <c r="C886" t="s">
        <v>160</v>
      </c>
      <c r="D886">
        <v>11</v>
      </c>
      <c r="E886" t="str">
        <f>VLOOKUP(D886,Choice!A$3:D$100,3,FALSE)</f>
        <v>Migration und Integration-Interessiert</v>
      </c>
      <c r="F886">
        <v>0</v>
      </c>
    </row>
    <row r="887" spans="1:6" x14ac:dyDescent="0.3">
      <c r="A887">
        <v>756</v>
      </c>
      <c r="B887">
        <f>VLOOKUP(C887,Services!A$1:I$30,2,FALSE)</f>
        <v>25</v>
      </c>
      <c r="C887" t="s">
        <v>160</v>
      </c>
      <c r="D887">
        <v>12</v>
      </c>
      <c r="E887" t="str">
        <f>VLOOKUP(D887,Choice!A$3:D$100,3,FALSE)</f>
        <v>Migration und Integration-Weniger Interessiert</v>
      </c>
      <c r="F887">
        <v>0</v>
      </c>
    </row>
    <row r="888" spans="1:6" x14ac:dyDescent="0.3">
      <c r="A888">
        <v>757</v>
      </c>
      <c r="B888">
        <f>VLOOKUP(C888,Services!A$1:I$30,2,FALSE)</f>
        <v>25</v>
      </c>
      <c r="C888" t="s">
        <v>160</v>
      </c>
      <c r="D888">
        <v>13</v>
      </c>
      <c r="E888" t="str">
        <f>VLOOKUP(D888,Choice!A$3:D$100,3,FALSE)</f>
        <v>Medien und Technik-Sehr Interessiert</v>
      </c>
      <c r="F888">
        <v>4</v>
      </c>
    </row>
    <row r="889" spans="1:6" x14ac:dyDescent="0.3">
      <c r="A889">
        <v>758</v>
      </c>
      <c r="B889">
        <f>VLOOKUP(C889,Services!A$1:I$30,2,FALSE)</f>
        <v>25</v>
      </c>
      <c r="C889" t="s">
        <v>160</v>
      </c>
      <c r="D889">
        <v>14</v>
      </c>
      <c r="E889" t="str">
        <f>VLOOKUP(D889,Choice!A$3:D$100,3,FALSE)</f>
        <v>Medien und Technik-Interessiert</v>
      </c>
      <c r="F889">
        <v>3</v>
      </c>
    </row>
    <row r="890" spans="1:6" x14ac:dyDescent="0.3">
      <c r="A890">
        <v>759</v>
      </c>
      <c r="B890">
        <f>VLOOKUP(C890,Services!A$1:I$30,2,FALSE)</f>
        <v>25</v>
      </c>
      <c r="C890" t="s">
        <v>160</v>
      </c>
      <c r="D890">
        <v>15</v>
      </c>
      <c r="E890" t="str">
        <f>VLOOKUP(D890,Choice!A$3:D$100,3,FALSE)</f>
        <v>Medien und Technik-Weniger Interessiert</v>
      </c>
      <c r="F890">
        <v>-2</v>
      </c>
    </row>
    <row r="891" spans="1:6" x14ac:dyDescent="0.3">
      <c r="A891">
        <v>760</v>
      </c>
      <c r="B891">
        <f>VLOOKUP(C891,Services!A$1:I$30,2,FALSE)</f>
        <v>25</v>
      </c>
      <c r="C891" t="s">
        <v>160</v>
      </c>
      <c r="D891">
        <v>16</v>
      </c>
      <c r="E891" t="str">
        <f>VLOOKUP(D891,Choice!A$3:D$100,3,FALSE)</f>
        <v>Direkter Kontakt zu Menschen-Sehr Interessiert</v>
      </c>
      <c r="F891">
        <v>2</v>
      </c>
    </row>
    <row r="892" spans="1:6" x14ac:dyDescent="0.3">
      <c r="A892">
        <v>761</v>
      </c>
      <c r="B892">
        <f>VLOOKUP(C892,Services!A$1:I$30,2,FALSE)</f>
        <v>25</v>
      </c>
      <c r="C892" t="s">
        <v>160</v>
      </c>
      <c r="D892">
        <v>17</v>
      </c>
      <c r="E892" t="str">
        <f>VLOOKUP(D892,Choice!A$3:D$100,3,FALSE)</f>
        <v>Direkter Kontakt zu Menschen-Interessiert</v>
      </c>
      <c r="F892">
        <v>1</v>
      </c>
    </row>
    <row r="893" spans="1:6" x14ac:dyDescent="0.3">
      <c r="A893">
        <v>762</v>
      </c>
      <c r="B893">
        <f>VLOOKUP(C893,Services!A$1:I$30,2,FALSE)</f>
        <v>25</v>
      </c>
      <c r="C893" t="s">
        <v>160</v>
      </c>
      <c r="D893">
        <v>18</v>
      </c>
      <c r="E893" t="str">
        <f>VLOOKUP(D893,Choice!A$3:D$100,3,FALSE)</f>
        <v>Direkter Kontakt zu Menschen-Weniger Interessiert</v>
      </c>
      <c r="F893">
        <v>-2</v>
      </c>
    </row>
    <row r="894" spans="1:6" x14ac:dyDescent="0.3">
      <c r="A894">
        <v>763</v>
      </c>
      <c r="B894">
        <f>VLOOKUP(C894,Services!A$1:I$30,2,FALSE)</f>
        <v>25</v>
      </c>
      <c r="C894" t="s">
        <v>160</v>
      </c>
      <c r="D894">
        <v>19</v>
      </c>
      <c r="E894" t="str">
        <f>VLOOKUP(D894,Choice!A$3:D$100,3,FALSE)</f>
        <v>Einfühlvermögen</v>
      </c>
      <c r="F894">
        <v>3</v>
      </c>
    </row>
    <row r="895" spans="1:6" x14ac:dyDescent="0.3">
      <c r="A895">
        <v>764</v>
      </c>
      <c r="B895">
        <f>VLOOKUP(C895,Services!A$1:I$30,2,FALSE)</f>
        <v>25</v>
      </c>
      <c r="C895" t="s">
        <v>160</v>
      </c>
      <c r="D895">
        <v>20</v>
      </c>
      <c r="E895" t="str">
        <f>VLOOKUP(D895,Choice!A$3:D$100,3,FALSE)</f>
        <v>Flexibilität</v>
      </c>
      <c r="F895">
        <v>5</v>
      </c>
    </row>
    <row r="896" spans="1:6" x14ac:dyDescent="0.3">
      <c r="A896">
        <v>765</v>
      </c>
      <c r="B896">
        <f>VLOOKUP(C896,Services!A$1:I$30,2,FALSE)</f>
        <v>25</v>
      </c>
      <c r="C896" t="s">
        <v>160</v>
      </c>
      <c r="D896">
        <v>21</v>
      </c>
      <c r="E896" t="str">
        <f>VLOOKUP(D896,Choice!A$3:D$100,3,FALSE)</f>
        <v>Führerschein</v>
      </c>
      <c r="F896">
        <v>0</v>
      </c>
    </row>
    <row r="897" spans="1:6" x14ac:dyDescent="0.3">
      <c r="A897">
        <v>766</v>
      </c>
      <c r="B897">
        <f>VLOOKUP(C897,Services!A$1:I$30,2,FALSE)</f>
        <v>25</v>
      </c>
      <c r="C897" t="s">
        <v>160</v>
      </c>
      <c r="D897">
        <v>22</v>
      </c>
      <c r="E897" t="str">
        <f>VLOOKUP(D897,Choice!A$3:D$100,3,FALSE)</f>
        <v>Handwerkliche Fähigkeiten</v>
      </c>
      <c r="F897">
        <v>2</v>
      </c>
    </row>
    <row r="898" spans="1:6" x14ac:dyDescent="0.3">
      <c r="A898">
        <v>767</v>
      </c>
      <c r="B898">
        <f>VLOOKUP(C898,Services!A$1:I$30,2,FALSE)</f>
        <v>25</v>
      </c>
      <c r="C898" t="s">
        <v>160</v>
      </c>
      <c r="D898">
        <v>23</v>
      </c>
      <c r="E898" t="str">
        <f>VLOOKUP(D898,Choice!A$3:D$100,3,FALSE)</f>
        <v>Hauswirtschaftliche Fähigkeiten</v>
      </c>
      <c r="F898">
        <v>0</v>
      </c>
    </row>
    <row r="899" spans="1:6" x14ac:dyDescent="0.3">
      <c r="A899">
        <v>768</v>
      </c>
      <c r="B899">
        <f>VLOOKUP(C899,Services!A$1:I$30,2,FALSE)</f>
        <v>25</v>
      </c>
      <c r="C899" t="s">
        <v>160</v>
      </c>
      <c r="D899">
        <v>24</v>
      </c>
      <c r="E899" t="str">
        <f>VLOOKUP(D899,Choice!A$3:D$100,3,FALSE)</f>
        <v>Informatikkenntnisse</v>
      </c>
      <c r="F899">
        <v>0</v>
      </c>
    </row>
    <row r="900" spans="1:6" x14ac:dyDescent="0.3">
      <c r="A900">
        <v>769</v>
      </c>
      <c r="B900">
        <f>VLOOKUP(C900,Services!A$1:I$30,2,FALSE)</f>
        <v>25</v>
      </c>
      <c r="C900" t="s">
        <v>160</v>
      </c>
      <c r="D900">
        <v>25</v>
      </c>
      <c r="E900" t="str">
        <f>VLOOKUP(D900,Choice!A$3:D$100,3,FALSE)</f>
        <v>Kochen und Backen</v>
      </c>
      <c r="F900">
        <v>0</v>
      </c>
    </row>
    <row r="901" spans="1:6" x14ac:dyDescent="0.3">
      <c r="A901">
        <v>770</v>
      </c>
      <c r="B901">
        <f>VLOOKUP(C901,Services!A$1:I$30,2,FALSE)</f>
        <v>25</v>
      </c>
      <c r="C901" t="s">
        <v>160</v>
      </c>
      <c r="D901">
        <v>26</v>
      </c>
      <c r="E901" t="str">
        <f>VLOOKUP(D901,Choice!A$3:D$100,3,FALSE)</f>
        <v>Medizinische Ausbildung</v>
      </c>
      <c r="F901">
        <v>4</v>
      </c>
    </row>
    <row r="902" spans="1:6" x14ac:dyDescent="0.3">
      <c r="A902">
        <v>771</v>
      </c>
      <c r="B902">
        <f>VLOOKUP(C902,Services!A$1:I$30,2,FALSE)</f>
        <v>25</v>
      </c>
      <c r="C902" t="s">
        <v>160</v>
      </c>
      <c r="D902">
        <v>27</v>
      </c>
      <c r="E902" t="str">
        <f>VLOOKUP(D902,Choice!A$3:D$100,3,FALSE)</f>
        <v>Sprachkenntnisse</v>
      </c>
      <c r="F902">
        <v>0</v>
      </c>
    </row>
    <row r="903" spans="1:6" x14ac:dyDescent="0.3">
      <c r="A903">
        <v>772</v>
      </c>
      <c r="B903">
        <f>VLOOKUP(C903,Services!A$1:I$30,2,FALSE)</f>
        <v>25</v>
      </c>
      <c r="C903" t="s">
        <v>160</v>
      </c>
      <c r="D903">
        <v>28</v>
      </c>
      <c r="E903" t="str">
        <f>VLOOKUP(D903,Choice!A$3:D$100,3,FALSE)</f>
        <v>Video und Tontechnik</v>
      </c>
      <c r="F903">
        <v>0</v>
      </c>
    </row>
    <row r="904" spans="1:6" x14ac:dyDescent="0.3">
      <c r="A904">
        <v>773</v>
      </c>
      <c r="B904">
        <f>VLOOKUP(C904,Services!A$1:I$30,2,FALSE)</f>
        <v>25</v>
      </c>
      <c r="C904" t="s">
        <v>160</v>
      </c>
      <c r="D904">
        <v>29</v>
      </c>
      <c r="E904" t="str">
        <f>VLOOKUP(D904,Choice!A$3:D$100,3,FALSE)</f>
        <v>gelegentlich</v>
      </c>
      <c r="F904">
        <v>0</v>
      </c>
    </row>
    <row r="905" spans="1:6" x14ac:dyDescent="0.3">
      <c r="A905">
        <v>774</v>
      </c>
      <c r="B905">
        <f>VLOOKUP(C905,Services!A$1:I$30,2,FALSE)</f>
        <v>25</v>
      </c>
      <c r="C905" t="s">
        <v>160</v>
      </c>
      <c r="D905">
        <v>30</v>
      </c>
      <c r="E905" t="str">
        <f>VLOOKUP(D905,Choice!A$3:D$100,3,FALSE)</f>
        <v>häufiger</v>
      </c>
      <c r="F905">
        <v>3</v>
      </c>
    </row>
    <row r="906" spans="1:6" x14ac:dyDescent="0.3">
      <c r="A906">
        <v>775</v>
      </c>
      <c r="B906">
        <f>VLOOKUP(C906,Services!A$1:I$30,2,FALSE)</f>
        <v>25</v>
      </c>
      <c r="C906" t="s">
        <v>160</v>
      </c>
      <c r="D906">
        <v>31</v>
      </c>
      <c r="E906" t="str">
        <f>VLOOKUP(D906,Choice!A$3:D$100,3,FALSE)</f>
        <v>wöchentlich</v>
      </c>
      <c r="F906">
        <v>5</v>
      </c>
    </row>
    <row r="907" spans="1:6" x14ac:dyDescent="0.3">
      <c r="A907">
        <v>972</v>
      </c>
      <c r="B907">
        <f>VLOOKUP(C907,Services!A$1:I$30,2,FALSE)</f>
        <v>25</v>
      </c>
      <c r="C907" t="s">
        <v>160</v>
      </c>
      <c r="D907">
        <v>32</v>
      </c>
      <c r="E907" t="str">
        <f>VLOOKUP(D907,Choice!A$3:D$100,3,FALSE)</f>
        <v>Organisationstalent</v>
      </c>
      <c r="F907">
        <v>0</v>
      </c>
    </row>
    <row r="908" spans="1:6" x14ac:dyDescent="0.3">
      <c r="A908">
        <v>973</v>
      </c>
      <c r="B908">
        <f>VLOOKUP(C908,Services!A$1:I$30,2,FALSE)</f>
        <v>25</v>
      </c>
      <c r="C908" t="s">
        <v>160</v>
      </c>
      <c r="D908">
        <v>33</v>
      </c>
      <c r="E908" t="str">
        <f>VLOOKUP(D908,Choice!A$3:D$100,3,FALSE)</f>
        <v>nie</v>
      </c>
      <c r="F908">
        <v>0</v>
      </c>
    </row>
    <row r="909" spans="1:6" x14ac:dyDescent="0.3">
      <c r="A909">
        <v>974</v>
      </c>
      <c r="B909">
        <f>VLOOKUP(C909,Services!A$1:I$30,2,FALSE)</f>
        <v>25</v>
      </c>
      <c r="C909" t="s">
        <v>160</v>
      </c>
      <c r="D909">
        <v>34</v>
      </c>
      <c r="E909" t="str">
        <f>VLOOKUP(D909,Choice!A$3:D$100,3,FALSE)</f>
        <v>Jugendliche (unter 18)</v>
      </c>
      <c r="F909">
        <v>-100</v>
      </c>
    </row>
    <row r="910" spans="1:6" x14ac:dyDescent="0.3">
      <c r="A910">
        <v>975</v>
      </c>
      <c r="B910">
        <f>VLOOKUP(C910,Services!A$1:I$30,2,FALSE)</f>
        <v>25</v>
      </c>
      <c r="C910" t="s">
        <v>160</v>
      </c>
      <c r="D910">
        <v>35</v>
      </c>
      <c r="E910" t="str">
        <f>VLOOKUP(D910,Choice!A$3:D$100,3,FALSE)</f>
        <v>Junge Erwachsene (19 - 30)</v>
      </c>
      <c r="F910">
        <v>0</v>
      </c>
    </row>
    <row r="911" spans="1:6" x14ac:dyDescent="0.3">
      <c r="A911">
        <v>976</v>
      </c>
      <c r="B911">
        <f>VLOOKUP(C911,Services!A$1:I$30,2,FALSE)</f>
        <v>25</v>
      </c>
      <c r="C911" t="s">
        <v>160</v>
      </c>
      <c r="D911">
        <v>36</v>
      </c>
      <c r="E911" t="str">
        <f>VLOOKUP(D911,Choice!A$3:D$100,3,FALSE)</f>
        <v>Erwachsene (31 - 60)</v>
      </c>
      <c r="F911">
        <v>0</v>
      </c>
    </row>
    <row r="912" spans="1:6" x14ac:dyDescent="0.3">
      <c r="A912">
        <v>977</v>
      </c>
      <c r="B912">
        <f>VLOOKUP(C912,Services!A$1:I$30,2,FALSE)</f>
        <v>25</v>
      </c>
      <c r="C912" t="s">
        <v>160</v>
      </c>
      <c r="D912">
        <v>37</v>
      </c>
      <c r="E912" t="str">
        <f>VLOOKUP(D912,Choice!A$3:D$100,3,FALSE)</f>
        <v>Jung gebliebene (über 60)</v>
      </c>
      <c r="F912">
        <v>0</v>
      </c>
    </row>
    <row r="913" spans="1:6" x14ac:dyDescent="0.3">
      <c r="A913">
        <v>1118</v>
      </c>
      <c r="B913">
        <f>VLOOKUP(C913,Services!A$1:I$30,2,FALSE)</f>
        <v>25</v>
      </c>
      <c r="C913" t="s">
        <v>160</v>
      </c>
      <c r="D913">
        <v>38</v>
      </c>
      <c r="E913" t="str">
        <f>VLOOKUP(D913,Choice!A$3:D$100,3,FALSE)</f>
        <v>Kurzfristig verfügbar</v>
      </c>
      <c r="F913">
        <v>0</v>
      </c>
    </row>
    <row r="914" spans="1:6" x14ac:dyDescent="0.3">
      <c r="A914">
        <v>807</v>
      </c>
      <c r="B914">
        <f>VLOOKUP(C914,Services!A$1:I$30,2,FALSE)</f>
        <v>26</v>
      </c>
      <c r="C914" t="s">
        <v>171</v>
      </c>
      <c r="D914">
        <v>1</v>
      </c>
      <c r="E914" t="str">
        <f>VLOOKUP(D914,Choice!A$3:D$100,3,FALSE)</f>
        <v>Senioren-Sehr Interessiert</v>
      </c>
      <c r="F914">
        <v>3</v>
      </c>
    </row>
    <row r="915" spans="1:6" x14ac:dyDescent="0.3">
      <c r="A915">
        <v>808</v>
      </c>
      <c r="B915">
        <f>VLOOKUP(C915,Services!A$1:I$30,2,FALSE)</f>
        <v>26</v>
      </c>
      <c r="C915" t="s">
        <v>171</v>
      </c>
      <c r="D915">
        <v>2</v>
      </c>
      <c r="E915" t="str">
        <f>VLOOKUP(D915,Choice!A$3:D$100,3,FALSE)</f>
        <v>Senioren-Interessiert</v>
      </c>
      <c r="F915">
        <v>2</v>
      </c>
    </row>
    <row r="916" spans="1:6" x14ac:dyDescent="0.3">
      <c r="A916">
        <v>809</v>
      </c>
      <c r="B916">
        <f>VLOOKUP(C916,Services!A$1:I$30,2,FALSE)</f>
        <v>26</v>
      </c>
      <c r="C916" t="s">
        <v>171</v>
      </c>
      <c r="D916">
        <v>3</v>
      </c>
      <c r="E916" t="str">
        <f>VLOOKUP(D916,Choice!A$3:D$100,3,FALSE)</f>
        <v>Senioren-Weniger Interessiert</v>
      </c>
      <c r="F916">
        <v>-2</v>
      </c>
    </row>
    <row r="917" spans="1:6" x14ac:dyDescent="0.3">
      <c r="A917">
        <v>810</v>
      </c>
      <c r="B917">
        <f>VLOOKUP(C917,Services!A$1:I$30,2,FALSE)</f>
        <v>26</v>
      </c>
      <c r="C917" t="s">
        <v>171</v>
      </c>
      <c r="D917">
        <v>4</v>
      </c>
      <c r="E917" t="str">
        <f>VLOOKUP(D917,Choice!A$3:D$100,3,FALSE)</f>
        <v>Jugendliche-Sehr Interessiert</v>
      </c>
      <c r="F917">
        <v>2</v>
      </c>
    </row>
    <row r="918" spans="1:6" x14ac:dyDescent="0.3">
      <c r="A918">
        <v>811</v>
      </c>
      <c r="B918">
        <f>VLOOKUP(C918,Services!A$1:I$30,2,FALSE)</f>
        <v>26</v>
      </c>
      <c r="C918" t="s">
        <v>171</v>
      </c>
      <c r="D918">
        <v>5</v>
      </c>
      <c r="E918" t="str">
        <f>VLOOKUP(D918,Choice!A$3:D$100,3,FALSE)</f>
        <v>Jugendliche-Interessiert</v>
      </c>
      <c r="F918">
        <v>1</v>
      </c>
    </row>
    <row r="919" spans="1:6" x14ac:dyDescent="0.3">
      <c r="A919">
        <v>812</v>
      </c>
      <c r="B919">
        <f>VLOOKUP(C919,Services!A$1:I$30,2,FALSE)</f>
        <v>26</v>
      </c>
      <c r="C919" t="s">
        <v>171</v>
      </c>
      <c r="D919">
        <v>6</v>
      </c>
      <c r="E919" t="str">
        <f>VLOOKUP(D919,Choice!A$3:D$100,3,FALSE)</f>
        <v>Jugendliche-Weniger Interessiert</v>
      </c>
      <c r="F919">
        <v>0</v>
      </c>
    </row>
    <row r="920" spans="1:6" x14ac:dyDescent="0.3">
      <c r="A920">
        <v>813</v>
      </c>
      <c r="B920">
        <f>VLOOKUP(C920,Services!A$1:I$30,2,FALSE)</f>
        <v>26</v>
      </c>
      <c r="C920" t="s">
        <v>171</v>
      </c>
      <c r="D920">
        <v>7</v>
      </c>
      <c r="E920" t="str">
        <f>VLOOKUP(D920,Choice!A$3:D$100,3,FALSE)</f>
        <v>Tiere-Sehr Interessiert</v>
      </c>
      <c r="F920">
        <v>0</v>
      </c>
    </row>
    <row r="921" spans="1:6" x14ac:dyDescent="0.3">
      <c r="A921">
        <v>814</v>
      </c>
      <c r="B921">
        <f>VLOOKUP(C921,Services!A$1:I$30,2,FALSE)</f>
        <v>26</v>
      </c>
      <c r="C921" t="s">
        <v>171</v>
      </c>
      <c r="D921">
        <v>8</v>
      </c>
      <c r="E921" t="str">
        <f>VLOOKUP(D921,Choice!A$3:D$100,3,FALSE)</f>
        <v>Tiere-Interessiert</v>
      </c>
      <c r="F921">
        <v>0</v>
      </c>
    </row>
    <row r="922" spans="1:6" x14ac:dyDescent="0.3">
      <c r="A922">
        <v>815</v>
      </c>
      <c r="B922">
        <f>VLOOKUP(C922,Services!A$1:I$30,2,FALSE)</f>
        <v>26</v>
      </c>
      <c r="C922" t="s">
        <v>171</v>
      </c>
      <c r="D922">
        <v>9</v>
      </c>
      <c r="E922" t="str">
        <f>VLOOKUP(D922,Choice!A$3:D$100,3,FALSE)</f>
        <v>Tiere-Weniger Interessiert</v>
      </c>
      <c r="F922">
        <v>0</v>
      </c>
    </row>
    <row r="923" spans="1:6" x14ac:dyDescent="0.3">
      <c r="A923">
        <v>816</v>
      </c>
      <c r="B923">
        <f>VLOOKUP(C923,Services!A$1:I$30,2,FALSE)</f>
        <v>26</v>
      </c>
      <c r="C923" t="s">
        <v>171</v>
      </c>
      <c r="D923">
        <v>10</v>
      </c>
      <c r="E923" t="str">
        <f>VLOOKUP(D923,Choice!A$3:D$100,3,FALSE)</f>
        <v>Migration und Integration-Sehr Interessiert</v>
      </c>
      <c r="F923">
        <v>0</v>
      </c>
    </row>
    <row r="924" spans="1:6" x14ac:dyDescent="0.3">
      <c r="A924">
        <v>817</v>
      </c>
      <c r="B924">
        <f>VLOOKUP(C924,Services!A$1:I$30,2,FALSE)</f>
        <v>26</v>
      </c>
      <c r="C924" t="s">
        <v>171</v>
      </c>
      <c r="D924">
        <v>11</v>
      </c>
      <c r="E924" t="str">
        <f>VLOOKUP(D924,Choice!A$3:D$100,3,FALSE)</f>
        <v>Migration und Integration-Interessiert</v>
      </c>
      <c r="F924">
        <v>0</v>
      </c>
    </row>
    <row r="925" spans="1:6" x14ac:dyDescent="0.3">
      <c r="A925">
        <v>818</v>
      </c>
      <c r="B925">
        <f>VLOOKUP(C925,Services!A$1:I$30,2,FALSE)</f>
        <v>26</v>
      </c>
      <c r="C925" t="s">
        <v>171</v>
      </c>
      <c r="D925">
        <v>12</v>
      </c>
      <c r="E925" t="str">
        <f>VLOOKUP(D925,Choice!A$3:D$100,3,FALSE)</f>
        <v>Migration und Integration-Weniger Interessiert</v>
      </c>
      <c r="F925">
        <v>0</v>
      </c>
    </row>
    <row r="926" spans="1:6" x14ac:dyDescent="0.3">
      <c r="A926">
        <v>819</v>
      </c>
      <c r="B926">
        <f>VLOOKUP(C926,Services!A$1:I$30,2,FALSE)</f>
        <v>26</v>
      </c>
      <c r="C926" t="s">
        <v>171</v>
      </c>
      <c r="D926">
        <v>13</v>
      </c>
      <c r="E926" t="str">
        <f>VLOOKUP(D926,Choice!A$3:D$100,3,FALSE)</f>
        <v>Medien und Technik-Sehr Interessiert</v>
      </c>
      <c r="F926">
        <v>3</v>
      </c>
    </row>
    <row r="927" spans="1:6" x14ac:dyDescent="0.3">
      <c r="A927">
        <v>820</v>
      </c>
      <c r="B927">
        <f>VLOOKUP(C927,Services!A$1:I$30,2,FALSE)</f>
        <v>26</v>
      </c>
      <c r="C927" t="s">
        <v>171</v>
      </c>
      <c r="D927">
        <v>14</v>
      </c>
      <c r="E927" t="str">
        <f>VLOOKUP(D927,Choice!A$3:D$100,3,FALSE)</f>
        <v>Medien und Technik-Interessiert</v>
      </c>
      <c r="F927">
        <v>2</v>
      </c>
    </row>
    <row r="928" spans="1:6" x14ac:dyDescent="0.3">
      <c r="A928">
        <v>821</v>
      </c>
      <c r="B928">
        <f>VLOOKUP(C928,Services!A$1:I$30,2,FALSE)</f>
        <v>26</v>
      </c>
      <c r="C928" t="s">
        <v>171</v>
      </c>
      <c r="D928">
        <v>15</v>
      </c>
      <c r="E928" t="str">
        <f>VLOOKUP(D928,Choice!A$3:D$100,3,FALSE)</f>
        <v>Medien und Technik-Weniger Interessiert</v>
      </c>
      <c r="F928">
        <v>-1</v>
      </c>
    </row>
    <row r="929" spans="1:6" x14ac:dyDescent="0.3">
      <c r="A929">
        <v>822</v>
      </c>
      <c r="B929">
        <f>VLOOKUP(C929,Services!A$1:I$30,2,FALSE)</f>
        <v>26</v>
      </c>
      <c r="C929" t="s">
        <v>171</v>
      </c>
      <c r="D929">
        <v>16</v>
      </c>
      <c r="E929" t="str">
        <f>VLOOKUP(D929,Choice!A$3:D$100,3,FALSE)</f>
        <v>Direkter Kontakt zu Menschen-Sehr Interessiert</v>
      </c>
      <c r="F929">
        <v>5</v>
      </c>
    </row>
    <row r="930" spans="1:6" x14ac:dyDescent="0.3">
      <c r="A930">
        <v>823</v>
      </c>
      <c r="B930">
        <f>VLOOKUP(C930,Services!A$1:I$30,2,FALSE)</f>
        <v>26</v>
      </c>
      <c r="C930" t="s">
        <v>171</v>
      </c>
      <c r="D930">
        <v>17</v>
      </c>
      <c r="E930" t="str">
        <f>VLOOKUP(D930,Choice!A$3:D$100,3,FALSE)</f>
        <v>Direkter Kontakt zu Menschen-Interessiert</v>
      </c>
      <c r="F930">
        <v>3</v>
      </c>
    </row>
    <row r="931" spans="1:6" x14ac:dyDescent="0.3">
      <c r="A931">
        <v>824</v>
      </c>
      <c r="B931">
        <f>VLOOKUP(C931,Services!A$1:I$30,2,FALSE)</f>
        <v>26</v>
      </c>
      <c r="C931" t="s">
        <v>171</v>
      </c>
      <c r="D931">
        <v>18</v>
      </c>
      <c r="E931" t="str">
        <f>VLOOKUP(D931,Choice!A$3:D$100,3,FALSE)</f>
        <v>Direkter Kontakt zu Menschen-Weniger Interessiert</v>
      </c>
      <c r="F931">
        <v>-1</v>
      </c>
    </row>
    <row r="932" spans="1:6" x14ac:dyDescent="0.3">
      <c r="A932">
        <v>825</v>
      </c>
      <c r="B932">
        <f>VLOOKUP(C932,Services!A$1:I$30,2,FALSE)</f>
        <v>26</v>
      </c>
      <c r="C932" t="s">
        <v>171</v>
      </c>
      <c r="D932">
        <v>19</v>
      </c>
      <c r="E932" t="str">
        <f>VLOOKUP(D932,Choice!A$3:D$100,3,FALSE)</f>
        <v>Einfühlvermögen</v>
      </c>
      <c r="F932">
        <v>4</v>
      </c>
    </row>
    <row r="933" spans="1:6" x14ac:dyDescent="0.3">
      <c r="A933">
        <v>826</v>
      </c>
      <c r="B933">
        <f>VLOOKUP(C933,Services!A$1:I$30,2,FALSE)</f>
        <v>26</v>
      </c>
      <c r="C933" t="s">
        <v>171</v>
      </c>
      <c r="D933">
        <v>20</v>
      </c>
      <c r="E933" t="str">
        <f>VLOOKUP(D933,Choice!A$3:D$100,3,FALSE)</f>
        <v>Flexibilität</v>
      </c>
      <c r="F933">
        <v>5</v>
      </c>
    </row>
    <row r="934" spans="1:6" x14ac:dyDescent="0.3">
      <c r="A934">
        <v>827</v>
      </c>
      <c r="B934">
        <f>VLOOKUP(C934,Services!A$1:I$30,2,FALSE)</f>
        <v>26</v>
      </c>
      <c r="C934" t="s">
        <v>171</v>
      </c>
      <c r="D934">
        <v>21</v>
      </c>
      <c r="E934" t="str">
        <f>VLOOKUP(D934,Choice!A$3:D$100,3,FALSE)</f>
        <v>Führerschein</v>
      </c>
      <c r="F934">
        <v>5</v>
      </c>
    </row>
    <row r="935" spans="1:6" x14ac:dyDescent="0.3">
      <c r="A935">
        <v>828</v>
      </c>
      <c r="B935">
        <f>VLOOKUP(C935,Services!A$1:I$30,2,FALSE)</f>
        <v>26</v>
      </c>
      <c r="C935" t="s">
        <v>171</v>
      </c>
      <c r="D935">
        <v>22</v>
      </c>
      <c r="E935" t="str">
        <f>VLOOKUP(D935,Choice!A$3:D$100,3,FALSE)</f>
        <v>Handwerkliche Fähigkeiten</v>
      </c>
      <c r="F935">
        <v>3</v>
      </c>
    </row>
    <row r="936" spans="1:6" x14ac:dyDescent="0.3">
      <c r="A936">
        <v>829</v>
      </c>
      <c r="B936">
        <f>VLOOKUP(C936,Services!A$1:I$30,2,FALSE)</f>
        <v>26</v>
      </c>
      <c r="C936" t="s">
        <v>171</v>
      </c>
      <c r="D936">
        <v>23</v>
      </c>
      <c r="E936" t="str">
        <f>VLOOKUP(D936,Choice!A$3:D$100,3,FALSE)</f>
        <v>Hauswirtschaftliche Fähigkeiten</v>
      </c>
      <c r="F936">
        <v>0</v>
      </c>
    </row>
    <row r="937" spans="1:6" x14ac:dyDescent="0.3">
      <c r="A937">
        <v>830</v>
      </c>
      <c r="B937">
        <f>VLOOKUP(C937,Services!A$1:I$30,2,FALSE)</f>
        <v>26</v>
      </c>
      <c r="C937" t="s">
        <v>171</v>
      </c>
      <c r="D937">
        <v>24</v>
      </c>
      <c r="E937" t="str">
        <f>VLOOKUP(D937,Choice!A$3:D$100,3,FALSE)</f>
        <v>Informatikkenntnisse</v>
      </c>
      <c r="F937">
        <v>0</v>
      </c>
    </row>
    <row r="938" spans="1:6" x14ac:dyDescent="0.3">
      <c r="A938">
        <v>831</v>
      </c>
      <c r="B938">
        <f>VLOOKUP(C938,Services!A$1:I$30,2,FALSE)</f>
        <v>26</v>
      </c>
      <c r="C938" t="s">
        <v>171</v>
      </c>
      <c r="D938">
        <v>25</v>
      </c>
      <c r="E938" t="str">
        <f>VLOOKUP(D938,Choice!A$3:D$100,3,FALSE)</f>
        <v>Kochen und Backen</v>
      </c>
      <c r="F938">
        <v>0</v>
      </c>
    </row>
    <row r="939" spans="1:6" x14ac:dyDescent="0.3">
      <c r="A939">
        <v>832</v>
      </c>
      <c r="B939">
        <f>VLOOKUP(C939,Services!A$1:I$30,2,FALSE)</f>
        <v>26</v>
      </c>
      <c r="C939" t="s">
        <v>171</v>
      </c>
      <c r="D939">
        <v>26</v>
      </c>
      <c r="E939" t="str">
        <f>VLOOKUP(D939,Choice!A$3:D$100,3,FALSE)</f>
        <v>Medizinische Ausbildung</v>
      </c>
      <c r="F939">
        <v>7</v>
      </c>
    </row>
    <row r="940" spans="1:6" x14ac:dyDescent="0.3">
      <c r="A940">
        <v>833</v>
      </c>
      <c r="B940">
        <f>VLOOKUP(C940,Services!A$1:I$30,2,FALSE)</f>
        <v>26</v>
      </c>
      <c r="C940" t="s">
        <v>171</v>
      </c>
      <c r="D940">
        <v>27</v>
      </c>
      <c r="E940" t="str">
        <f>VLOOKUP(D940,Choice!A$3:D$100,3,FALSE)</f>
        <v>Sprachkenntnisse</v>
      </c>
      <c r="F940">
        <v>1</v>
      </c>
    </row>
    <row r="941" spans="1:6" x14ac:dyDescent="0.3">
      <c r="A941">
        <v>834</v>
      </c>
      <c r="B941">
        <f>VLOOKUP(C941,Services!A$1:I$30,2,FALSE)</f>
        <v>26</v>
      </c>
      <c r="C941" t="s">
        <v>171</v>
      </c>
      <c r="D941">
        <v>28</v>
      </c>
      <c r="E941" t="str">
        <f>VLOOKUP(D941,Choice!A$3:D$100,3,FALSE)</f>
        <v>Video und Tontechnik</v>
      </c>
      <c r="F941">
        <v>0</v>
      </c>
    </row>
    <row r="942" spans="1:6" x14ac:dyDescent="0.3">
      <c r="A942">
        <v>835</v>
      </c>
      <c r="B942">
        <f>VLOOKUP(C942,Services!A$1:I$30,2,FALSE)</f>
        <v>26</v>
      </c>
      <c r="C942" t="s">
        <v>171</v>
      </c>
      <c r="D942">
        <v>29</v>
      </c>
      <c r="E942" t="str">
        <f>VLOOKUP(D942,Choice!A$3:D$100,3,FALSE)</f>
        <v>gelegentlich</v>
      </c>
      <c r="F942">
        <v>5</v>
      </c>
    </row>
    <row r="943" spans="1:6" x14ac:dyDescent="0.3">
      <c r="A943">
        <v>836</v>
      </c>
      <c r="B943">
        <f>VLOOKUP(C943,Services!A$1:I$30,2,FALSE)</f>
        <v>26</v>
      </c>
      <c r="C943" t="s">
        <v>171</v>
      </c>
      <c r="D943">
        <v>30</v>
      </c>
      <c r="E943" t="str">
        <f>VLOOKUP(D943,Choice!A$3:D$100,3,FALSE)</f>
        <v>häufiger</v>
      </c>
      <c r="F943">
        <v>3</v>
      </c>
    </row>
    <row r="944" spans="1:6" x14ac:dyDescent="0.3">
      <c r="A944">
        <v>837</v>
      </c>
      <c r="B944">
        <f>VLOOKUP(C944,Services!A$1:I$30,2,FALSE)</f>
        <v>26</v>
      </c>
      <c r="C944" t="s">
        <v>171</v>
      </c>
      <c r="D944">
        <v>31</v>
      </c>
      <c r="E944" t="str">
        <f>VLOOKUP(D944,Choice!A$3:D$100,3,FALSE)</f>
        <v>wöchentlich</v>
      </c>
      <c r="F944">
        <v>0</v>
      </c>
    </row>
    <row r="945" spans="1:6" x14ac:dyDescent="0.3">
      <c r="A945">
        <v>978</v>
      </c>
      <c r="B945">
        <f>VLOOKUP(C945,Services!A$1:I$30,2,FALSE)</f>
        <v>26</v>
      </c>
      <c r="C945" t="s">
        <v>171</v>
      </c>
      <c r="D945">
        <v>32</v>
      </c>
      <c r="E945" t="str">
        <f>VLOOKUP(D945,Choice!A$3:D$100,3,FALSE)</f>
        <v>Organisationstalent</v>
      </c>
      <c r="F945">
        <v>4</v>
      </c>
    </row>
    <row r="946" spans="1:6" x14ac:dyDescent="0.3">
      <c r="A946">
        <v>979</v>
      </c>
      <c r="B946">
        <f>VLOOKUP(C946,Services!A$1:I$30,2,FALSE)</f>
        <v>26</v>
      </c>
      <c r="C946" t="s">
        <v>171</v>
      </c>
      <c r="D946">
        <v>33</v>
      </c>
      <c r="E946" t="str">
        <f>VLOOKUP(D946,Choice!A$3:D$100,3,FALSE)</f>
        <v>nie</v>
      </c>
      <c r="F946">
        <v>0</v>
      </c>
    </row>
    <row r="947" spans="1:6" x14ac:dyDescent="0.3">
      <c r="A947">
        <v>980</v>
      </c>
      <c r="B947">
        <f>VLOOKUP(C947,Services!A$1:I$30,2,FALSE)</f>
        <v>26</v>
      </c>
      <c r="C947" t="s">
        <v>171</v>
      </c>
      <c r="D947">
        <v>34</v>
      </c>
      <c r="E947" t="str">
        <f>VLOOKUP(D947,Choice!A$3:D$100,3,FALSE)</f>
        <v>Jugendliche (unter 18)</v>
      </c>
      <c r="F947">
        <v>-100</v>
      </c>
    </row>
    <row r="948" spans="1:6" x14ac:dyDescent="0.3">
      <c r="A948">
        <v>981</v>
      </c>
      <c r="B948">
        <f>VLOOKUP(C948,Services!A$1:I$30,2,FALSE)</f>
        <v>26</v>
      </c>
      <c r="C948" t="s">
        <v>171</v>
      </c>
      <c r="D948">
        <v>35</v>
      </c>
      <c r="E948" t="str">
        <f>VLOOKUP(D948,Choice!A$3:D$100,3,FALSE)</f>
        <v>Junge Erwachsene (19 - 30)</v>
      </c>
      <c r="F948">
        <v>0</v>
      </c>
    </row>
    <row r="949" spans="1:6" x14ac:dyDescent="0.3">
      <c r="A949">
        <v>982</v>
      </c>
      <c r="B949">
        <f>VLOOKUP(C949,Services!A$1:I$30,2,FALSE)</f>
        <v>26</v>
      </c>
      <c r="C949" t="s">
        <v>171</v>
      </c>
      <c r="D949">
        <v>36</v>
      </c>
      <c r="E949" t="str">
        <f>VLOOKUP(D949,Choice!A$3:D$100,3,FALSE)</f>
        <v>Erwachsene (31 - 60)</v>
      </c>
      <c r="F949">
        <v>0</v>
      </c>
    </row>
    <row r="950" spans="1:6" x14ac:dyDescent="0.3">
      <c r="A950">
        <v>983</v>
      </c>
      <c r="B950">
        <f>VLOOKUP(C950,Services!A$1:I$30,2,FALSE)</f>
        <v>26</v>
      </c>
      <c r="C950" t="s">
        <v>171</v>
      </c>
      <c r="D950">
        <v>37</v>
      </c>
      <c r="E950" t="str">
        <f>VLOOKUP(D950,Choice!A$3:D$100,3,FALSE)</f>
        <v>Jung gebliebene (über 60)</v>
      </c>
      <c r="F950">
        <v>0</v>
      </c>
    </row>
    <row r="951" spans="1:6" x14ac:dyDescent="0.3">
      <c r="A951">
        <v>1119</v>
      </c>
      <c r="B951">
        <f>VLOOKUP(C951,Services!A$1:I$30,2,FALSE)</f>
        <v>26</v>
      </c>
      <c r="C951" t="s">
        <v>171</v>
      </c>
      <c r="D951">
        <v>38</v>
      </c>
      <c r="E951" t="str">
        <f>VLOOKUP(D951,Choice!A$3:D$100,3,FALSE)</f>
        <v>Kurzfristig verfügbar</v>
      </c>
      <c r="F951">
        <v>10</v>
      </c>
    </row>
    <row r="952" spans="1:6" x14ac:dyDescent="0.3">
      <c r="A952">
        <v>984</v>
      </c>
      <c r="B952">
        <f>VLOOKUP(C952,Services!A$1:I$30,2,FALSE)</f>
        <v>27</v>
      </c>
      <c r="C952" t="s">
        <v>207</v>
      </c>
      <c r="D952">
        <v>1</v>
      </c>
      <c r="E952" t="str">
        <f>VLOOKUP(D952,Choice!A$3:D$100,3,FALSE)</f>
        <v>Senioren-Sehr Interessiert</v>
      </c>
      <c r="F952">
        <v>3</v>
      </c>
    </row>
    <row r="953" spans="1:6" x14ac:dyDescent="0.3">
      <c r="A953">
        <v>985</v>
      </c>
      <c r="B953">
        <f>VLOOKUP(C953,Services!A$1:I$30,2,FALSE)</f>
        <v>27</v>
      </c>
      <c r="C953" t="s">
        <v>207</v>
      </c>
      <c r="D953">
        <v>2</v>
      </c>
      <c r="E953" t="str">
        <f>VLOOKUP(D953,Choice!A$3:D$100,3,FALSE)</f>
        <v>Senioren-Interessiert</v>
      </c>
      <c r="F953">
        <v>2</v>
      </c>
    </row>
    <row r="954" spans="1:6" x14ac:dyDescent="0.3">
      <c r="A954">
        <v>986</v>
      </c>
      <c r="B954">
        <f>VLOOKUP(C954,Services!A$1:I$30,2,FALSE)</f>
        <v>27</v>
      </c>
      <c r="C954" t="s">
        <v>207</v>
      </c>
      <c r="D954">
        <v>3</v>
      </c>
      <c r="E954" t="str">
        <f>VLOOKUP(D954,Choice!A$3:D$100,3,FALSE)</f>
        <v>Senioren-Weniger Interessiert</v>
      </c>
      <c r="F954">
        <v>1</v>
      </c>
    </row>
    <row r="955" spans="1:6" x14ac:dyDescent="0.3">
      <c r="A955">
        <v>987</v>
      </c>
      <c r="B955">
        <f>VLOOKUP(C955,Services!A$1:I$30,2,FALSE)</f>
        <v>27</v>
      </c>
      <c r="C955" t="s">
        <v>207</v>
      </c>
      <c r="D955">
        <v>4</v>
      </c>
      <c r="E955" t="str">
        <f>VLOOKUP(D955,Choice!A$3:D$100,3,FALSE)</f>
        <v>Jugendliche-Sehr Interessiert</v>
      </c>
      <c r="F955">
        <v>0</v>
      </c>
    </row>
    <row r="956" spans="1:6" x14ac:dyDescent="0.3">
      <c r="A956">
        <v>988</v>
      </c>
      <c r="B956">
        <f>VLOOKUP(C956,Services!A$1:I$30,2,FALSE)</f>
        <v>27</v>
      </c>
      <c r="C956" t="s">
        <v>207</v>
      </c>
      <c r="D956">
        <v>5</v>
      </c>
      <c r="E956" t="str">
        <f>VLOOKUP(D956,Choice!A$3:D$100,3,FALSE)</f>
        <v>Jugendliche-Interessiert</v>
      </c>
      <c r="F956">
        <v>0</v>
      </c>
    </row>
    <row r="957" spans="1:6" x14ac:dyDescent="0.3">
      <c r="A957">
        <v>989</v>
      </c>
      <c r="B957">
        <f>VLOOKUP(C957,Services!A$1:I$30,2,FALSE)</f>
        <v>27</v>
      </c>
      <c r="C957" t="s">
        <v>207</v>
      </c>
      <c r="D957">
        <v>6</v>
      </c>
      <c r="E957" t="str">
        <f>VLOOKUP(D957,Choice!A$3:D$100,3,FALSE)</f>
        <v>Jugendliche-Weniger Interessiert</v>
      </c>
      <c r="F957">
        <v>0</v>
      </c>
    </row>
    <row r="958" spans="1:6" x14ac:dyDescent="0.3">
      <c r="A958">
        <v>990</v>
      </c>
      <c r="B958">
        <f>VLOOKUP(C958,Services!A$1:I$30,2,FALSE)</f>
        <v>27</v>
      </c>
      <c r="C958" t="s">
        <v>207</v>
      </c>
      <c r="D958">
        <v>7</v>
      </c>
      <c r="E958" t="str">
        <f>VLOOKUP(D958,Choice!A$3:D$100,3,FALSE)</f>
        <v>Tiere-Sehr Interessiert</v>
      </c>
      <c r="F958">
        <v>0</v>
      </c>
    </row>
    <row r="959" spans="1:6" x14ac:dyDescent="0.3">
      <c r="A959">
        <v>991</v>
      </c>
      <c r="B959">
        <f>VLOOKUP(C959,Services!A$1:I$30,2,FALSE)</f>
        <v>27</v>
      </c>
      <c r="C959" t="s">
        <v>207</v>
      </c>
      <c r="D959">
        <v>8</v>
      </c>
      <c r="E959" t="str">
        <f>VLOOKUP(D959,Choice!A$3:D$100,3,FALSE)</f>
        <v>Tiere-Interessiert</v>
      </c>
      <c r="F959">
        <v>0</v>
      </c>
    </row>
    <row r="960" spans="1:6" x14ac:dyDescent="0.3">
      <c r="A960">
        <v>992</v>
      </c>
      <c r="B960">
        <f>VLOOKUP(C960,Services!A$1:I$30,2,FALSE)</f>
        <v>27</v>
      </c>
      <c r="C960" t="s">
        <v>207</v>
      </c>
      <c r="D960">
        <v>9</v>
      </c>
      <c r="E960" t="str">
        <f>VLOOKUP(D960,Choice!A$3:D$100,3,FALSE)</f>
        <v>Tiere-Weniger Interessiert</v>
      </c>
      <c r="F960">
        <v>0</v>
      </c>
    </row>
    <row r="961" spans="1:6" x14ac:dyDescent="0.3">
      <c r="A961">
        <v>993</v>
      </c>
      <c r="B961">
        <f>VLOOKUP(C961,Services!A$1:I$30,2,FALSE)</f>
        <v>27</v>
      </c>
      <c r="C961" t="s">
        <v>207</v>
      </c>
      <c r="D961">
        <v>10</v>
      </c>
      <c r="E961" t="str">
        <f>VLOOKUP(D961,Choice!A$3:D$100,3,FALSE)</f>
        <v>Migration und Integration-Sehr Interessiert</v>
      </c>
      <c r="F961">
        <v>3</v>
      </c>
    </row>
    <row r="962" spans="1:6" x14ac:dyDescent="0.3">
      <c r="A962">
        <v>994</v>
      </c>
      <c r="B962">
        <f>VLOOKUP(C962,Services!A$1:I$30,2,FALSE)</f>
        <v>27</v>
      </c>
      <c r="C962" t="s">
        <v>207</v>
      </c>
      <c r="D962">
        <v>11</v>
      </c>
      <c r="E962" t="str">
        <f>VLOOKUP(D962,Choice!A$3:D$100,3,FALSE)</f>
        <v>Migration und Integration-Interessiert</v>
      </c>
      <c r="F962">
        <v>2</v>
      </c>
    </row>
    <row r="963" spans="1:6" x14ac:dyDescent="0.3">
      <c r="A963">
        <v>995</v>
      </c>
      <c r="B963">
        <f>VLOOKUP(C963,Services!A$1:I$30,2,FALSE)</f>
        <v>27</v>
      </c>
      <c r="C963" t="s">
        <v>207</v>
      </c>
      <c r="D963">
        <v>12</v>
      </c>
      <c r="E963" t="str">
        <f>VLOOKUP(D963,Choice!A$3:D$100,3,FALSE)</f>
        <v>Migration und Integration-Weniger Interessiert</v>
      </c>
      <c r="F963">
        <v>1</v>
      </c>
    </row>
    <row r="964" spans="1:6" x14ac:dyDescent="0.3">
      <c r="A964">
        <v>996</v>
      </c>
      <c r="B964">
        <f>VLOOKUP(C964,Services!A$1:I$30,2,FALSE)</f>
        <v>27</v>
      </c>
      <c r="C964" t="s">
        <v>207</v>
      </c>
      <c r="D964">
        <v>13</v>
      </c>
      <c r="E964" t="str">
        <f>VLOOKUP(D964,Choice!A$3:D$100,3,FALSE)</f>
        <v>Medien und Technik-Sehr Interessiert</v>
      </c>
      <c r="F964">
        <v>3</v>
      </c>
    </row>
    <row r="965" spans="1:6" x14ac:dyDescent="0.3">
      <c r="A965">
        <v>997</v>
      </c>
      <c r="B965">
        <f>VLOOKUP(C965,Services!A$1:I$30,2,FALSE)</f>
        <v>27</v>
      </c>
      <c r="C965" t="s">
        <v>207</v>
      </c>
      <c r="D965">
        <v>14</v>
      </c>
      <c r="E965" t="str">
        <f>VLOOKUP(D965,Choice!A$3:D$100,3,FALSE)</f>
        <v>Medien und Technik-Interessiert</v>
      </c>
      <c r="F965">
        <v>2</v>
      </c>
    </row>
    <row r="966" spans="1:6" x14ac:dyDescent="0.3">
      <c r="A966">
        <v>998</v>
      </c>
      <c r="B966">
        <f>VLOOKUP(C966,Services!A$1:I$30,2,FALSE)</f>
        <v>27</v>
      </c>
      <c r="C966" t="s">
        <v>207</v>
      </c>
      <c r="D966">
        <v>15</v>
      </c>
      <c r="E966" t="str">
        <f>VLOOKUP(D966,Choice!A$3:D$100,3,FALSE)</f>
        <v>Medien und Technik-Weniger Interessiert</v>
      </c>
      <c r="F966">
        <v>1</v>
      </c>
    </row>
    <row r="967" spans="1:6" x14ac:dyDescent="0.3">
      <c r="A967">
        <v>999</v>
      </c>
      <c r="B967">
        <f>VLOOKUP(C967,Services!A$1:I$30,2,FALSE)</f>
        <v>27</v>
      </c>
      <c r="C967" t="s">
        <v>207</v>
      </c>
      <c r="D967">
        <v>16</v>
      </c>
      <c r="E967" t="str">
        <f>VLOOKUP(D967,Choice!A$3:D$100,3,FALSE)</f>
        <v>Direkter Kontakt zu Menschen-Sehr Interessiert</v>
      </c>
      <c r="F967">
        <v>3</v>
      </c>
    </row>
    <row r="968" spans="1:6" x14ac:dyDescent="0.3">
      <c r="A968">
        <v>1000</v>
      </c>
      <c r="B968">
        <f>VLOOKUP(C968,Services!A$1:I$30,2,FALSE)</f>
        <v>27</v>
      </c>
      <c r="C968" t="s">
        <v>207</v>
      </c>
      <c r="D968">
        <v>17</v>
      </c>
      <c r="E968" t="str">
        <f>VLOOKUP(D968,Choice!A$3:D$100,3,FALSE)</f>
        <v>Direkter Kontakt zu Menschen-Interessiert</v>
      </c>
      <c r="F968">
        <v>2</v>
      </c>
    </row>
    <row r="969" spans="1:6" x14ac:dyDescent="0.3">
      <c r="A969">
        <v>1001</v>
      </c>
      <c r="B969">
        <f>VLOOKUP(C969,Services!A$1:I$30,2,FALSE)</f>
        <v>27</v>
      </c>
      <c r="C969" t="s">
        <v>207</v>
      </c>
      <c r="D969">
        <v>18</v>
      </c>
      <c r="E969" t="str">
        <f>VLOOKUP(D969,Choice!A$3:D$100,3,FALSE)</f>
        <v>Direkter Kontakt zu Menschen-Weniger Interessiert</v>
      </c>
      <c r="F969">
        <v>1</v>
      </c>
    </row>
    <row r="970" spans="1:6" x14ac:dyDescent="0.3">
      <c r="A970">
        <v>1002</v>
      </c>
      <c r="B970">
        <f>VLOOKUP(C970,Services!A$1:I$30,2,FALSE)</f>
        <v>27</v>
      </c>
      <c r="C970" t="s">
        <v>207</v>
      </c>
      <c r="D970">
        <v>19</v>
      </c>
      <c r="E970" t="str">
        <f>VLOOKUP(D970,Choice!A$3:D$100,3,FALSE)</f>
        <v>Einfühlvermögen</v>
      </c>
      <c r="F970">
        <v>0</v>
      </c>
    </row>
    <row r="971" spans="1:6" x14ac:dyDescent="0.3">
      <c r="A971">
        <v>1003</v>
      </c>
      <c r="B971">
        <f>VLOOKUP(C971,Services!A$1:I$30,2,FALSE)</f>
        <v>27</v>
      </c>
      <c r="C971" t="s">
        <v>207</v>
      </c>
      <c r="D971">
        <v>20</v>
      </c>
      <c r="E971" t="str">
        <f>VLOOKUP(D971,Choice!A$3:D$100,3,FALSE)</f>
        <v>Flexibilität</v>
      </c>
      <c r="F971">
        <v>10</v>
      </c>
    </row>
    <row r="972" spans="1:6" x14ac:dyDescent="0.3">
      <c r="A972">
        <v>1004</v>
      </c>
      <c r="B972">
        <f>VLOOKUP(C972,Services!A$1:I$30,2,FALSE)</f>
        <v>27</v>
      </c>
      <c r="C972" t="s">
        <v>207</v>
      </c>
      <c r="D972">
        <v>21</v>
      </c>
      <c r="E972" t="str">
        <f>VLOOKUP(D972,Choice!A$3:D$100,3,FALSE)</f>
        <v>Führerschein</v>
      </c>
      <c r="F972">
        <v>5</v>
      </c>
    </row>
    <row r="973" spans="1:6" x14ac:dyDescent="0.3">
      <c r="A973">
        <v>1005</v>
      </c>
      <c r="B973">
        <f>VLOOKUP(C973,Services!A$1:I$30,2,FALSE)</f>
        <v>27</v>
      </c>
      <c r="C973" t="s">
        <v>207</v>
      </c>
      <c r="D973">
        <v>22</v>
      </c>
      <c r="E973" t="str">
        <f>VLOOKUP(D973,Choice!A$3:D$100,3,FALSE)</f>
        <v>Handwerkliche Fähigkeiten</v>
      </c>
      <c r="F973">
        <v>0</v>
      </c>
    </row>
    <row r="974" spans="1:6" x14ac:dyDescent="0.3">
      <c r="A974">
        <v>1006</v>
      </c>
      <c r="B974">
        <f>VLOOKUP(C974,Services!A$1:I$30,2,FALSE)</f>
        <v>27</v>
      </c>
      <c r="C974" t="s">
        <v>207</v>
      </c>
      <c r="D974">
        <v>23</v>
      </c>
      <c r="E974" t="str">
        <f>VLOOKUP(D974,Choice!A$3:D$100,3,FALSE)</f>
        <v>Hauswirtschaftliche Fähigkeiten</v>
      </c>
      <c r="F974">
        <v>0</v>
      </c>
    </row>
    <row r="975" spans="1:6" x14ac:dyDescent="0.3">
      <c r="A975">
        <v>1007</v>
      </c>
      <c r="B975">
        <f>VLOOKUP(C975,Services!A$1:I$30,2,FALSE)</f>
        <v>27</v>
      </c>
      <c r="C975" t="s">
        <v>207</v>
      </c>
      <c r="D975">
        <v>24</v>
      </c>
      <c r="E975" t="str">
        <f>VLOOKUP(D975,Choice!A$3:D$100,3,FALSE)</f>
        <v>Informatikkenntnisse</v>
      </c>
      <c r="F975">
        <v>0</v>
      </c>
    </row>
    <row r="976" spans="1:6" x14ac:dyDescent="0.3">
      <c r="A976">
        <v>1008</v>
      </c>
      <c r="B976">
        <f>VLOOKUP(C976,Services!A$1:I$30,2,FALSE)</f>
        <v>27</v>
      </c>
      <c r="C976" t="s">
        <v>207</v>
      </c>
      <c r="D976">
        <v>25</v>
      </c>
      <c r="E976" t="str">
        <f>VLOOKUP(D976,Choice!A$3:D$100,3,FALSE)</f>
        <v>Kochen und Backen</v>
      </c>
      <c r="F976">
        <v>0</v>
      </c>
    </row>
    <row r="977" spans="1:6" x14ac:dyDescent="0.3">
      <c r="A977">
        <v>1009</v>
      </c>
      <c r="B977">
        <f>VLOOKUP(C977,Services!A$1:I$30,2,FALSE)</f>
        <v>27</v>
      </c>
      <c r="C977" t="s">
        <v>207</v>
      </c>
      <c r="D977">
        <v>26</v>
      </c>
      <c r="E977" t="str">
        <f>VLOOKUP(D977,Choice!A$3:D$100,3,FALSE)</f>
        <v>Medizinische Ausbildung</v>
      </c>
      <c r="F977">
        <v>0</v>
      </c>
    </row>
    <row r="978" spans="1:6" x14ac:dyDescent="0.3">
      <c r="A978">
        <v>1010</v>
      </c>
      <c r="B978">
        <f>VLOOKUP(C978,Services!A$1:I$30,2,FALSE)</f>
        <v>27</v>
      </c>
      <c r="C978" t="s">
        <v>207</v>
      </c>
      <c r="D978">
        <v>27</v>
      </c>
      <c r="E978" t="str">
        <f>VLOOKUP(D978,Choice!A$3:D$100,3,FALSE)</f>
        <v>Sprachkenntnisse</v>
      </c>
      <c r="F978">
        <v>0</v>
      </c>
    </row>
    <row r="979" spans="1:6" x14ac:dyDescent="0.3">
      <c r="A979">
        <v>1011</v>
      </c>
      <c r="B979">
        <f>VLOOKUP(C979,Services!A$1:I$30,2,FALSE)</f>
        <v>27</v>
      </c>
      <c r="C979" t="s">
        <v>207</v>
      </c>
      <c r="D979">
        <v>28</v>
      </c>
      <c r="E979" t="str">
        <f>VLOOKUP(D979,Choice!A$3:D$100,3,FALSE)</f>
        <v>Video und Tontechnik</v>
      </c>
      <c r="F979">
        <v>0</v>
      </c>
    </row>
    <row r="980" spans="1:6" x14ac:dyDescent="0.3">
      <c r="A980">
        <v>1012</v>
      </c>
      <c r="B980">
        <f>VLOOKUP(C980,Services!A$1:I$30,2,FALSE)</f>
        <v>27</v>
      </c>
      <c r="C980" t="s">
        <v>207</v>
      </c>
      <c r="D980">
        <v>29</v>
      </c>
      <c r="E980" t="str">
        <f>VLOOKUP(D980,Choice!A$3:D$100,3,FALSE)</f>
        <v>gelegentlich</v>
      </c>
      <c r="F980">
        <v>5</v>
      </c>
    </row>
    <row r="981" spans="1:6" x14ac:dyDescent="0.3">
      <c r="A981">
        <v>1013</v>
      </c>
      <c r="B981">
        <f>VLOOKUP(C981,Services!A$1:I$30,2,FALSE)</f>
        <v>27</v>
      </c>
      <c r="C981" t="s">
        <v>207</v>
      </c>
      <c r="D981">
        <v>30</v>
      </c>
      <c r="E981" t="str">
        <f>VLOOKUP(D981,Choice!A$3:D$100,3,FALSE)</f>
        <v>häufiger</v>
      </c>
      <c r="F981">
        <v>-5</v>
      </c>
    </row>
    <row r="982" spans="1:6" x14ac:dyDescent="0.3">
      <c r="A982">
        <v>1014</v>
      </c>
      <c r="B982">
        <f>VLOOKUP(C982,Services!A$1:I$30,2,FALSE)</f>
        <v>27</v>
      </c>
      <c r="C982" t="s">
        <v>207</v>
      </c>
      <c r="D982">
        <v>31</v>
      </c>
      <c r="E982" t="str">
        <f>VLOOKUP(D982,Choice!A$3:D$100,3,FALSE)</f>
        <v>wöchentlich</v>
      </c>
      <c r="F982">
        <v>-10</v>
      </c>
    </row>
    <row r="983" spans="1:6" x14ac:dyDescent="0.3">
      <c r="A983">
        <v>1015</v>
      </c>
      <c r="B983">
        <f>VLOOKUP(C983,Services!A$1:I$30,2,FALSE)</f>
        <v>27</v>
      </c>
      <c r="C983" t="s">
        <v>207</v>
      </c>
      <c r="D983">
        <v>32</v>
      </c>
      <c r="E983" t="str">
        <f>VLOOKUP(D983,Choice!A$3:D$100,3,FALSE)</f>
        <v>Organisationstalent</v>
      </c>
      <c r="F983">
        <v>4</v>
      </c>
    </row>
    <row r="984" spans="1:6" x14ac:dyDescent="0.3">
      <c r="A984">
        <v>1016</v>
      </c>
      <c r="B984">
        <f>VLOOKUP(C984,Services!A$1:I$30,2,FALSE)</f>
        <v>27</v>
      </c>
      <c r="C984" t="s">
        <v>207</v>
      </c>
      <c r="D984">
        <v>33</v>
      </c>
      <c r="E984" t="str">
        <f>VLOOKUP(D984,Choice!A$3:D$100,3,FALSE)</f>
        <v>nie</v>
      </c>
      <c r="F984">
        <v>30</v>
      </c>
    </row>
    <row r="985" spans="1:6" x14ac:dyDescent="0.3">
      <c r="A985">
        <v>1017</v>
      </c>
      <c r="B985">
        <f>VLOOKUP(C985,Services!A$1:I$30,2,FALSE)</f>
        <v>27</v>
      </c>
      <c r="C985" t="s">
        <v>207</v>
      </c>
      <c r="D985">
        <v>34</v>
      </c>
      <c r="E985" t="str">
        <f>VLOOKUP(D985,Choice!A$3:D$100,3,FALSE)</f>
        <v>Jugendliche (unter 18)</v>
      </c>
      <c r="F985">
        <v>0</v>
      </c>
    </row>
    <row r="986" spans="1:6" x14ac:dyDescent="0.3">
      <c r="A986">
        <v>1018</v>
      </c>
      <c r="B986">
        <f>VLOOKUP(C986,Services!A$1:I$30,2,FALSE)</f>
        <v>27</v>
      </c>
      <c r="C986" t="s">
        <v>207</v>
      </c>
      <c r="D986">
        <v>35</v>
      </c>
      <c r="E986" t="str">
        <f>VLOOKUP(D986,Choice!A$3:D$100,3,FALSE)</f>
        <v>Junge Erwachsene (19 - 30)</v>
      </c>
      <c r="F986">
        <v>0</v>
      </c>
    </row>
    <row r="987" spans="1:6" x14ac:dyDescent="0.3">
      <c r="A987">
        <v>1019</v>
      </c>
      <c r="B987">
        <f>VLOOKUP(C987,Services!A$1:I$30,2,FALSE)</f>
        <v>27</v>
      </c>
      <c r="C987" t="s">
        <v>207</v>
      </c>
      <c r="D987">
        <v>36</v>
      </c>
      <c r="E987" t="str">
        <f>VLOOKUP(D987,Choice!A$3:D$100,3,FALSE)</f>
        <v>Erwachsene (31 - 60)</v>
      </c>
      <c r="F987">
        <v>0</v>
      </c>
    </row>
    <row r="988" spans="1:6" x14ac:dyDescent="0.3">
      <c r="A988">
        <v>1020</v>
      </c>
      <c r="B988">
        <f>VLOOKUP(C988,Services!A$1:I$30,2,FALSE)</f>
        <v>27</v>
      </c>
      <c r="C988" t="s">
        <v>207</v>
      </c>
      <c r="D988">
        <v>37</v>
      </c>
      <c r="E988" t="str">
        <f>VLOOKUP(D988,Choice!A$3:D$100,3,FALSE)</f>
        <v>Jung gebliebene (über 60)</v>
      </c>
      <c r="F988">
        <v>0</v>
      </c>
    </row>
    <row r="989" spans="1:6" x14ac:dyDescent="0.3">
      <c r="A989">
        <v>1120</v>
      </c>
      <c r="B989">
        <f>VLOOKUP(C989,Services!A$1:I$30,2,FALSE)</f>
        <v>27</v>
      </c>
      <c r="C989" t="s">
        <v>207</v>
      </c>
      <c r="D989">
        <v>38</v>
      </c>
      <c r="E989" t="str">
        <f>VLOOKUP(D989,Choice!A$3:D$100,3,FALSE)</f>
        <v>Kurzfristig verfügbar</v>
      </c>
      <c r="F989">
        <v>10</v>
      </c>
    </row>
    <row r="990" spans="1:6" x14ac:dyDescent="0.3">
      <c r="A990">
        <v>1021</v>
      </c>
      <c r="B990">
        <f>VLOOKUP(C990,Services!A$1:I$30,2,FALSE)</f>
        <v>28</v>
      </c>
      <c r="C990" t="s">
        <v>48</v>
      </c>
      <c r="D990">
        <v>1</v>
      </c>
      <c r="E990" t="str">
        <f>VLOOKUP(D990,Choice!A$3:D$100,3,FALSE)</f>
        <v>Senioren-Sehr Interessiert</v>
      </c>
      <c r="F990">
        <v>0</v>
      </c>
    </row>
    <row r="991" spans="1:6" x14ac:dyDescent="0.3">
      <c r="A991">
        <v>1022</v>
      </c>
      <c r="B991">
        <f>VLOOKUP(C991,Services!A$1:I$30,2,FALSE)</f>
        <v>28</v>
      </c>
      <c r="C991" t="s">
        <v>48</v>
      </c>
      <c r="D991">
        <v>2</v>
      </c>
      <c r="E991" t="str">
        <f>VLOOKUP(D991,Choice!A$3:D$100,3,FALSE)</f>
        <v>Senioren-Interessiert</v>
      </c>
      <c r="F991">
        <v>0</v>
      </c>
    </row>
    <row r="992" spans="1:6" x14ac:dyDescent="0.3">
      <c r="A992">
        <v>1023</v>
      </c>
      <c r="B992">
        <f>VLOOKUP(C992,Services!A$1:I$30,2,FALSE)</f>
        <v>28</v>
      </c>
      <c r="C992" t="s">
        <v>48</v>
      </c>
      <c r="D992">
        <v>3</v>
      </c>
      <c r="E992" t="str">
        <f>VLOOKUP(D992,Choice!A$3:D$100,3,FALSE)</f>
        <v>Senioren-Weniger Interessiert</v>
      </c>
      <c r="F992">
        <v>0</v>
      </c>
    </row>
    <row r="993" spans="1:6" x14ac:dyDescent="0.3">
      <c r="A993">
        <v>1024</v>
      </c>
      <c r="B993">
        <f>VLOOKUP(C993,Services!A$1:I$30,2,FALSE)</f>
        <v>28</v>
      </c>
      <c r="C993" t="s">
        <v>48</v>
      </c>
      <c r="D993">
        <v>4</v>
      </c>
      <c r="E993" t="str">
        <f>VLOOKUP(D993,Choice!A$3:D$100,3,FALSE)</f>
        <v>Jugendliche-Sehr Interessiert</v>
      </c>
      <c r="F993">
        <v>0</v>
      </c>
    </row>
    <row r="994" spans="1:6" x14ac:dyDescent="0.3">
      <c r="A994">
        <v>1025</v>
      </c>
      <c r="B994">
        <f>VLOOKUP(C994,Services!A$1:I$30,2,FALSE)</f>
        <v>28</v>
      </c>
      <c r="C994" t="s">
        <v>48</v>
      </c>
      <c r="D994">
        <v>5</v>
      </c>
      <c r="E994" t="str">
        <f>VLOOKUP(D994,Choice!A$3:D$100,3,FALSE)</f>
        <v>Jugendliche-Interessiert</v>
      </c>
      <c r="F994">
        <v>0</v>
      </c>
    </row>
    <row r="995" spans="1:6" x14ac:dyDescent="0.3">
      <c r="A995">
        <v>1026</v>
      </c>
      <c r="B995">
        <f>VLOOKUP(C995,Services!A$1:I$30,2,FALSE)</f>
        <v>28</v>
      </c>
      <c r="C995" t="s">
        <v>48</v>
      </c>
      <c r="D995">
        <v>6</v>
      </c>
      <c r="E995" t="str">
        <f>VLOOKUP(D995,Choice!A$3:D$100,3,FALSE)</f>
        <v>Jugendliche-Weniger Interessiert</v>
      </c>
      <c r="F995">
        <v>0</v>
      </c>
    </row>
    <row r="996" spans="1:6" x14ac:dyDescent="0.3">
      <c r="A996">
        <v>1027</v>
      </c>
      <c r="B996">
        <f>VLOOKUP(C996,Services!A$1:I$30,2,FALSE)</f>
        <v>28</v>
      </c>
      <c r="C996" t="s">
        <v>48</v>
      </c>
      <c r="D996">
        <v>7</v>
      </c>
      <c r="E996" t="str">
        <f>VLOOKUP(D996,Choice!A$3:D$100,3,FALSE)</f>
        <v>Tiere-Sehr Interessiert</v>
      </c>
      <c r="F996">
        <v>0</v>
      </c>
    </row>
    <row r="997" spans="1:6" x14ac:dyDescent="0.3">
      <c r="A997">
        <v>1028</v>
      </c>
      <c r="B997">
        <f>VLOOKUP(C997,Services!A$1:I$30,2,FALSE)</f>
        <v>28</v>
      </c>
      <c r="C997" t="s">
        <v>48</v>
      </c>
      <c r="D997">
        <v>8</v>
      </c>
      <c r="E997" t="str">
        <f>VLOOKUP(D997,Choice!A$3:D$100,3,FALSE)</f>
        <v>Tiere-Interessiert</v>
      </c>
      <c r="F997">
        <v>0</v>
      </c>
    </row>
    <row r="998" spans="1:6" x14ac:dyDescent="0.3">
      <c r="A998">
        <v>1029</v>
      </c>
      <c r="B998">
        <f>VLOOKUP(C998,Services!A$1:I$30,2,FALSE)</f>
        <v>28</v>
      </c>
      <c r="C998" t="s">
        <v>48</v>
      </c>
      <c r="D998">
        <v>9</v>
      </c>
      <c r="E998" t="str">
        <f>VLOOKUP(D998,Choice!A$3:D$100,3,FALSE)</f>
        <v>Tiere-Weniger Interessiert</v>
      </c>
      <c r="F998">
        <v>0</v>
      </c>
    </row>
    <row r="999" spans="1:6" x14ac:dyDescent="0.3">
      <c r="A999">
        <v>1030</v>
      </c>
      <c r="B999">
        <f>VLOOKUP(C999,Services!A$1:I$30,2,FALSE)</f>
        <v>28</v>
      </c>
      <c r="C999" t="s">
        <v>48</v>
      </c>
      <c r="D999">
        <v>10</v>
      </c>
      <c r="E999" t="str">
        <f>VLOOKUP(D999,Choice!A$3:D$100,3,FALSE)</f>
        <v>Migration und Integration-Sehr Interessiert</v>
      </c>
      <c r="F999">
        <v>0</v>
      </c>
    </row>
    <row r="1000" spans="1:6" x14ac:dyDescent="0.3">
      <c r="A1000">
        <v>1031</v>
      </c>
      <c r="B1000">
        <f>VLOOKUP(C1000,Services!A$1:I$30,2,FALSE)</f>
        <v>28</v>
      </c>
      <c r="C1000" t="s">
        <v>48</v>
      </c>
      <c r="D1000">
        <v>11</v>
      </c>
      <c r="E1000" t="str">
        <f>VLOOKUP(D1000,Choice!A$3:D$100,3,FALSE)</f>
        <v>Migration und Integration-Interessiert</v>
      </c>
      <c r="F1000">
        <v>0</v>
      </c>
    </row>
    <row r="1001" spans="1:6" x14ac:dyDescent="0.3">
      <c r="A1001">
        <v>1032</v>
      </c>
      <c r="B1001">
        <f>VLOOKUP(C1001,Services!A$1:I$30,2,FALSE)</f>
        <v>28</v>
      </c>
      <c r="C1001" t="s">
        <v>48</v>
      </c>
      <c r="D1001">
        <v>12</v>
      </c>
      <c r="E1001" t="str">
        <f>VLOOKUP(D1001,Choice!A$3:D$100,3,FALSE)</f>
        <v>Migration und Integration-Weniger Interessiert</v>
      </c>
      <c r="F1001">
        <v>0</v>
      </c>
    </row>
    <row r="1002" spans="1:6" x14ac:dyDescent="0.3">
      <c r="A1002">
        <v>1033</v>
      </c>
      <c r="B1002">
        <f>VLOOKUP(C1002,Services!A$1:I$30,2,FALSE)</f>
        <v>28</v>
      </c>
      <c r="C1002" t="s">
        <v>48</v>
      </c>
      <c r="D1002">
        <v>13</v>
      </c>
      <c r="E1002" t="str">
        <f>VLOOKUP(D1002,Choice!A$3:D$100,3,FALSE)</f>
        <v>Medien und Technik-Sehr Interessiert</v>
      </c>
      <c r="F1002">
        <v>0</v>
      </c>
    </row>
    <row r="1003" spans="1:6" x14ac:dyDescent="0.3">
      <c r="A1003">
        <v>1034</v>
      </c>
      <c r="B1003">
        <f>VLOOKUP(C1003,Services!A$1:I$30,2,FALSE)</f>
        <v>28</v>
      </c>
      <c r="C1003" t="s">
        <v>48</v>
      </c>
      <c r="D1003">
        <v>14</v>
      </c>
      <c r="E1003" t="str">
        <f>VLOOKUP(D1003,Choice!A$3:D$100,3,FALSE)</f>
        <v>Medien und Technik-Interessiert</v>
      </c>
      <c r="F1003">
        <v>0</v>
      </c>
    </row>
    <row r="1004" spans="1:6" x14ac:dyDescent="0.3">
      <c r="A1004">
        <v>1035</v>
      </c>
      <c r="B1004">
        <f>VLOOKUP(C1004,Services!A$1:I$30,2,FALSE)</f>
        <v>28</v>
      </c>
      <c r="C1004" t="s">
        <v>48</v>
      </c>
      <c r="D1004">
        <v>15</v>
      </c>
      <c r="E1004" t="str">
        <f>VLOOKUP(D1004,Choice!A$3:D$100,3,FALSE)</f>
        <v>Medien und Technik-Weniger Interessiert</v>
      </c>
      <c r="F1004">
        <v>0</v>
      </c>
    </row>
    <row r="1005" spans="1:6" x14ac:dyDescent="0.3">
      <c r="A1005">
        <v>1036</v>
      </c>
      <c r="B1005">
        <f>VLOOKUP(C1005,Services!A$1:I$30,2,FALSE)</f>
        <v>28</v>
      </c>
      <c r="C1005" t="s">
        <v>48</v>
      </c>
      <c r="D1005">
        <v>16</v>
      </c>
      <c r="E1005" t="str">
        <f>VLOOKUP(D1005,Choice!A$3:D$100,3,FALSE)</f>
        <v>Direkter Kontakt zu Menschen-Sehr Interessiert</v>
      </c>
      <c r="F1005">
        <v>0</v>
      </c>
    </row>
    <row r="1006" spans="1:6" x14ac:dyDescent="0.3">
      <c r="A1006">
        <v>1037</v>
      </c>
      <c r="B1006">
        <f>VLOOKUP(C1006,Services!A$1:I$30,2,FALSE)</f>
        <v>28</v>
      </c>
      <c r="C1006" t="s">
        <v>48</v>
      </c>
      <c r="D1006">
        <v>17</v>
      </c>
      <c r="E1006" t="str">
        <f>VLOOKUP(D1006,Choice!A$3:D$100,3,FALSE)</f>
        <v>Direkter Kontakt zu Menschen-Interessiert</v>
      </c>
      <c r="F1006">
        <v>0</v>
      </c>
    </row>
    <row r="1007" spans="1:6" x14ac:dyDescent="0.3">
      <c r="A1007">
        <v>1038</v>
      </c>
      <c r="B1007">
        <f>VLOOKUP(C1007,Services!A$1:I$30,2,FALSE)</f>
        <v>28</v>
      </c>
      <c r="C1007" t="s">
        <v>48</v>
      </c>
      <c r="D1007">
        <v>18</v>
      </c>
      <c r="E1007" t="str">
        <f>VLOOKUP(D1007,Choice!A$3:D$100,3,FALSE)</f>
        <v>Direkter Kontakt zu Menschen-Weniger Interessiert</v>
      </c>
      <c r="F1007">
        <v>0</v>
      </c>
    </row>
    <row r="1008" spans="1:6" x14ac:dyDescent="0.3">
      <c r="A1008">
        <v>1039</v>
      </c>
      <c r="B1008">
        <f>VLOOKUP(C1008,Services!A$1:I$30,2,FALSE)</f>
        <v>28</v>
      </c>
      <c r="C1008" t="s">
        <v>48</v>
      </c>
      <c r="D1008">
        <v>19</v>
      </c>
      <c r="E1008" t="str">
        <f>VLOOKUP(D1008,Choice!A$3:D$100,3,FALSE)</f>
        <v>Einfühlvermögen</v>
      </c>
      <c r="F1008">
        <v>0</v>
      </c>
    </row>
    <row r="1009" spans="1:6" x14ac:dyDescent="0.3">
      <c r="A1009">
        <v>1040</v>
      </c>
      <c r="B1009">
        <f>VLOOKUP(C1009,Services!A$1:I$30,2,FALSE)</f>
        <v>28</v>
      </c>
      <c r="C1009" t="s">
        <v>48</v>
      </c>
      <c r="D1009">
        <v>20</v>
      </c>
      <c r="E1009" t="str">
        <f>VLOOKUP(D1009,Choice!A$3:D$100,3,FALSE)</f>
        <v>Flexibilität</v>
      </c>
      <c r="F1009">
        <v>6</v>
      </c>
    </row>
    <row r="1010" spans="1:6" x14ac:dyDescent="0.3">
      <c r="A1010">
        <v>1041</v>
      </c>
      <c r="B1010">
        <f>VLOOKUP(C1010,Services!A$1:I$30,2,FALSE)</f>
        <v>28</v>
      </c>
      <c r="C1010" t="s">
        <v>48</v>
      </c>
      <c r="D1010">
        <v>21</v>
      </c>
      <c r="E1010" t="str">
        <f>VLOOKUP(D1010,Choice!A$3:D$100,3,FALSE)</f>
        <v>Führerschein</v>
      </c>
      <c r="F1010">
        <v>0</v>
      </c>
    </row>
    <row r="1011" spans="1:6" x14ac:dyDescent="0.3">
      <c r="A1011">
        <v>1042</v>
      </c>
      <c r="B1011">
        <f>VLOOKUP(C1011,Services!A$1:I$30,2,FALSE)</f>
        <v>28</v>
      </c>
      <c r="C1011" t="s">
        <v>48</v>
      </c>
      <c r="D1011">
        <v>22</v>
      </c>
      <c r="E1011" t="str">
        <f>VLOOKUP(D1011,Choice!A$3:D$100,3,FALSE)</f>
        <v>Handwerkliche Fähigkeiten</v>
      </c>
      <c r="F1011">
        <v>0</v>
      </c>
    </row>
    <row r="1012" spans="1:6" x14ac:dyDescent="0.3">
      <c r="A1012">
        <v>1043</v>
      </c>
      <c r="B1012">
        <f>VLOOKUP(C1012,Services!A$1:I$30,2,FALSE)</f>
        <v>28</v>
      </c>
      <c r="C1012" t="s">
        <v>48</v>
      </c>
      <c r="D1012">
        <v>23</v>
      </c>
      <c r="E1012" t="str">
        <f>VLOOKUP(D1012,Choice!A$3:D$100,3,FALSE)</f>
        <v>Hauswirtschaftliche Fähigkeiten</v>
      </c>
      <c r="F1012">
        <v>0</v>
      </c>
    </row>
    <row r="1013" spans="1:6" x14ac:dyDescent="0.3">
      <c r="A1013">
        <v>1044</v>
      </c>
      <c r="B1013">
        <f>VLOOKUP(C1013,Services!A$1:I$30,2,FALSE)</f>
        <v>28</v>
      </c>
      <c r="C1013" t="s">
        <v>48</v>
      </c>
      <c r="D1013">
        <v>24</v>
      </c>
      <c r="E1013" t="str">
        <f>VLOOKUP(D1013,Choice!A$3:D$100,3,FALSE)</f>
        <v>Informatikkenntnisse</v>
      </c>
      <c r="F1013">
        <v>0</v>
      </c>
    </row>
    <row r="1014" spans="1:6" x14ac:dyDescent="0.3">
      <c r="A1014">
        <v>1045</v>
      </c>
      <c r="B1014">
        <f>VLOOKUP(C1014,Services!A$1:I$30,2,FALSE)</f>
        <v>28</v>
      </c>
      <c r="C1014" t="s">
        <v>48</v>
      </c>
      <c r="D1014">
        <v>25</v>
      </c>
      <c r="E1014" t="str">
        <f>VLOOKUP(D1014,Choice!A$3:D$100,3,FALSE)</f>
        <v>Kochen und Backen</v>
      </c>
      <c r="F1014">
        <v>0</v>
      </c>
    </row>
    <row r="1015" spans="1:6" x14ac:dyDescent="0.3">
      <c r="A1015">
        <v>1046</v>
      </c>
      <c r="B1015">
        <f>VLOOKUP(C1015,Services!A$1:I$30,2,FALSE)</f>
        <v>28</v>
      </c>
      <c r="C1015" t="s">
        <v>48</v>
      </c>
      <c r="D1015">
        <v>26</v>
      </c>
      <c r="E1015" t="str">
        <f>VLOOKUP(D1015,Choice!A$3:D$100,3,FALSE)</f>
        <v>Medizinische Ausbildung</v>
      </c>
      <c r="F1015">
        <v>0</v>
      </c>
    </row>
    <row r="1016" spans="1:6" x14ac:dyDescent="0.3">
      <c r="A1016">
        <v>1047</v>
      </c>
      <c r="B1016">
        <f>VLOOKUP(C1016,Services!A$1:I$30,2,FALSE)</f>
        <v>28</v>
      </c>
      <c r="C1016" t="s">
        <v>48</v>
      </c>
      <c r="D1016">
        <v>27</v>
      </c>
      <c r="E1016" t="str">
        <f>VLOOKUP(D1016,Choice!A$3:D$100,3,FALSE)</f>
        <v>Sprachkenntnisse</v>
      </c>
      <c r="F1016">
        <v>0</v>
      </c>
    </row>
    <row r="1017" spans="1:6" x14ac:dyDescent="0.3">
      <c r="A1017">
        <v>1048</v>
      </c>
      <c r="B1017">
        <f>VLOOKUP(C1017,Services!A$1:I$30,2,FALSE)</f>
        <v>28</v>
      </c>
      <c r="C1017" t="s">
        <v>48</v>
      </c>
      <c r="D1017">
        <v>28</v>
      </c>
      <c r="E1017" t="str">
        <f>VLOOKUP(D1017,Choice!A$3:D$100,3,FALSE)</f>
        <v>Video und Tontechnik</v>
      </c>
      <c r="F1017">
        <v>0</v>
      </c>
    </row>
    <row r="1018" spans="1:6" x14ac:dyDescent="0.3">
      <c r="A1018">
        <v>1049</v>
      </c>
      <c r="B1018">
        <f>VLOOKUP(C1018,Services!A$1:I$30,2,FALSE)</f>
        <v>28</v>
      </c>
      <c r="C1018" t="s">
        <v>48</v>
      </c>
      <c r="D1018">
        <v>29</v>
      </c>
      <c r="E1018" t="str">
        <f>VLOOKUP(D1018,Choice!A$3:D$100,3,FALSE)</f>
        <v>gelegentlich</v>
      </c>
      <c r="F1018">
        <v>10</v>
      </c>
    </row>
    <row r="1019" spans="1:6" x14ac:dyDescent="0.3">
      <c r="A1019">
        <v>1050</v>
      </c>
      <c r="B1019">
        <f>VLOOKUP(C1019,Services!A$1:I$30,2,FALSE)</f>
        <v>28</v>
      </c>
      <c r="C1019" t="s">
        <v>48</v>
      </c>
      <c r="D1019">
        <v>30</v>
      </c>
      <c r="E1019" t="str">
        <f>VLOOKUP(D1019,Choice!A$3:D$100,3,FALSE)</f>
        <v>häufiger</v>
      </c>
      <c r="F1019">
        <v>5</v>
      </c>
    </row>
    <row r="1020" spans="1:6" x14ac:dyDescent="0.3">
      <c r="A1020">
        <v>1051</v>
      </c>
      <c r="B1020">
        <f>VLOOKUP(C1020,Services!A$1:I$30,2,FALSE)</f>
        <v>28</v>
      </c>
      <c r="C1020" t="s">
        <v>48</v>
      </c>
      <c r="D1020">
        <v>31</v>
      </c>
      <c r="E1020" t="str">
        <f>VLOOKUP(D1020,Choice!A$3:D$100,3,FALSE)</f>
        <v>wöchentlich</v>
      </c>
      <c r="F1020">
        <v>0</v>
      </c>
    </row>
    <row r="1021" spans="1:6" x14ac:dyDescent="0.3">
      <c r="A1021">
        <v>1052</v>
      </c>
      <c r="B1021">
        <f>VLOOKUP(C1021,Services!A$1:I$30,2,FALSE)</f>
        <v>28</v>
      </c>
      <c r="C1021" t="s">
        <v>48</v>
      </c>
      <c r="D1021">
        <v>32</v>
      </c>
      <c r="E1021" t="str">
        <f>VLOOKUP(D1021,Choice!A$3:D$100,3,FALSE)</f>
        <v>Organisationstalent</v>
      </c>
      <c r="F1021">
        <v>0</v>
      </c>
    </row>
    <row r="1022" spans="1:6" x14ac:dyDescent="0.3">
      <c r="A1022">
        <v>1053</v>
      </c>
      <c r="B1022">
        <f>VLOOKUP(C1022,Services!A$1:I$30,2,FALSE)</f>
        <v>28</v>
      </c>
      <c r="C1022" t="s">
        <v>48</v>
      </c>
      <c r="D1022">
        <v>33</v>
      </c>
      <c r="E1022" t="str">
        <f>VLOOKUP(D1022,Choice!A$3:D$100,3,FALSE)</f>
        <v>nie</v>
      </c>
      <c r="F1022">
        <v>20</v>
      </c>
    </row>
    <row r="1023" spans="1:6" x14ac:dyDescent="0.3">
      <c r="A1023">
        <v>1054</v>
      </c>
      <c r="B1023">
        <f>VLOOKUP(C1023,Services!A$1:I$30,2,FALSE)</f>
        <v>28</v>
      </c>
      <c r="C1023" t="s">
        <v>48</v>
      </c>
      <c r="D1023">
        <v>34</v>
      </c>
      <c r="E1023" t="str">
        <f>VLOOKUP(D1023,Choice!A$3:D$100,3,FALSE)</f>
        <v>Jugendliche (unter 18)</v>
      </c>
      <c r="F1023">
        <v>0</v>
      </c>
    </row>
    <row r="1024" spans="1:6" x14ac:dyDescent="0.3">
      <c r="A1024">
        <v>1055</v>
      </c>
      <c r="B1024">
        <f>VLOOKUP(C1024,Services!A$1:I$30,2,FALSE)</f>
        <v>28</v>
      </c>
      <c r="C1024" t="s">
        <v>48</v>
      </c>
      <c r="D1024">
        <v>35</v>
      </c>
      <c r="E1024" t="str">
        <f>VLOOKUP(D1024,Choice!A$3:D$100,3,FALSE)</f>
        <v>Junge Erwachsene (19 - 30)</v>
      </c>
      <c r="F1024">
        <v>0</v>
      </c>
    </row>
    <row r="1025" spans="1:6" x14ac:dyDescent="0.3">
      <c r="A1025">
        <v>1056</v>
      </c>
      <c r="B1025">
        <f>VLOOKUP(C1025,Services!A$1:I$30,2,FALSE)</f>
        <v>28</v>
      </c>
      <c r="C1025" t="s">
        <v>48</v>
      </c>
      <c r="D1025">
        <v>36</v>
      </c>
      <c r="E1025" t="str">
        <f>VLOOKUP(D1025,Choice!A$3:D$100,3,FALSE)</f>
        <v>Erwachsene (31 - 60)</v>
      </c>
      <c r="F1025">
        <v>0</v>
      </c>
    </row>
    <row r="1026" spans="1:6" x14ac:dyDescent="0.3">
      <c r="A1026">
        <v>1057</v>
      </c>
      <c r="B1026">
        <f>VLOOKUP(C1026,Services!A$1:I$30,2,FALSE)</f>
        <v>28</v>
      </c>
      <c r="C1026" t="s">
        <v>48</v>
      </c>
      <c r="D1026">
        <v>37</v>
      </c>
      <c r="E1026" t="str">
        <f>VLOOKUP(D1026,Choice!A$3:D$100,3,FALSE)</f>
        <v>Jung gebliebene (über 60)</v>
      </c>
      <c r="F1026">
        <v>0</v>
      </c>
    </row>
    <row r="1027" spans="1:6" x14ac:dyDescent="0.3">
      <c r="A1027">
        <v>1121</v>
      </c>
      <c r="B1027">
        <f>VLOOKUP(C1027,Services!A$1:I$30,2,FALSE)</f>
        <v>28</v>
      </c>
      <c r="C1027" t="s">
        <v>48</v>
      </c>
      <c r="D1027">
        <v>38</v>
      </c>
      <c r="F1027">
        <v>3</v>
      </c>
    </row>
    <row r="1028" spans="1:6" x14ac:dyDescent="0.3">
      <c r="A1028">
        <v>1058</v>
      </c>
      <c r="B1028">
        <f>VLOOKUP(C1028,Services!A$1:I$30,2,FALSE)</f>
        <v>29</v>
      </c>
      <c r="C1028" t="s">
        <v>222</v>
      </c>
      <c r="D1028">
        <v>1</v>
      </c>
      <c r="E1028" t="str">
        <f>VLOOKUP(D1028,Choice!A$3:D$100,3,FALSE)</f>
        <v>Senioren-Sehr Interessiert</v>
      </c>
      <c r="F1028">
        <v>0</v>
      </c>
    </row>
    <row r="1029" spans="1:6" x14ac:dyDescent="0.3">
      <c r="A1029">
        <v>1059</v>
      </c>
      <c r="B1029">
        <f>VLOOKUP(C1029,Services!A$1:I$30,2,FALSE)</f>
        <v>29</v>
      </c>
      <c r="C1029" t="s">
        <v>222</v>
      </c>
      <c r="D1029">
        <v>2</v>
      </c>
      <c r="E1029" t="str">
        <f>VLOOKUP(D1029,Choice!A$3:D$100,3,FALSE)</f>
        <v>Senioren-Interessiert</v>
      </c>
      <c r="F1029">
        <v>0</v>
      </c>
    </row>
    <row r="1030" spans="1:6" x14ac:dyDescent="0.3">
      <c r="A1030">
        <v>1060</v>
      </c>
      <c r="B1030">
        <f>VLOOKUP(C1030,Services!A$1:I$30,2,FALSE)</f>
        <v>29</v>
      </c>
      <c r="C1030" t="s">
        <v>222</v>
      </c>
      <c r="D1030">
        <v>3</v>
      </c>
      <c r="E1030" t="str">
        <f>VLOOKUP(D1030,Choice!A$3:D$100,3,FALSE)</f>
        <v>Senioren-Weniger Interessiert</v>
      </c>
      <c r="F1030">
        <v>0</v>
      </c>
    </row>
    <row r="1031" spans="1:6" x14ac:dyDescent="0.3">
      <c r="A1031">
        <v>1061</v>
      </c>
      <c r="B1031">
        <f>VLOOKUP(C1031,Services!A$1:I$30,2,FALSE)</f>
        <v>29</v>
      </c>
      <c r="C1031" t="s">
        <v>222</v>
      </c>
      <c r="D1031">
        <v>4</v>
      </c>
      <c r="E1031" t="str">
        <f>VLOOKUP(D1031,Choice!A$3:D$100,3,FALSE)</f>
        <v>Jugendliche-Sehr Interessiert</v>
      </c>
      <c r="F1031">
        <v>0</v>
      </c>
    </row>
    <row r="1032" spans="1:6" x14ac:dyDescent="0.3">
      <c r="A1032">
        <v>1062</v>
      </c>
      <c r="B1032">
        <f>VLOOKUP(C1032,Services!A$1:I$30,2,FALSE)</f>
        <v>29</v>
      </c>
      <c r="C1032" t="s">
        <v>222</v>
      </c>
      <c r="D1032">
        <v>5</v>
      </c>
      <c r="E1032" t="str">
        <f>VLOOKUP(D1032,Choice!A$3:D$100,3,FALSE)</f>
        <v>Jugendliche-Interessiert</v>
      </c>
      <c r="F1032">
        <v>0</v>
      </c>
    </row>
    <row r="1033" spans="1:6" x14ac:dyDescent="0.3">
      <c r="A1033">
        <v>1063</v>
      </c>
      <c r="B1033">
        <f>VLOOKUP(C1033,Services!A$1:I$30,2,FALSE)</f>
        <v>29</v>
      </c>
      <c r="C1033" t="s">
        <v>222</v>
      </c>
      <c r="D1033">
        <v>6</v>
      </c>
      <c r="E1033" t="str">
        <f>VLOOKUP(D1033,Choice!A$3:D$100,3,FALSE)</f>
        <v>Jugendliche-Weniger Interessiert</v>
      </c>
      <c r="F1033">
        <v>0</v>
      </c>
    </row>
    <row r="1034" spans="1:6" x14ac:dyDescent="0.3">
      <c r="A1034">
        <v>1064</v>
      </c>
      <c r="B1034">
        <f>VLOOKUP(C1034,Services!A$1:I$30,2,FALSE)</f>
        <v>29</v>
      </c>
      <c r="C1034" t="s">
        <v>222</v>
      </c>
      <c r="D1034">
        <v>7</v>
      </c>
      <c r="E1034" t="str">
        <f>VLOOKUP(D1034,Choice!A$3:D$100,3,FALSE)</f>
        <v>Tiere-Sehr Interessiert</v>
      </c>
      <c r="F1034">
        <v>0</v>
      </c>
    </row>
    <row r="1035" spans="1:6" x14ac:dyDescent="0.3">
      <c r="A1035">
        <v>1065</v>
      </c>
      <c r="B1035">
        <f>VLOOKUP(C1035,Services!A$1:I$30,2,FALSE)</f>
        <v>29</v>
      </c>
      <c r="C1035" t="s">
        <v>222</v>
      </c>
      <c r="D1035">
        <v>8</v>
      </c>
      <c r="E1035" t="str">
        <f>VLOOKUP(D1035,Choice!A$3:D$100,3,FALSE)</f>
        <v>Tiere-Interessiert</v>
      </c>
      <c r="F1035">
        <v>0</v>
      </c>
    </row>
    <row r="1036" spans="1:6" x14ac:dyDescent="0.3">
      <c r="A1036">
        <v>1066</v>
      </c>
      <c r="B1036">
        <f>VLOOKUP(C1036,Services!A$1:I$30,2,FALSE)</f>
        <v>29</v>
      </c>
      <c r="C1036" t="s">
        <v>222</v>
      </c>
      <c r="D1036">
        <v>9</v>
      </c>
      <c r="E1036" t="str">
        <f>VLOOKUP(D1036,Choice!A$3:D$100,3,FALSE)</f>
        <v>Tiere-Weniger Interessiert</v>
      </c>
      <c r="F1036">
        <v>0</v>
      </c>
    </row>
    <row r="1037" spans="1:6" x14ac:dyDescent="0.3">
      <c r="A1037">
        <v>1067</v>
      </c>
      <c r="B1037">
        <f>VLOOKUP(C1037,Services!A$1:I$30,2,FALSE)</f>
        <v>29</v>
      </c>
      <c r="C1037" t="s">
        <v>222</v>
      </c>
      <c r="D1037">
        <v>10</v>
      </c>
      <c r="E1037" t="str">
        <f>VLOOKUP(D1037,Choice!A$3:D$100,3,FALSE)</f>
        <v>Migration und Integration-Sehr Interessiert</v>
      </c>
      <c r="F1037">
        <v>0</v>
      </c>
    </row>
    <row r="1038" spans="1:6" x14ac:dyDescent="0.3">
      <c r="A1038">
        <v>1068</v>
      </c>
      <c r="B1038">
        <f>VLOOKUP(C1038,Services!A$1:I$30,2,FALSE)</f>
        <v>29</v>
      </c>
      <c r="C1038" t="s">
        <v>222</v>
      </c>
      <c r="D1038">
        <v>11</v>
      </c>
      <c r="E1038" t="str">
        <f>VLOOKUP(D1038,Choice!A$3:D$100,3,FALSE)</f>
        <v>Migration und Integration-Interessiert</v>
      </c>
      <c r="F1038">
        <v>0</v>
      </c>
    </row>
    <row r="1039" spans="1:6" x14ac:dyDescent="0.3">
      <c r="A1039">
        <v>1069</v>
      </c>
      <c r="B1039">
        <f>VLOOKUP(C1039,Services!A$1:I$30,2,FALSE)</f>
        <v>29</v>
      </c>
      <c r="C1039" t="s">
        <v>222</v>
      </c>
      <c r="D1039">
        <v>12</v>
      </c>
      <c r="E1039" t="str">
        <f>VLOOKUP(D1039,Choice!A$3:D$100,3,FALSE)</f>
        <v>Migration und Integration-Weniger Interessiert</v>
      </c>
      <c r="F1039">
        <v>0</v>
      </c>
    </row>
    <row r="1040" spans="1:6" x14ac:dyDescent="0.3">
      <c r="A1040">
        <v>1070</v>
      </c>
      <c r="B1040">
        <f>VLOOKUP(C1040,Services!A$1:I$30,2,FALSE)</f>
        <v>29</v>
      </c>
      <c r="C1040" t="s">
        <v>222</v>
      </c>
      <c r="D1040">
        <v>13</v>
      </c>
      <c r="E1040" t="str">
        <f>VLOOKUP(D1040,Choice!A$3:D$100,3,FALSE)</f>
        <v>Medien und Technik-Sehr Interessiert</v>
      </c>
      <c r="F1040">
        <v>0</v>
      </c>
    </row>
    <row r="1041" spans="1:6" x14ac:dyDescent="0.3">
      <c r="A1041">
        <v>1071</v>
      </c>
      <c r="B1041">
        <f>VLOOKUP(C1041,Services!A$1:I$30,2,FALSE)</f>
        <v>29</v>
      </c>
      <c r="C1041" t="s">
        <v>222</v>
      </c>
      <c r="D1041">
        <v>14</v>
      </c>
      <c r="E1041" t="str">
        <f>VLOOKUP(D1041,Choice!A$3:D$100,3,FALSE)</f>
        <v>Medien und Technik-Interessiert</v>
      </c>
      <c r="F1041">
        <v>0</v>
      </c>
    </row>
    <row r="1042" spans="1:6" x14ac:dyDescent="0.3">
      <c r="A1042">
        <v>1072</v>
      </c>
      <c r="B1042">
        <f>VLOOKUP(C1042,Services!A$1:I$30,2,FALSE)</f>
        <v>29</v>
      </c>
      <c r="C1042" t="s">
        <v>222</v>
      </c>
      <c r="D1042">
        <v>15</v>
      </c>
      <c r="E1042" t="str">
        <f>VLOOKUP(D1042,Choice!A$3:D$100,3,FALSE)</f>
        <v>Medien und Technik-Weniger Interessiert</v>
      </c>
      <c r="F1042">
        <v>0</v>
      </c>
    </row>
    <row r="1043" spans="1:6" x14ac:dyDescent="0.3">
      <c r="A1043">
        <v>1073</v>
      </c>
      <c r="B1043">
        <f>VLOOKUP(C1043,Services!A$1:I$30,2,FALSE)</f>
        <v>29</v>
      </c>
      <c r="C1043" t="s">
        <v>222</v>
      </c>
      <c r="D1043">
        <v>16</v>
      </c>
      <c r="E1043" t="str">
        <f>VLOOKUP(D1043,Choice!A$3:D$100,3,FALSE)</f>
        <v>Direkter Kontakt zu Menschen-Sehr Interessiert</v>
      </c>
      <c r="F1043">
        <v>0</v>
      </c>
    </row>
    <row r="1044" spans="1:6" x14ac:dyDescent="0.3">
      <c r="A1044">
        <v>1074</v>
      </c>
      <c r="B1044">
        <f>VLOOKUP(C1044,Services!A$1:I$30,2,FALSE)</f>
        <v>29</v>
      </c>
      <c r="C1044" t="s">
        <v>222</v>
      </c>
      <c r="D1044">
        <v>17</v>
      </c>
      <c r="E1044" t="str">
        <f>VLOOKUP(D1044,Choice!A$3:D$100,3,FALSE)</f>
        <v>Direkter Kontakt zu Menschen-Interessiert</v>
      </c>
      <c r="F1044">
        <v>0</v>
      </c>
    </row>
    <row r="1045" spans="1:6" x14ac:dyDescent="0.3">
      <c r="A1045">
        <v>1075</v>
      </c>
      <c r="B1045">
        <f>VLOOKUP(C1045,Services!A$1:I$30,2,FALSE)</f>
        <v>29</v>
      </c>
      <c r="C1045" t="s">
        <v>222</v>
      </c>
      <c r="D1045">
        <v>18</v>
      </c>
      <c r="E1045" t="str">
        <f>VLOOKUP(D1045,Choice!A$3:D$100,3,FALSE)</f>
        <v>Direkter Kontakt zu Menschen-Weniger Interessiert</v>
      </c>
      <c r="F1045">
        <v>0</v>
      </c>
    </row>
    <row r="1046" spans="1:6" x14ac:dyDescent="0.3">
      <c r="A1046">
        <v>1076</v>
      </c>
      <c r="B1046">
        <f>VLOOKUP(C1046,Services!A$1:I$30,2,FALSE)</f>
        <v>29</v>
      </c>
      <c r="C1046" t="s">
        <v>222</v>
      </c>
      <c r="D1046">
        <v>19</v>
      </c>
      <c r="E1046" t="str">
        <f>VLOOKUP(D1046,Choice!A$3:D$100,3,FALSE)</f>
        <v>Einfühlvermögen</v>
      </c>
      <c r="F1046">
        <v>0</v>
      </c>
    </row>
    <row r="1047" spans="1:6" x14ac:dyDescent="0.3">
      <c r="A1047">
        <v>1077</v>
      </c>
      <c r="B1047">
        <f>VLOOKUP(C1047,Services!A$1:I$30,2,FALSE)</f>
        <v>29</v>
      </c>
      <c r="C1047" t="s">
        <v>222</v>
      </c>
      <c r="D1047">
        <v>20</v>
      </c>
      <c r="E1047" t="str">
        <f>VLOOKUP(D1047,Choice!A$3:D$100,3,FALSE)</f>
        <v>Flexibilität</v>
      </c>
      <c r="F1047">
        <v>0</v>
      </c>
    </row>
    <row r="1048" spans="1:6" x14ac:dyDescent="0.3">
      <c r="A1048">
        <v>1078</v>
      </c>
      <c r="B1048">
        <f>VLOOKUP(C1048,Services!A$1:I$30,2,FALSE)</f>
        <v>29</v>
      </c>
      <c r="C1048" t="s">
        <v>222</v>
      </c>
      <c r="D1048">
        <v>21</v>
      </c>
      <c r="E1048" t="str">
        <f>VLOOKUP(D1048,Choice!A$3:D$100,3,FALSE)</f>
        <v>Führerschein</v>
      </c>
      <c r="F1048">
        <v>0</v>
      </c>
    </row>
    <row r="1049" spans="1:6" x14ac:dyDescent="0.3">
      <c r="A1049">
        <v>1079</v>
      </c>
      <c r="B1049">
        <f>VLOOKUP(C1049,Services!A$1:I$30,2,FALSE)</f>
        <v>29</v>
      </c>
      <c r="C1049" t="s">
        <v>222</v>
      </c>
      <c r="D1049">
        <v>22</v>
      </c>
      <c r="E1049" t="str">
        <f>VLOOKUP(D1049,Choice!A$3:D$100,3,FALSE)</f>
        <v>Handwerkliche Fähigkeiten</v>
      </c>
      <c r="F1049">
        <v>0</v>
      </c>
    </row>
    <row r="1050" spans="1:6" x14ac:dyDescent="0.3">
      <c r="A1050">
        <v>1080</v>
      </c>
      <c r="B1050">
        <f>VLOOKUP(C1050,Services!A$1:I$30,2,FALSE)</f>
        <v>29</v>
      </c>
      <c r="C1050" t="s">
        <v>222</v>
      </c>
      <c r="D1050">
        <v>23</v>
      </c>
      <c r="E1050" t="str">
        <f>VLOOKUP(D1050,Choice!A$3:D$100,3,FALSE)</f>
        <v>Hauswirtschaftliche Fähigkeiten</v>
      </c>
      <c r="F1050">
        <v>0</v>
      </c>
    </row>
    <row r="1051" spans="1:6" x14ac:dyDescent="0.3">
      <c r="A1051">
        <v>1081</v>
      </c>
      <c r="B1051">
        <f>VLOOKUP(C1051,Services!A$1:I$30,2,FALSE)</f>
        <v>29</v>
      </c>
      <c r="C1051" t="s">
        <v>222</v>
      </c>
      <c r="D1051">
        <v>24</v>
      </c>
      <c r="E1051" t="str">
        <f>VLOOKUP(D1051,Choice!A$3:D$100,3,FALSE)</f>
        <v>Informatikkenntnisse</v>
      </c>
      <c r="F1051">
        <v>0</v>
      </c>
    </row>
    <row r="1052" spans="1:6" x14ac:dyDescent="0.3">
      <c r="A1052">
        <v>1082</v>
      </c>
      <c r="B1052">
        <f>VLOOKUP(C1052,Services!A$1:I$30,2,FALSE)</f>
        <v>29</v>
      </c>
      <c r="C1052" t="s">
        <v>222</v>
      </c>
      <c r="D1052">
        <v>25</v>
      </c>
      <c r="E1052" t="str">
        <f>VLOOKUP(D1052,Choice!A$3:D$100,3,FALSE)</f>
        <v>Kochen und Backen</v>
      </c>
      <c r="F1052">
        <v>0</v>
      </c>
    </row>
    <row r="1053" spans="1:6" x14ac:dyDescent="0.3">
      <c r="A1053">
        <v>1083</v>
      </c>
      <c r="B1053">
        <f>VLOOKUP(C1053,Services!A$1:I$30,2,FALSE)</f>
        <v>29</v>
      </c>
      <c r="C1053" t="s">
        <v>222</v>
      </c>
      <c r="D1053">
        <v>26</v>
      </c>
      <c r="E1053" t="str">
        <f>VLOOKUP(D1053,Choice!A$3:D$100,3,FALSE)</f>
        <v>Medizinische Ausbildung</v>
      </c>
      <c r="F1053">
        <v>0</v>
      </c>
    </row>
    <row r="1054" spans="1:6" x14ac:dyDescent="0.3">
      <c r="A1054">
        <v>1084</v>
      </c>
      <c r="B1054">
        <f>VLOOKUP(C1054,Services!A$1:I$30,2,FALSE)</f>
        <v>29</v>
      </c>
      <c r="C1054" t="s">
        <v>222</v>
      </c>
      <c r="D1054">
        <v>27</v>
      </c>
      <c r="E1054" t="str">
        <f>VLOOKUP(D1054,Choice!A$3:D$100,3,FALSE)</f>
        <v>Sprachkenntnisse</v>
      </c>
      <c r="F1054">
        <v>0</v>
      </c>
    </row>
    <row r="1055" spans="1:6" x14ac:dyDescent="0.3">
      <c r="A1055">
        <v>1085</v>
      </c>
      <c r="B1055">
        <f>VLOOKUP(C1055,Services!A$1:I$30,2,FALSE)</f>
        <v>29</v>
      </c>
      <c r="C1055" t="s">
        <v>222</v>
      </c>
      <c r="D1055">
        <v>28</v>
      </c>
      <c r="E1055" t="str">
        <f>VLOOKUP(D1055,Choice!A$3:D$100,3,FALSE)</f>
        <v>Video und Tontechnik</v>
      </c>
      <c r="F1055">
        <v>0</v>
      </c>
    </row>
    <row r="1056" spans="1:6" x14ac:dyDescent="0.3">
      <c r="A1056">
        <v>1086</v>
      </c>
      <c r="B1056">
        <f>VLOOKUP(C1056,Services!A$1:I$30,2,FALSE)</f>
        <v>29</v>
      </c>
      <c r="C1056" t="s">
        <v>222</v>
      </c>
      <c r="D1056">
        <v>29</v>
      </c>
      <c r="E1056" t="str">
        <f>VLOOKUP(D1056,Choice!A$3:D$100,3,FALSE)</f>
        <v>gelegentlich</v>
      </c>
      <c r="F1056">
        <v>5</v>
      </c>
    </row>
    <row r="1057" spans="1:6" x14ac:dyDescent="0.3">
      <c r="A1057">
        <v>1087</v>
      </c>
      <c r="B1057">
        <f>VLOOKUP(C1057,Services!A$1:I$30,2,FALSE)</f>
        <v>29</v>
      </c>
      <c r="C1057" t="s">
        <v>222</v>
      </c>
      <c r="D1057">
        <v>30</v>
      </c>
      <c r="E1057" t="str">
        <f>VLOOKUP(D1057,Choice!A$3:D$100,3,FALSE)</f>
        <v>häufiger</v>
      </c>
      <c r="F1057">
        <v>0</v>
      </c>
    </row>
    <row r="1058" spans="1:6" x14ac:dyDescent="0.3">
      <c r="A1058">
        <v>1088</v>
      </c>
      <c r="B1058">
        <f>VLOOKUP(C1058,Services!A$1:I$30,2,FALSE)</f>
        <v>29</v>
      </c>
      <c r="C1058" t="s">
        <v>222</v>
      </c>
      <c r="D1058">
        <v>31</v>
      </c>
      <c r="E1058" t="str">
        <f>VLOOKUP(D1058,Choice!A$3:D$100,3,FALSE)</f>
        <v>wöchentlich</v>
      </c>
      <c r="F1058">
        <v>0</v>
      </c>
    </row>
    <row r="1059" spans="1:6" x14ac:dyDescent="0.3">
      <c r="A1059">
        <v>1089</v>
      </c>
      <c r="B1059">
        <f>VLOOKUP(C1059,Services!A$1:I$30,2,FALSE)</f>
        <v>29</v>
      </c>
      <c r="C1059" t="s">
        <v>222</v>
      </c>
      <c r="D1059">
        <v>32</v>
      </c>
      <c r="E1059" t="str">
        <f>VLOOKUP(D1059,Choice!A$3:D$100,3,FALSE)</f>
        <v>Organisationstalent</v>
      </c>
      <c r="F1059">
        <v>0</v>
      </c>
    </row>
    <row r="1060" spans="1:6" x14ac:dyDescent="0.3">
      <c r="A1060">
        <v>1090</v>
      </c>
      <c r="B1060">
        <f>VLOOKUP(C1060,Services!A$1:I$30,2,FALSE)</f>
        <v>29</v>
      </c>
      <c r="C1060" t="s">
        <v>222</v>
      </c>
      <c r="D1060">
        <v>33</v>
      </c>
      <c r="E1060" t="str">
        <f>VLOOKUP(D1060,Choice!A$3:D$100,3,FALSE)</f>
        <v>nie</v>
      </c>
      <c r="F1060">
        <v>30</v>
      </c>
    </row>
    <row r="1061" spans="1:6" x14ac:dyDescent="0.3">
      <c r="A1061">
        <v>1091</v>
      </c>
      <c r="B1061">
        <f>VLOOKUP(C1061,Services!A$1:I$30,2,FALSE)</f>
        <v>29</v>
      </c>
      <c r="C1061" t="s">
        <v>222</v>
      </c>
      <c r="D1061">
        <v>34</v>
      </c>
      <c r="E1061" t="str">
        <f>VLOOKUP(D1061,Choice!A$3:D$100,3,FALSE)</f>
        <v>Jugendliche (unter 18)</v>
      </c>
      <c r="F1061">
        <v>0</v>
      </c>
    </row>
    <row r="1062" spans="1:6" x14ac:dyDescent="0.3">
      <c r="A1062">
        <v>1092</v>
      </c>
      <c r="B1062">
        <f>VLOOKUP(C1062,Services!A$1:I$30,2,FALSE)</f>
        <v>29</v>
      </c>
      <c r="C1062" t="s">
        <v>222</v>
      </c>
      <c r="D1062">
        <v>35</v>
      </c>
      <c r="E1062" t="str">
        <f>VLOOKUP(D1062,Choice!A$3:D$100,3,FALSE)</f>
        <v>Junge Erwachsene (19 - 30)</v>
      </c>
      <c r="F1062">
        <v>0</v>
      </c>
    </row>
    <row r="1063" spans="1:6" x14ac:dyDescent="0.3">
      <c r="A1063">
        <v>1093</v>
      </c>
      <c r="B1063">
        <f>VLOOKUP(C1063,Services!A$1:I$30,2,FALSE)</f>
        <v>29</v>
      </c>
      <c r="C1063" t="s">
        <v>222</v>
      </c>
      <c r="D1063">
        <v>36</v>
      </c>
      <c r="E1063" t="str">
        <f>VLOOKUP(D1063,Choice!A$3:D$100,3,FALSE)</f>
        <v>Erwachsene (31 - 60)</v>
      </c>
      <c r="F1063">
        <v>0</v>
      </c>
    </row>
    <row r="1064" spans="1:6" x14ac:dyDescent="0.3">
      <c r="A1064">
        <v>1094</v>
      </c>
      <c r="B1064">
        <f>VLOOKUP(C1064,Services!A$1:I$30,2,FALSE)</f>
        <v>29</v>
      </c>
      <c r="C1064" t="s">
        <v>222</v>
      </c>
      <c r="D1064">
        <v>37</v>
      </c>
      <c r="E1064" t="str">
        <f>VLOOKUP(D1064,Choice!A$3:D$100,3,FALSE)</f>
        <v>Jung gebliebene (über 60)</v>
      </c>
      <c r="F1064">
        <v>0</v>
      </c>
    </row>
    <row r="1065" spans="1:6" x14ac:dyDescent="0.3">
      <c r="A1065">
        <v>1122</v>
      </c>
      <c r="B1065">
        <f>VLOOKUP(C1065,Services!A$1:I$30,2,FALSE)</f>
        <v>29</v>
      </c>
      <c r="C1065" t="s">
        <v>222</v>
      </c>
      <c r="D1065">
        <v>38</v>
      </c>
      <c r="E1065" t="str">
        <f>VLOOKUP(D1065,Choice!A$3:D$100,3,FALSE)</f>
        <v>Kurzfristig verfügbar</v>
      </c>
      <c r="F1065">
        <v>0</v>
      </c>
    </row>
  </sheetData>
  <autoFilter ref="A1:F868">
    <sortState ref="A2:F1065">
      <sortCondition ref="B1:B868"/>
    </sortState>
  </autoFilter>
  <sortState ref="A2:F963">
    <sortCondition ref="B2:B963"/>
    <sortCondition ref="D2:D963"/>
  </sortState>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A36"/>
  <sheetViews>
    <sheetView zoomScale="40" zoomScaleNormal="40" workbookViewId="0">
      <selection activeCell="A3" sqref="A3"/>
    </sheetView>
  </sheetViews>
  <sheetFormatPr baseColWidth="10" defaultRowHeight="15.6" x14ac:dyDescent="0.3"/>
  <cols>
    <col min="1" max="1" width="43" bestFit="1" customWidth="1"/>
    <col min="2" max="2" width="22.296875" bestFit="1" customWidth="1"/>
    <col min="3" max="3" width="52.796875" bestFit="1" customWidth="1"/>
    <col min="4" max="4" width="12.69921875" customWidth="1"/>
    <col min="5" max="5" width="14.796875" customWidth="1"/>
    <col min="6" max="6" width="34.19921875" bestFit="1" customWidth="1"/>
    <col min="7" max="7" width="20" bestFit="1" customWidth="1"/>
    <col min="8" max="8" width="4.296875" customWidth="1"/>
    <col min="9" max="9" width="10.296875" customWidth="1"/>
    <col min="10" max="10" width="12.69921875" bestFit="1" customWidth="1"/>
    <col min="11" max="11" width="4.19921875" customWidth="1"/>
    <col min="12" max="12" width="13.5" customWidth="1"/>
    <col min="13" max="13" width="15" customWidth="1"/>
    <col min="14" max="14" width="3.5" customWidth="1"/>
    <col min="15" max="15" width="17" customWidth="1"/>
    <col min="16" max="16" width="22.296875" bestFit="1" customWidth="1"/>
    <col min="17" max="17" width="37.69921875" bestFit="1" customWidth="1"/>
    <col min="18" max="18" width="26.5" customWidth="1"/>
    <col min="19" max="19" width="40.69921875" bestFit="1" customWidth="1"/>
    <col min="20" max="20" width="22.19921875" bestFit="1" customWidth="1"/>
    <col min="21" max="21" width="19.69921875" customWidth="1"/>
    <col min="22" max="22" width="23" customWidth="1"/>
    <col min="23" max="23" width="18.296875" customWidth="1"/>
    <col min="24" max="24" width="16.796875" customWidth="1"/>
    <col min="25" max="25" width="10" customWidth="1"/>
    <col min="26" max="26" width="9.69921875" customWidth="1"/>
    <col min="27" max="27" width="14.296875" bestFit="1" customWidth="1"/>
    <col min="28" max="28" width="41.5" bestFit="1" customWidth="1"/>
    <col min="29" max="29" width="52.796875" bestFit="1" customWidth="1"/>
    <col min="30" max="30" width="12.69921875" customWidth="1"/>
    <col min="31" max="31" width="14.796875" customWidth="1"/>
    <col min="32" max="32" width="34.19921875" bestFit="1" customWidth="1"/>
    <col min="33" max="33" width="20" bestFit="1" customWidth="1"/>
    <col min="34" max="34" width="4.296875" customWidth="1"/>
    <col min="35" max="35" width="10.296875" customWidth="1"/>
    <col min="36" max="36" width="12.69921875" bestFit="1" customWidth="1"/>
    <col min="37" max="37" width="4.19921875" customWidth="1"/>
    <col min="38" max="38" width="13.5" bestFit="1" customWidth="1"/>
    <col min="39" max="39" width="15" bestFit="1" customWidth="1"/>
    <col min="40" max="40" width="3.5" customWidth="1"/>
    <col min="41" max="41" width="17" bestFit="1" customWidth="1"/>
    <col min="42" max="42" width="22.296875" bestFit="1" customWidth="1"/>
    <col min="43" max="43" width="37.69921875" bestFit="1" customWidth="1"/>
    <col min="44" max="44" width="26.5" bestFit="1" customWidth="1"/>
    <col min="45" max="45" width="40.69921875" bestFit="1" customWidth="1"/>
    <col min="46" max="46" width="22.19921875" bestFit="1" customWidth="1"/>
    <col min="47" max="47" width="19.69921875" bestFit="1" customWidth="1"/>
    <col min="48" max="48" width="23" bestFit="1" customWidth="1"/>
    <col min="49" max="49" width="18.296875" bestFit="1" customWidth="1"/>
    <col min="50" max="50" width="16.796875" bestFit="1" customWidth="1"/>
    <col min="51" max="51" width="10" customWidth="1"/>
    <col min="52" max="52" width="9.69921875" customWidth="1"/>
    <col min="53" max="53" width="47.19921875" bestFit="1" customWidth="1"/>
    <col min="54" max="54" width="44.69921875" bestFit="1" customWidth="1"/>
    <col min="55" max="55" width="52.796875" bestFit="1" customWidth="1"/>
    <col min="56" max="56" width="12.69921875" bestFit="1" customWidth="1"/>
    <col min="57" max="57" width="14.796875" bestFit="1" customWidth="1"/>
    <col min="58" max="58" width="34.19921875" bestFit="1" customWidth="1"/>
    <col min="59" max="59" width="20" bestFit="1" customWidth="1"/>
    <col min="60" max="60" width="4.296875" customWidth="1"/>
    <col min="61" max="61" width="10.296875" customWidth="1"/>
    <col min="62" max="62" width="12.69921875" bestFit="1" customWidth="1"/>
    <col min="63" max="63" width="4.19921875" customWidth="1"/>
    <col min="64" max="64" width="13.5" bestFit="1" customWidth="1"/>
    <col min="65" max="65" width="15" bestFit="1" customWidth="1"/>
    <col min="66" max="66" width="3.5" customWidth="1"/>
    <col min="67" max="67" width="17" bestFit="1" customWidth="1"/>
    <col min="68" max="68" width="22.296875" bestFit="1" customWidth="1"/>
    <col min="69" max="69" width="37.69921875" bestFit="1" customWidth="1"/>
    <col min="70" max="70" width="26.5" bestFit="1" customWidth="1"/>
    <col min="71" max="71" width="40.69921875" bestFit="1" customWidth="1"/>
    <col min="72" max="72" width="22.19921875" bestFit="1" customWidth="1"/>
    <col min="73" max="73" width="19.69921875" bestFit="1" customWidth="1"/>
    <col min="74" max="74" width="23" bestFit="1" customWidth="1"/>
    <col min="75" max="75" width="18.296875" bestFit="1" customWidth="1"/>
    <col min="76" max="76" width="16.796875" bestFit="1" customWidth="1"/>
    <col min="77" max="77" width="10" customWidth="1"/>
    <col min="78" max="78" width="9.69921875" customWidth="1"/>
    <col min="79" max="79" width="50.5" bestFit="1" customWidth="1"/>
    <col min="80" max="80" width="22.296875" bestFit="1" customWidth="1"/>
    <col min="81" max="81" width="52.796875" bestFit="1" customWidth="1"/>
    <col min="82" max="82" width="12.69921875" bestFit="1" customWidth="1"/>
    <col min="83" max="83" width="14.796875" bestFit="1" customWidth="1"/>
    <col min="84" max="84" width="34.19921875" bestFit="1" customWidth="1"/>
    <col min="85" max="85" width="20" bestFit="1" customWidth="1"/>
    <col min="86" max="86" width="4.296875" customWidth="1"/>
    <col min="87" max="87" width="10.296875" customWidth="1"/>
    <col min="88" max="88" width="12.69921875" bestFit="1" customWidth="1"/>
    <col min="89" max="89" width="4.19921875" customWidth="1"/>
    <col min="90" max="90" width="13.5" bestFit="1" customWidth="1"/>
    <col min="91" max="91" width="15" bestFit="1" customWidth="1"/>
    <col min="92" max="92" width="3.5" customWidth="1"/>
    <col min="93" max="93" width="17" bestFit="1" customWidth="1"/>
    <col min="94" max="94" width="22.296875" bestFit="1" customWidth="1"/>
    <col min="95" max="95" width="37.69921875" bestFit="1" customWidth="1"/>
    <col min="96" max="96" width="26.5" bestFit="1" customWidth="1"/>
    <col min="97" max="97" width="40.69921875" bestFit="1" customWidth="1"/>
    <col min="98" max="98" width="22.19921875" bestFit="1" customWidth="1"/>
    <col min="99" max="99" width="19.69921875" bestFit="1" customWidth="1"/>
    <col min="100" max="100" width="23" bestFit="1" customWidth="1"/>
    <col min="101" max="101" width="18.296875" bestFit="1" customWidth="1"/>
    <col min="102" max="102" width="16.796875" bestFit="1" customWidth="1"/>
    <col min="103" max="103" width="10" customWidth="1"/>
    <col min="104" max="104" width="9.69921875" customWidth="1"/>
    <col min="105" max="106" width="22.296875" bestFit="1" customWidth="1"/>
    <col min="107" max="107" width="52.796875" bestFit="1" customWidth="1"/>
    <col min="108" max="108" width="12.69921875" bestFit="1" customWidth="1"/>
    <col min="109" max="109" width="14.796875" bestFit="1" customWidth="1"/>
    <col min="110" max="110" width="34.19921875" bestFit="1" customWidth="1"/>
    <col min="111" max="111" width="20" bestFit="1" customWidth="1"/>
    <col min="112" max="112" width="4.296875" customWidth="1"/>
    <col min="113" max="113" width="10.296875" customWidth="1"/>
    <col min="114" max="114" width="12.69921875" bestFit="1" customWidth="1"/>
    <col min="115" max="115" width="4.19921875" customWidth="1"/>
    <col min="116" max="116" width="13.5" bestFit="1" customWidth="1"/>
    <col min="117" max="117" width="15" bestFit="1" customWidth="1"/>
    <col min="118" max="118" width="3.5" customWidth="1"/>
    <col min="119" max="119" width="17" bestFit="1" customWidth="1"/>
    <col min="120" max="120" width="22.296875" bestFit="1" customWidth="1"/>
    <col min="121" max="121" width="37.69921875" bestFit="1" customWidth="1"/>
    <col min="122" max="122" width="26.5" bestFit="1" customWidth="1"/>
    <col min="123" max="123" width="40.69921875" bestFit="1" customWidth="1"/>
    <col min="124" max="124" width="22.19921875" bestFit="1" customWidth="1"/>
    <col min="125" max="125" width="19.69921875" bestFit="1" customWidth="1"/>
    <col min="126" max="126" width="23" bestFit="1" customWidth="1"/>
    <col min="127" max="127" width="18.296875" bestFit="1" customWidth="1"/>
    <col min="128" max="128" width="16.796875" bestFit="1" customWidth="1"/>
    <col min="129" max="129" width="10" customWidth="1"/>
    <col min="130" max="130" width="9.69921875" customWidth="1"/>
    <col min="131" max="131" width="16.796875" bestFit="1" customWidth="1"/>
    <col min="132" max="132" width="22.296875" bestFit="1" customWidth="1"/>
    <col min="133" max="133" width="52.796875" bestFit="1" customWidth="1"/>
    <col min="134" max="134" width="12.69921875" bestFit="1" customWidth="1"/>
    <col min="135" max="135" width="14.796875" bestFit="1" customWidth="1"/>
    <col min="136" max="136" width="34.19921875" bestFit="1" customWidth="1"/>
    <col min="137" max="137" width="20" bestFit="1" customWidth="1"/>
    <col min="138" max="138" width="4.296875" customWidth="1"/>
    <col min="139" max="139" width="10.296875" customWidth="1"/>
    <col min="140" max="140" width="12.69921875" bestFit="1" customWidth="1"/>
    <col min="141" max="141" width="4.19921875" customWidth="1"/>
    <col min="142" max="142" width="13.5" bestFit="1" customWidth="1"/>
    <col min="143" max="143" width="15" bestFit="1" customWidth="1"/>
    <col min="144" max="144" width="3.5" customWidth="1"/>
    <col min="145" max="145" width="17" bestFit="1" customWidth="1"/>
    <col min="146" max="146" width="22.296875" bestFit="1" customWidth="1"/>
    <col min="147" max="147" width="37.69921875" bestFit="1" customWidth="1"/>
    <col min="148" max="148" width="26.5" bestFit="1" customWidth="1"/>
    <col min="149" max="149" width="40.69921875" bestFit="1" customWidth="1"/>
    <col min="150" max="150" width="22.19921875" bestFit="1" customWidth="1"/>
    <col min="151" max="151" width="19.69921875" bestFit="1" customWidth="1"/>
    <col min="152" max="152" width="23" bestFit="1" customWidth="1"/>
    <col min="153" max="153" width="18.296875" bestFit="1" customWidth="1"/>
    <col min="154" max="154" width="16.796875" bestFit="1" customWidth="1"/>
    <col min="155" max="155" width="10" customWidth="1"/>
    <col min="156" max="156" width="9.69921875" customWidth="1"/>
    <col min="157" max="157" width="19" bestFit="1" customWidth="1"/>
    <col min="158" max="158" width="22.296875" bestFit="1" customWidth="1"/>
    <col min="159" max="159" width="52.796875" bestFit="1" customWidth="1"/>
    <col min="160" max="160" width="12.69921875" bestFit="1" customWidth="1"/>
    <col min="161" max="161" width="14.796875" bestFit="1" customWidth="1"/>
    <col min="162" max="162" width="34.19921875" bestFit="1" customWidth="1"/>
    <col min="163" max="163" width="20" bestFit="1" customWidth="1"/>
    <col min="164" max="164" width="4.296875" customWidth="1"/>
    <col min="165" max="165" width="10.296875" customWidth="1"/>
    <col min="166" max="166" width="12.69921875" bestFit="1" customWidth="1"/>
    <col min="167" max="167" width="4.19921875" customWidth="1"/>
    <col min="168" max="168" width="13.5" bestFit="1" customWidth="1"/>
    <col min="169" max="169" width="15" bestFit="1" customWidth="1"/>
    <col min="170" max="170" width="3.5" customWidth="1"/>
    <col min="171" max="171" width="17" bestFit="1" customWidth="1"/>
    <col min="172" max="172" width="22.296875" bestFit="1" customWidth="1"/>
    <col min="173" max="173" width="37.69921875" bestFit="1" customWidth="1"/>
    <col min="174" max="174" width="26.5" bestFit="1" customWidth="1"/>
    <col min="175" max="175" width="40.69921875" bestFit="1" customWidth="1"/>
    <col min="176" max="176" width="22.19921875" bestFit="1" customWidth="1"/>
    <col min="177" max="177" width="19.69921875" bestFit="1" customWidth="1"/>
    <col min="178" max="178" width="23" bestFit="1" customWidth="1"/>
    <col min="179" max="179" width="18.296875" bestFit="1" customWidth="1"/>
    <col min="180" max="180" width="16.796875" bestFit="1" customWidth="1"/>
    <col min="181" max="181" width="10" customWidth="1"/>
    <col min="182" max="182" width="9.69921875" customWidth="1"/>
    <col min="183" max="183" width="18.296875" bestFit="1" customWidth="1"/>
    <col min="184" max="184" width="24.796875" bestFit="1" customWidth="1"/>
    <col min="185" max="185" width="52.796875" bestFit="1" customWidth="1"/>
    <col min="186" max="186" width="12.69921875" bestFit="1" customWidth="1"/>
    <col min="187" max="187" width="14.796875" bestFit="1" customWidth="1"/>
    <col min="188" max="188" width="34.19921875" bestFit="1" customWidth="1"/>
    <col min="189" max="189" width="20" bestFit="1" customWidth="1"/>
    <col min="190" max="190" width="4.296875" customWidth="1"/>
    <col min="191" max="191" width="10.296875" customWidth="1"/>
    <col min="192" max="192" width="12.69921875" bestFit="1" customWidth="1"/>
    <col min="193" max="193" width="4.19921875" customWidth="1"/>
    <col min="194" max="194" width="13.5" bestFit="1" customWidth="1"/>
    <col min="195" max="195" width="15" bestFit="1" customWidth="1"/>
    <col min="196" max="196" width="3.5" customWidth="1"/>
    <col min="197" max="197" width="17" bestFit="1" customWidth="1"/>
    <col min="198" max="198" width="22.296875" bestFit="1" customWidth="1"/>
    <col min="199" max="199" width="37.69921875" bestFit="1" customWidth="1"/>
    <col min="200" max="200" width="26.5" bestFit="1" customWidth="1"/>
    <col min="201" max="201" width="40.69921875" bestFit="1" customWidth="1"/>
    <col min="202" max="202" width="22.19921875" bestFit="1" customWidth="1"/>
    <col min="203" max="203" width="19.69921875" bestFit="1" customWidth="1"/>
    <col min="204" max="204" width="23" bestFit="1" customWidth="1"/>
    <col min="205" max="205" width="18.296875" bestFit="1" customWidth="1"/>
    <col min="206" max="206" width="16.796875" bestFit="1" customWidth="1"/>
    <col min="207" max="207" width="10" customWidth="1"/>
    <col min="208" max="208" width="9.69921875" customWidth="1"/>
    <col min="209" max="209" width="30.5" bestFit="1" customWidth="1"/>
    <col min="210" max="210" width="22.296875" bestFit="1" customWidth="1"/>
    <col min="211" max="211" width="52.796875" bestFit="1" customWidth="1"/>
    <col min="212" max="212" width="12.69921875" bestFit="1" customWidth="1"/>
    <col min="213" max="213" width="14.796875" bestFit="1" customWidth="1"/>
    <col min="214" max="214" width="34.19921875" bestFit="1" customWidth="1"/>
    <col min="215" max="215" width="20" bestFit="1" customWidth="1"/>
    <col min="216" max="216" width="4.296875" customWidth="1"/>
    <col min="217" max="217" width="10.296875" customWidth="1"/>
    <col min="218" max="218" width="12.69921875" bestFit="1" customWidth="1"/>
    <col min="219" max="219" width="4.19921875" customWidth="1"/>
    <col min="220" max="220" width="13.5" bestFit="1" customWidth="1"/>
    <col min="221" max="221" width="15" bestFit="1" customWidth="1"/>
    <col min="222" max="222" width="3.5" customWidth="1"/>
    <col min="223" max="223" width="17" bestFit="1" customWidth="1"/>
    <col min="224" max="224" width="22.296875" bestFit="1" customWidth="1"/>
    <col min="225" max="225" width="37.69921875" bestFit="1" customWidth="1"/>
    <col min="226" max="226" width="26.5" bestFit="1" customWidth="1"/>
    <col min="227" max="227" width="40.69921875" bestFit="1" customWidth="1"/>
    <col min="228" max="228" width="22.19921875" bestFit="1" customWidth="1"/>
    <col min="229" max="229" width="19.69921875" bestFit="1" customWidth="1"/>
    <col min="230" max="230" width="23" bestFit="1" customWidth="1"/>
    <col min="231" max="231" width="18.296875" bestFit="1" customWidth="1"/>
    <col min="232" max="232" width="16.796875" bestFit="1" customWidth="1"/>
    <col min="233" max="233" width="10" customWidth="1"/>
    <col min="234" max="234" width="9.69921875" customWidth="1"/>
    <col min="235" max="235" width="15.296875" bestFit="1" customWidth="1"/>
    <col min="236" max="236" width="28.69921875" bestFit="1" customWidth="1"/>
    <col min="237" max="237" width="52.796875" bestFit="1" customWidth="1"/>
    <col min="238" max="238" width="12.69921875" bestFit="1" customWidth="1"/>
    <col min="239" max="239" width="14.796875" bestFit="1" customWidth="1"/>
    <col min="240" max="240" width="34.19921875" bestFit="1" customWidth="1"/>
    <col min="241" max="241" width="20" bestFit="1" customWidth="1"/>
    <col min="242" max="242" width="4.296875" customWidth="1"/>
    <col min="243" max="243" width="10.296875" customWidth="1"/>
    <col min="244" max="244" width="12.69921875" bestFit="1" customWidth="1"/>
    <col min="245" max="245" width="4.19921875" customWidth="1"/>
    <col min="246" max="246" width="13.5" bestFit="1" customWidth="1"/>
    <col min="247" max="247" width="15" bestFit="1" customWidth="1"/>
    <col min="248" max="248" width="3.5" customWidth="1"/>
    <col min="249" max="249" width="17" bestFit="1" customWidth="1"/>
    <col min="250" max="250" width="22.296875" bestFit="1" customWidth="1"/>
    <col min="251" max="251" width="37.69921875" bestFit="1" customWidth="1"/>
    <col min="252" max="252" width="26.5" bestFit="1" customWidth="1"/>
    <col min="253" max="253" width="40.69921875" bestFit="1" customWidth="1"/>
    <col min="254" max="254" width="22.19921875" bestFit="1" customWidth="1"/>
    <col min="255" max="255" width="19.69921875" bestFit="1" customWidth="1"/>
    <col min="256" max="256" width="23" bestFit="1" customWidth="1"/>
    <col min="257" max="257" width="18.296875" bestFit="1" customWidth="1"/>
    <col min="258" max="258" width="16.796875" bestFit="1" customWidth="1"/>
    <col min="259" max="259" width="10" customWidth="1"/>
    <col min="260" max="260" width="9.69921875" customWidth="1"/>
    <col min="261" max="261" width="34.296875" bestFit="1" customWidth="1"/>
    <col min="262" max="262" width="22.296875" bestFit="1" customWidth="1"/>
    <col min="263" max="263" width="52.796875" bestFit="1" customWidth="1"/>
    <col min="264" max="264" width="12.69921875" bestFit="1" customWidth="1"/>
    <col min="265" max="265" width="14.796875" bestFit="1" customWidth="1"/>
    <col min="266" max="266" width="34.19921875" bestFit="1" customWidth="1"/>
    <col min="267" max="267" width="20" bestFit="1" customWidth="1"/>
    <col min="268" max="268" width="4.296875" customWidth="1"/>
    <col min="269" max="269" width="10.296875" customWidth="1"/>
    <col min="270" max="270" width="12.69921875" bestFit="1" customWidth="1"/>
    <col min="271" max="271" width="4.19921875" customWidth="1"/>
    <col min="272" max="272" width="13.5" bestFit="1" customWidth="1"/>
    <col min="273" max="273" width="15" bestFit="1" customWidth="1"/>
    <col min="274" max="274" width="3.5" customWidth="1"/>
    <col min="275" max="275" width="17" bestFit="1" customWidth="1"/>
    <col min="276" max="276" width="22.296875" bestFit="1" customWidth="1"/>
    <col min="277" max="277" width="37.69921875" bestFit="1" customWidth="1"/>
    <col min="278" max="278" width="26.5" bestFit="1" customWidth="1"/>
    <col min="279" max="279" width="40.69921875" bestFit="1" customWidth="1"/>
    <col min="280" max="280" width="22.19921875" bestFit="1" customWidth="1"/>
    <col min="281" max="281" width="19.69921875" bestFit="1" customWidth="1"/>
    <col min="282" max="282" width="23" bestFit="1" customWidth="1"/>
    <col min="283" max="283" width="18.296875" bestFit="1" customWidth="1"/>
    <col min="284" max="284" width="16.796875" bestFit="1" customWidth="1"/>
    <col min="285" max="285" width="10" customWidth="1"/>
    <col min="286" max="286" width="9.69921875" customWidth="1"/>
    <col min="287" max="287" width="25.69921875" bestFit="1" customWidth="1"/>
    <col min="288" max="288" width="22.296875" bestFit="1" customWidth="1"/>
    <col min="289" max="289" width="52.796875" bestFit="1" customWidth="1"/>
    <col min="290" max="290" width="12.69921875" bestFit="1" customWidth="1"/>
    <col min="291" max="291" width="14.796875" bestFit="1" customWidth="1"/>
    <col min="292" max="292" width="34.19921875" bestFit="1" customWidth="1"/>
    <col min="293" max="293" width="20" bestFit="1" customWidth="1"/>
    <col min="294" max="294" width="4.296875" customWidth="1"/>
    <col min="295" max="295" width="10.296875" customWidth="1"/>
    <col min="296" max="296" width="12.69921875" bestFit="1" customWidth="1"/>
    <col min="297" max="297" width="4.19921875" customWidth="1"/>
    <col min="298" max="298" width="13.5" bestFit="1" customWidth="1"/>
    <col min="299" max="299" width="15" bestFit="1" customWidth="1"/>
    <col min="300" max="300" width="3.5" customWidth="1"/>
    <col min="301" max="301" width="17" bestFit="1" customWidth="1"/>
    <col min="302" max="302" width="22.296875" bestFit="1" customWidth="1"/>
    <col min="303" max="303" width="37.69921875" bestFit="1" customWidth="1"/>
    <col min="304" max="304" width="26.5" bestFit="1" customWidth="1"/>
    <col min="305" max="305" width="40.69921875" bestFit="1" customWidth="1"/>
    <col min="306" max="306" width="22.19921875" bestFit="1" customWidth="1"/>
    <col min="307" max="307" width="19.69921875" bestFit="1" customWidth="1"/>
    <col min="308" max="308" width="23" bestFit="1" customWidth="1"/>
    <col min="309" max="309" width="18.296875" bestFit="1" customWidth="1"/>
    <col min="310" max="310" width="16.796875" bestFit="1" customWidth="1"/>
    <col min="311" max="311" width="10" customWidth="1"/>
    <col min="312" max="312" width="9.69921875" customWidth="1"/>
    <col min="313" max="313" width="28" bestFit="1" customWidth="1"/>
    <col min="314" max="314" width="26.296875" bestFit="1" customWidth="1"/>
    <col min="315" max="315" width="52.796875" bestFit="1" customWidth="1"/>
    <col min="316" max="316" width="12.69921875" bestFit="1" customWidth="1"/>
    <col min="317" max="317" width="14.796875" bestFit="1" customWidth="1"/>
    <col min="318" max="318" width="34.19921875" bestFit="1" customWidth="1"/>
    <col min="319" max="319" width="20" bestFit="1" customWidth="1"/>
    <col min="320" max="320" width="4.296875" customWidth="1"/>
    <col min="321" max="321" width="10.296875" customWidth="1"/>
    <col min="322" max="322" width="12.69921875" bestFit="1" customWidth="1"/>
    <col min="323" max="323" width="4.19921875" customWidth="1"/>
    <col min="324" max="324" width="13.5" bestFit="1" customWidth="1"/>
    <col min="325" max="325" width="15" bestFit="1" customWidth="1"/>
    <col min="326" max="326" width="3.5" customWidth="1"/>
    <col min="327" max="327" width="17" bestFit="1" customWidth="1"/>
    <col min="328" max="328" width="22.296875" bestFit="1" customWidth="1"/>
    <col min="329" max="329" width="37.69921875" bestFit="1" customWidth="1"/>
    <col min="330" max="330" width="26.5" bestFit="1" customWidth="1"/>
    <col min="331" max="331" width="40.69921875" bestFit="1" customWidth="1"/>
    <col min="332" max="332" width="22.19921875" bestFit="1" customWidth="1"/>
    <col min="333" max="333" width="19.69921875" bestFit="1" customWidth="1"/>
    <col min="334" max="334" width="23" bestFit="1" customWidth="1"/>
    <col min="335" max="335" width="18.296875" bestFit="1" customWidth="1"/>
    <col min="336" max="336" width="16.796875" bestFit="1" customWidth="1"/>
    <col min="337" max="337" width="10" customWidth="1"/>
    <col min="338" max="338" width="9.69921875" customWidth="1"/>
    <col min="339" max="339" width="32" bestFit="1" customWidth="1"/>
    <col min="340" max="340" width="29.5" bestFit="1" customWidth="1"/>
    <col min="341" max="341" width="52.796875" bestFit="1" customWidth="1"/>
    <col min="342" max="342" width="12.69921875" bestFit="1" customWidth="1"/>
    <col min="343" max="343" width="14.796875" bestFit="1" customWidth="1"/>
    <col min="344" max="344" width="34.19921875" bestFit="1" customWidth="1"/>
    <col min="345" max="345" width="20" bestFit="1" customWidth="1"/>
    <col min="346" max="346" width="4.296875" customWidth="1"/>
    <col min="347" max="347" width="10.296875" customWidth="1"/>
    <col min="348" max="348" width="12.69921875" bestFit="1" customWidth="1"/>
    <col min="349" max="349" width="4.19921875" customWidth="1"/>
    <col min="350" max="350" width="13.5" bestFit="1" customWidth="1"/>
    <col min="351" max="351" width="15" bestFit="1" customWidth="1"/>
    <col min="352" max="352" width="3.5" customWidth="1"/>
    <col min="353" max="353" width="17" bestFit="1" customWidth="1"/>
    <col min="354" max="354" width="22.296875" bestFit="1" customWidth="1"/>
    <col min="355" max="355" width="37.69921875" bestFit="1" customWidth="1"/>
    <col min="356" max="356" width="26.5" bestFit="1" customWidth="1"/>
    <col min="357" max="357" width="40.69921875" bestFit="1" customWidth="1"/>
    <col min="358" max="358" width="22.19921875" bestFit="1" customWidth="1"/>
    <col min="359" max="359" width="19.69921875" bestFit="1" customWidth="1"/>
    <col min="360" max="360" width="23" bestFit="1" customWidth="1"/>
    <col min="361" max="361" width="18.296875" bestFit="1" customWidth="1"/>
    <col min="362" max="362" width="16.796875" bestFit="1" customWidth="1"/>
    <col min="363" max="363" width="10" customWidth="1"/>
    <col min="364" max="364" width="9.69921875" customWidth="1"/>
    <col min="365" max="365" width="35.296875" bestFit="1" customWidth="1"/>
    <col min="366" max="366" width="22.296875" bestFit="1" customWidth="1"/>
    <col min="367" max="367" width="52.796875" bestFit="1" customWidth="1"/>
    <col min="368" max="368" width="12.69921875" bestFit="1" customWidth="1"/>
    <col min="369" max="369" width="14.796875" bestFit="1" customWidth="1"/>
    <col min="370" max="370" width="34.19921875" bestFit="1" customWidth="1"/>
    <col min="371" max="371" width="20" bestFit="1" customWidth="1"/>
    <col min="372" max="372" width="4.296875" customWidth="1"/>
    <col min="373" max="373" width="10.296875" customWidth="1"/>
    <col min="374" max="374" width="12.69921875" bestFit="1" customWidth="1"/>
    <col min="375" max="375" width="4.19921875" customWidth="1"/>
    <col min="376" max="376" width="13.5" bestFit="1" customWidth="1"/>
    <col min="377" max="377" width="15" bestFit="1" customWidth="1"/>
    <col min="378" max="378" width="3.5" customWidth="1"/>
    <col min="379" max="379" width="17" bestFit="1" customWidth="1"/>
    <col min="380" max="380" width="22.296875" bestFit="1" customWidth="1"/>
    <col min="381" max="381" width="37.69921875" bestFit="1" customWidth="1"/>
    <col min="382" max="382" width="26.5" bestFit="1" customWidth="1"/>
    <col min="383" max="383" width="40.69921875" bestFit="1" customWidth="1"/>
    <col min="384" max="384" width="22.19921875" bestFit="1" customWidth="1"/>
    <col min="385" max="385" width="19.69921875" bestFit="1" customWidth="1"/>
    <col min="386" max="386" width="23" bestFit="1" customWidth="1"/>
    <col min="387" max="387" width="18.296875" bestFit="1" customWidth="1"/>
    <col min="388" max="388" width="16.796875" bestFit="1" customWidth="1"/>
    <col min="389" max="389" width="10" customWidth="1"/>
    <col min="390" max="390" width="9.69921875" customWidth="1"/>
    <col min="391" max="391" width="24.5" bestFit="1" customWidth="1"/>
    <col min="392" max="392" width="29.296875" bestFit="1" customWidth="1"/>
    <col min="393" max="393" width="52.796875" bestFit="1" customWidth="1"/>
    <col min="394" max="394" width="12.69921875" bestFit="1" customWidth="1"/>
    <col min="395" max="395" width="14.796875" bestFit="1" customWidth="1"/>
    <col min="396" max="396" width="34.19921875" bestFit="1" customWidth="1"/>
    <col min="397" max="397" width="20" bestFit="1" customWidth="1"/>
    <col min="398" max="398" width="4.296875" customWidth="1"/>
    <col min="399" max="399" width="10.296875" customWidth="1"/>
    <col min="400" max="400" width="12.69921875" bestFit="1" customWidth="1"/>
    <col min="401" max="401" width="4.19921875" customWidth="1"/>
    <col min="402" max="402" width="13.5" bestFit="1" customWidth="1"/>
    <col min="403" max="403" width="15" bestFit="1" customWidth="1"/>
    <col min="404" max="404" width="3.5" customWidth="1"/>
    <col min="405" max="405" width="17" bestFit="1" customWidth="1"/>
    <col min="406" max="406" width="22.296875" bestFit="1" customWidth="1"/>
    <col min="407" max="407" width="37.69921875" bestFit="1" customWidth="1"/>
    <col min="408" max="408" width="26.5" bestFit="1" customWidth="1"/>
    <col min="409" max="409" width="40.69921875" bestFit="1" customWidth="1"/>
    <col min="410" max="410" width="22.19921875" bestFit="1" customWidth="1"/>
    <col min="411" max="411" width="19.69921875" bestFit="1" customWidth="1"/>
    <col min="412" max="412" width="23" bestFit="1" customWidth="1"/>
    <col min="413" max="413" width="18.296875" bestFit="1" customWidth="1"/>
    <col min="414" max="414" width="16.796875" bestFit="1" customWidth="1"/>
    <col min="415" max="415" width="10" customWidth="1"/>
    <col min="416" max="416" width="9.69921875" customWidth="1"/>
    <col min="417" max="417" width="35" bestFit="1" customWidth="1"/>
    <col min="418" max="418" width="33.296875" bestFit="1" customWidth="1"/>
    <col min="419" max="419" width="52.796875" bestFit="1" customWidth="1"/>
    <col min="420" max="420" width="12.69921875" bestFit="1" customWidth="1"/>
    <col min="421" max="421" width="14.796875" bestFit="1" customWidth="1"/>
    <col min="422" max="422" width="34.19921875" bestFit="1" customWidth="1"/>
    <col min="423" max="423" width="20" bestFit="1" customWidth="1"/>
    <col min="424" max="424" width="4.296875" customWidth="1"/>
    <col min="425" max="425" width="10.296875" customWidth="1"/>
    <col min="426" max="426" width="12.69921875" bestFit="1" customWidth="1"/>
    <col min="427" max="427" width="4.19921875" customWidth="1"/>
    <col min="428" max="428" width="13.5" bestFit="1" customWidth="1"/>
    <col min="429" max="429" width="15" bestFit="1" customWidth="1"/>
    <col min="430" max="430" width="3.5" customWidth="1"/>
    <col min="431" max="431" width="17" bestFit="1" customWidth="1"/>
    <col min="432" max="432" width="22.296875" bestFit="1" customWidth="1"/>
    <col min="433" max="433" width="37.69921875" bestFit="1" customWidth="1"/>
    <col min="434" max="434" width="26.5" bestFit="1" customWidth="1"/>
    <col min="435" max="435" width="40.69921875" bestFit="1" customWidth="1"/>
    <col min="436" max="436" width="22.19921875" bestFit="1" customWidth="1"/>
    <col min="437" max="437" width="19.69921875" bestFit="1" customWidth="1"/>
    <col min="438" max="438" width="23" bestFit="1" customWidth="1"/>
    <col min="439" max="439" width="18.296875" bestFit="1" customWidth="1"/>
    <col min="440" max="440" width="16.796875" bestFit="1" customWidth="1"/>
    <col min="441" max="441" width="10" customWidth="1"/>
    <col min="442" max="442" width="9.69921875" customWidth="1"/>
    <col min="443" max="443" width="39.19921875" bestFit="1" customWidth="1"/>
    <col min="444" max="444" width="36.69921875" bestFit="1" customWidth="1"/>
    <col min="445" max="445" width="52.796875" bestFit="1" customWidth="1"/>
    <col min="446" max="446" width="12.69921875" bestFit="1" customWidth="1"/>
    <col min="447" max="447" width="14.796875" bestFit="1" customWidth="1"/>
    <col min="448" max="448" width="34.19921875" bestFit="1" customWidth="1"/>
    <col min="449" max="449" width="20" bestFit="1" customWidth="1"/>
    <col min="450" max="450" width="4.296875" customWidth="1"/>
    <col min="451" max="451" width="10.296875" customWidth="1"/>
    <col min="452" max="452" width="12.69921875" bestFit="1" customWidth="1"/>
    <col min="453" max="453" width="4.19921875" customWidth="1"/>
    <col min="454" max="454" width="13.5" bestFit="1" customWidth="1"/>
    <col min="455" max="455" width="15" bestFit="1" customWidth="1"/>
    <col min="456" max="456" width="3.5" customWidth="1"/>
    <col min="457" max="457" width="17" bestFit="1" customWidth="1"/>
    <col min="458" max="458" width="22.296875" bestFit="1" customWidth="1"/>
    <col min="459" max="459" width="37.69921875" bestFit="1" customWidth="1"/>
    <col min="460" max="460" width="26.5" bestFit="1" customWidth="1"/>
    <col min="461" max="461" width="40.69921875" bestFit="1" customWidth="1"/>
    <col min="462" max="462" width="22.19921875" bestFit="1" customWidth="1"/>
    <col min="463" max="463" width="19.69921875" bestFit="1" customWidth="1"/>
    <col min="464" max="464" width="23" bestFit="1" customWidth="1"/>
    <col min="465" max="465" width="18.296875" bestFit="1" customWidth="1"/>
    <col min="466" max="466" width="16.796875" bestFit="1" customWidth="1"/>
    <col min="467" max="467" width="10" customWidth="1"/>
    <col min="468" max="468" width="9.69921875" customWidth="1"/>
    <col min="469" max="469" width="42.296875" bestFit="1" customWidth="1"/>
    <col min="470" max="470" width="22.796875" bestFit="1" customWidth="1"/>
    <col min="471" max="471" width="52.796875" bestFit="1" customWidth="1"/>
    <col min="472" max="472" width="12.69921875" bestFit="1" customWidth="1"/>
    <col min="473" max="473" width="14.796875" bestFit="1" customWidth="1"/>
    <col min="474" max="474" width="34.19921875" bestFit="1" customWidth="1"/>
    <col min="475" max="475" width="20" bestFit="1" customWidth="1"/>
    <col min="476" max="476" width="4.296875" customWidth="1"/>
    <col min="477" max="477" width="10.296875" customWidth="1"/>
    <col min="478" max="478" width="12.69921875" bestFit="1" customWidth="1"/>
    <col min="479" max="479" width="4.19921875" customWidth="1"/>
    <col min="480" max="480" width="13.5" bestFit="1" customWidth="1"/>
    <col min="481" max="481" width="15" bestFit="1" customWidth="1"/>
    <col min="482" max="482" width="3.5" customWidth="1"/>
    <col min="483" max="483" width="17" bestFit="1" customWidth="1"/>
    <col min="484" max="484" width="22.296875" bestFit="1" customWidth="1"/>
    <col min="485" max="485" width="37.69921875" bestFit="1" customWidth="1"/>
    <col min="486" max="486" width="26.5" bestFit="1" customWidth="1"/>
    <col min="487" max="487" width="40.69921875" bestFit="1" customWidth="1"/>
    <col min="488" max="488" width="22.19921875" bestFit="1" customWidth="1"/>
    <col min="489" max="489" width="19.69921875" bestFit="1" customWidth="1"/>
    <col min="490" max="490" width="23" bestFit="1" customWidth="1"/>
    <col min="491" max="491" width="18.296875" bestFit="1" customWidth="1"/>
    <col min="492" max="492" width="16.796875" bestFit="1" customWidth="1"/>
    <col min="493" max="493" width="10" customWidth="1"/>
    <col min="494" max="494" width="9.69921875" customWidth="1"/>
    <col min="495" max="495" width="28.69921875" bestFit="1" customWidth="1"/>
    <col min="496" max="496" width="33.796875" bestFit="1" customWidth="1"/>
    <col min="497" max="497" width="52.796875" bestFit="1" customWidth="1"/>
    <col min="498" max="498" width="12.69921875" bestFit="1" customWidth="1"/>
    <col min="499" max="499" width="14.796875" bestFit="1" customWidth="1"/>
    <col min="500" max="500" width="34.19921875" bestFit="1" customWidth="1"/>
    <col min="501" max="501" width="20" bestFit="1" customWidth="1"/>
    <col min="502" max="502" width="4.296875" customWidth="1"/>
    <col min="503" max="503" width="10.296875" customWidth="1"/>
    <col min="504" max="504" width="12.69921875" bestFit="1" customWidth="1"/>
    <col min="505" max="505" width="4.19921875" customWidth="1"/>
    <col min="506" max="506" width="13.5" bestFit="1" customWidth="1"/>
    <col min="507" max="507" width="15" bestFit="1" customWidth="1"/>
    <col min="508" max="508" width="3.5" customWidth="1"/>
    <col min="509" max="509" width="17" bestFit="1" customWidth="1"/>
    <col min="510" max="510" width="22.296875" bestFit="1" customWidth="1"/>
    <col min="511" max="511" width="37.69921875" bestFit="1" customWidth="1"/>
    <col min="512" max="512" width="26.5" bestFit="1" customWidth="1"/>
    <col min="513" max="513" width="40.69921875" bestFit="1" customWidth="1"/>
    <col min="514" max="514" width="22.19921875" bestFit="1" customWidth="1"/>
    <col min="515" max="515" width="19.69921875" bestFit="1" customWidth="1"/>
    <col min="516" max="516" width="23" bestFit="1" customWidth="1"/>
    <col min="517" max="517" width="18.296875" bestFit="1" customWidth="1"/>
    <col min="518" max="518" width="16.796875" bestFit="1" customWidth="1"/>
    <col min="519" max="519" width="10" customWidth="1"/>
    <col min="520" max="520" width="9.69921875" customWidth="1"/>
    <col min="521" max="521" width="39.5" bestFit="1" customWidth="1"/>
    <col min="522" max="522" width="37.796875" bestFit="1" customWidth="1"/>
    <col min="523" max="523" width="52.796875" bestFit="1" customWidth="1"/>
    <col min="524" max="524" width="12.69921875" bestFit="1" customWidth="1"/>
    <col min="525" max="525" width="14.796875" bestFit="1" customWidth="1"/>
    <col min="526" max="526" width="34.19921875" bestFit="1" customWidth="1"/>
    <col min="527" max="527" width="20" bestFit="1" customWidth="1"/>
    <col min="528" max="528" width="4.296875" customWidth="1"/>
    <col min="529" max="529" width="10.296875" customWidth="1"/>
    <col min="530" max="530" width="12.69921875" bestFit="1" customWidth="1"/>
    <col min="531" max="531" width="4.19921875" customWidth="1"/>
    <col min="532" max="532" width="13.5" bestFit="1" customWidth="1"/>
    <col min="533" max="533" width="15" bestFit="1" customWidth="1"/>
    <col min="534" max="534" width="3.5" customWidth="1"/>
    <col min="535" max="535" width="17" bestFit="1" customWidth="1"/>
    <col min="536" max="536" width="22.296875" bestFit="1" customWidth="1"/>
    <col min="537" max="537" width="37.69921875" bestFit="1" customWidth="1"/>
    <col min="538" max="538" width="26.5" bestFit="1" customWidth="1"/>
    <col min="539" max="539" width="40.69921875" bestFit="1" customWidth="1"/>
    <col min="540" max="540" width="22.19921875" bestFit="1" customWidth="1"/>
    <col min="541" max="541" width="19.69921875" bestFit="1" customWidth="1"/>
    <col min="542" max="542" width="23" bestFit="1" customWidth="1"/>
    <col min="543" max="543" width="18.296875" bestFit="1" customWidth="1"/>
    <col min="544" max="544" width="16.796875" bestFit="1" customWidth="1"/>
    <col min="545" max="545" width="10" customWidth="1"/>
    <col min="546" max="546" width="9.69921875" customWidth="1"/>
    <col min="547" max="547" width="43.69921875" bestFit="1" customWidth="1"/>
    <col min="548" max="548" width="41.19921875" bestFit="1" customWidth="1"/>
    <col min="549" max="549" width="52.796875" bestFit="1" customWidth="1"/>
    <col min="550" max="550" width="12.69921875" bestFit="1" customWidth="1"/>
    <col min="551" max="551" width="14.796875" bestFit="1" customWidth="1"/>
    <col min="552" max="552" width="34.19921875" bestFit="1" customWidth="1"/>
    <col min="553" max="553" width="20" bestFit="1" customWidth="1"/>
    <col min="554" max="554" width="4.296875" customWidth="1"/>
    <col min="555" max="555" width="10.296875" customWidth="1"/>
    <col min="556" max="556" width="12.69921875" bestFit="1" customWidth="1"/>
    <col min="557" max="557" width="4.19921875" customWidth="1"/>
    <col min="558" max="558" width="13.5" bestFit="1" customWidth="1"/>
    <col min="559" max="559" width="15" bestFit="1" customWidth="1"/>
    <col min="560" max="560" width="3.5" customWidth="1"/>
    <col min="561" max="561" width="17" bestFit="1" customWidth="1"/>
    <col min="562" max="562" width="22.296875" bestFit="1" customWidth="1"/>
    <col min="563" max="563" width="37.69921875" bestFit="1" customWidth="1"/>
    <col min="564" max="564" width="26.5" bestFit="1" customWidth="1"/>
    <col min="565" max="565" width="40.69921875" bestFit="1" customWidth="1"/>
    <col min="566" max="566" width="22.19921875" bestFit="1" customWidth="1"/>
    <col min="567" max="567" width="19.69921875" bestFit="1" customWidth="1"/>
    <col min="568" max="568" width="23" bestFit="1" customWidth="1"/>
    <col min="569" max="569" width="18.296875" bestFit="1" customWidth="1"/>
    <col min="570" max="570" width="16.796875" bestFit="1" customWidth="1"/>
    <col min="571" max="571" width="10" customWidth="1"/>
    <col min="572" max="572" width="9.69921875" customWidth="1"/>
    <col min="573" max="573" width="46.796875" bestFit="1" customWidth="1"/>
    <col min="574" max="574" width="22.296875" bestFit="1" customWidth="1"/>
    <col min="575" max="575" width="52.796875" bestFit="1" customWidth="1"/>
    <col min="576" max="576" width="12.69921875" bestFit="1" customWidth="1"/>
    <col min="577" max="577" width="14.796875" bestFit="1" customWidth="1"/>
    <col min="578" max="578" width="34.19921875" bestFit="1" customWidth="1"/>
    <col min="579" max="579" width="20" bestFit="1" customWidth="1"/>
    <col min="580" max="580" width="4.296875" customWidth="1"/>
    <col min="581" max="581" width="10.296875" customWidth="1"/>
    <col min="582" max="582" width="12.69921875" bestFit="1" customWidth="1"/>
    <col min="583" max="583" width="4.19921875" customWidth="1"/>
    <col min="584" max="584" width="13.5" bestFit="1" customWidth="1"/>
    <col min="585" max="585" width="15" bestFit="1" customWidth="1"/>
    <col min="586" max="586" width="3.5" customWidth="1"/>
    <col min="587" max="587" width="17" bestFit="1" customWidth="1"/>
    <col min="588" max="588" width="22.296875" bestFit="1" customWidth="1"/>
    <col min="589" max="589" width="37.69921875" bestFit="1" customWidth="1"/>
    <col min="590" max="590" width="26.5" bestFit="1" customWidth="1"/>
    <col min="591" max="591" width="40.69921875" bestFit="1" customWidth="1"/>
    <col min="592" max="592" width="22.19921875" bestFit="1" customWidth="1"/>
    <col min="593" max="593" width="19.69921875" bestFit="1" customWidth="1"/>
    <col min="594" max="594" width="23" bestFit="1" customWidth="1"/>
    <col min="595" max="595" width="18.296875" bestFit="1" customWidth="1"/>
    <col min="596" max="596" width="16.796875" bestFit="1" customWidth="1"/>
    <col min="597" max="597" width="10" customWidth="1"/>
    <col min="598" max="598" width="9.69921875" customWidth="1"/>
    <col min="599" max="599" width="25.69921875" bestFit="1" customWidth="1"/>
    <col min="600" max="600" width="24" bestFit="1" customWidth="1"/>
    <col min="601" max="601" width="52.796875" bestFit="1" customWidth="1"/>
    <col min="602" max="602" width="12.69921875" bestFit="1" customWidth="1"/>
    <col min="603" max="603" width="14.796875" bestFit="1" customWidth="1"/>
    <col min="604" max="604" width="34.19921875" bestFit="1" customWidth="1"/>
    <col min="605" max="605" width="20" bestFit="1" customWidth="1"/>
    <col min="606" max="606" width="4.296875" customWidth="1"/>
    <col min="607" max="607" width="10.296875" customWidth="1"/>
    <col min="608" max="608" width="12.69921875" bestFit="1" customWidth="1"/>
    <col min="609" max="609" width="4.19921875" customWidth="1"/>
    <col min="610" max="610" width="13.5" bestFit="1" customWidth="1"/>
    <col min="611" max="611" width="15" bestFit="1" customWidth="1"/>
    <col min="612" max="612" width="3.5" customWidth="1"/>
    <col min="613" max="613" width="17" bestFit="1" customWidth="1"/>
    <col min="614" max="614" width="22.296875" bestFit="1" customWidth="1"/>
    <col min="615" max="615" width="37.69921875" bestFit="1" customWidth="1"/>
    <col min="616" max="616" width="26.5" bestFit="1" customWidth="1"/>
    <col min="617" max="617" width="40.69921875" bestFit="1" customWidth="1"/>
    <col min="618" max="618" width="22.19921875" bestFit="1" customWidth="1"/>
    <col min="619" max="619" width="19.69921875" bestFit="1" customWidth="1"/>
    <col min="620" max="620" width="23" bestFit="1" customWidth="1"/>
    <col min="621" max="621" width="18.296875" bestFit="1" customWidth="1"/>
    <col min="622" max="622" width="16.796875" bestFit="1" customWidth="1"/>
    <col min="623" max="623" width="10" customWidth="1"/>
    <col min="624" max="624" width="9.69921875" customWidth="1"/>
    <col min="625" max="625" width="29.69921875" bestFit="1" customWidth="1"/>
    <col min="626" max="626" width="27.296875" bestFit="1" customWidth="1"/>
    <col min="627" max="627" width="52.796875" bestFit="1" customWidth="1"/>
    <col min="628" max="628" width="12.69921875" bestFit="1" customWidth="1"/>
    <col min="629" max="629" width="14.796875" bestFit="1" customWidth="1"/>
    <col min="630" max="630" width="34.19921875" bestFit="1" customWidth="1"/>
    <col min="631" max="631" width="20" bestFit="1" customWidth="1"/>
    <col min="632" max="632" width="4.296875" customWidth="1"/>
    <col min="633" max="633" width="10.296875" customWidth="1"/>
    <col min="634" max="634" width="12.69921875" bestFit="1" customWidth="1"/>
    <col min="635" max="635" width="4.19921875" customWidth="1"/>
    <col min="636" max="636" width="13.5" bestFit="1" customWidth="1"/>
    <col min="637" max="637" width="15" bestFit="1" customWidth="1"/>
    <col min="638" max="638" width="3.5" customWidth="1"/>
    <col min="639" max="639" width="17" bestFit="1" customWidth="1"/>
    <col min="640" max="640" width="22.296875" bestFit="1" customWidth="1"/>
    <col min="641" max="641" width="37.69921875" bestFit="1" customWidth="1"/>
    <col min="642" max="642" width="26.5" bestFit="1" customWidth="1"/>
    <col min="643" max="643" width="40.69921875" bestFit="1" customWidth="1"/>
    <col min="644" max="644" width="22.19921875" bestFit="1" customWidth="1"/>
    <col min="645" max="645" width="19.69921875" bestFit="1" customWidth="1"/>
    <col min="646" max="646" width="23" bestFit="1" customWidth="1"/>
    <col min="647" max="647" width="18.296875" bestFit="1" customWidth="1"/>
    <col min="648" max="648" width="16.796875" bestFit="1" customWidth="1"/>
    <col min="649" max="649" width="10" customWidth="1"/>
    <col min="650" max="650" width="9.69921875" customWidth="1"/>
    <col min="651" max="651" width="33" bestFit="1" customWidth="1"/>
    <col min="652" max="652" width="22.296875" bestFit="1" customWidth="1"/>
    <col min="653" max="653" width="52.796875" bestFit="1" customWidth="1"/>
    <col min="654" max="654" width="12.69921875" bestFit="1" customWidth="1"/>
    <col min="655" max="655" width="14.796875" bestFit="1" customWidth="1"/>
    <col min="656" max="656" width="34.19921875" bestFit="1" customWidth="1"/>
    <col min="657" max="657" width="20" bestFit="1" customWidth="1"/>
    <col min="658" max="658" width="4.296875" customWidth="1"/>
    <col min="659" max="659" width="10.296875" customWidth="1"/>
    <col min="660" max="660" width="12.69921875" bestFit="1" customWidth="1"/>
    <col min="661" max="661" width="4.19921875" customWidth="1"/>
    <col min="662" max="662" width="13.5" bestFit="1" customWidth="1"/>
    <col min="663" max="663" width="15" bestFit="1" customWidth="1"/>
    <col min="664" max="664" width="3.5" customWidth="1"/>
    <col min="665" max="665" width="17" bestFit="1" customWidth="1"/>
    <col min="666" max="666" width="22.296875" bestFit="1" customWidth="1"/>
    <col min="667" max="667" width="37.69921875" bestFit="1" customWidth="1"/>
    <col min="668" max="668" width="26.5" bestFit="1" customWidth="1"/>
    <col min="669" max="669" width="40.69921875" bestFit="1" customWidth="1"/>
    <col min="670" max="670" width="22.19921875" bestFit="1" customWidth="1"/>
    <col min="671" max="671" width="19.69921875" bestFit="1" customWidth="1"/>
    <col min="672" max="672" width="23" bestFit="1" customWidth="1"/>
    <col min="673" max="673" width="18.296875" bestFit="1" customWidth="1"/>
    <col min="674" max="674" width="16.796875" bestFit="1" customWidth="1"/>
    <col min="675" max="675" width="10" customWidth="1"/>
    <col min="676" max="676" width="9.69921875" customWidth="1"/>
    <col min="677" max="677" width="22.796875" bestFit="1" customWidth="1"/>
    <col min="678" max="678" width="22.296875" bestFit="1" customWidth="1"/>
    <col min="679" max="679" width="52.796875" bestFit="1" customWidth="1"/>
    <col min="680" max="680" width="12.69921875" bestFit="1" customWidth="1"/>
    <col min="681" max="681" width="14.796875" bestFit="1" customWidth="1"/>
    <col min="682" max="682" width="34.19921875" bestFit="1" customWidth="1"/>
    <col min="683" max="683" width="20" bestFit="1" customWidth="1"/>
    <col min="684" max="684" width="4.296875" customWidth="1"/>
    <col min="685" max="685" width="10.296875" customWidth="1"/>
    <col min="686" max="686" width="12.69921875" bestFit="1" customWidth="1"/>
    <col min="687" max="687" width="4.19921875" customWidth="1"/>
    <col min="688" max="688" width="13.5" bestFit="1" customWidth="1"/>
    <col min="689" max="689" width="15" bestFit="1" customWidth="1"/>
    <col min="690" max="690" width="3.5" customWidth="1"/>
    <col min="691" max="691" width="17" bestFit="1" customWidth="1"/>
    <col min="692" max="692" width="22.296875" bestFit="1" customWidth="1"/>
    <col min="693" max="693" width="37.69921875" bestFit="1" customWidth="1"/>
    <col min="694" max="694" width="26.5" bestFit="1" customWidth="1"/>
    <col min="695" max="695" width="40.69921875" bestFit="1" customWidth="1"/>
    <col min="696" max="696" width="22.19921875" bestFit="1" customWidth="1"/>
    <col min="697" max="697" width="19.69921875" bestFit="1" customWidth="1"/>
    <col min="698" max="698" width="23" bestFit="1" customWidth="1"/>
    <col min="699" max="699" width="18.296875" bestFit="1" customWidth="1"/>
    <col min="700" max="700" width="16.796875" bestFit="1" customWidth="1"/>
    <col min="701" max="701" width="10" customWidth="1"/>
    <col min="702" max="702" width="9.69921875" customWidth="1"/>
    <col min="703" max="703" width="22.5" bestFit="1" customWidth="1"/>
    <col min="704" max="704" width="22.296875" bestFit="1" customWidth="1"/>
    <col min="705" max="705" width="52.796875" bestFit="1" customWidth="1"/>
    <col min="706" max="706" width="12.69921875" bestFit="1" customWidth="1"/>
    <col min="707" max="707" width="14.796875" bestFit="1" customWidth="1"/>
    <col min="708" max="708" width="34.19921875" bestFit="1" customWidth="1"/>
    <col min="709" max="709" width="20" bestFit="1" customWidth="1"/>
    <col min="710" max="710" width="4.296875" customWidth="1"/>
    <col min="711" max="711" width="10.296875" customWidth="1"/>
    <col min="712" max="712" width="12.69921875" bestFit="1" customWidth="1"/>
    <col min="713" max="713" width="4.19921875" customWidth="1"/>
    <col min="714" max="714" width="13.5" bestFit="1" customWidth="1"/>
    <col min="715" max="715" width="15" bestFit="1" customWidth="1"/>
    <col min="716" max="716" width="3.5" customWidth="1"/>
    <col min="717" max="717" width="17" bestFit="1" customWidth="1"/>
    <col min="718" max="718" width="22.296875" bestFit="1" customWidth="1"/>
    <col min="719" max="719" width="37.69921875" bestFit="1" customWidth="1"/>
    <col min="720" max="720" width="26.5" bestFit="1" customWidth="1"/>
    <col min="721" max="721" width="40.69921875" bestFit="1" customWidth="1"/>
    <col min="722" max="722" width="22.19921875" bestFit="1" customWidth="1"/>
    <col min="723" max="723" width="19.69921875" bestFit="1" customWidth="1"/>
    <col min="724" max="724" width="23" bestFit="1" customWidth="1"/>
    <col min="725" max="725" width="18.296875" bestFit="1" customWidth="1"/>
    <col min="726" max="726" width="16.796875" bestFit="1" customWidth="1"/>
    <col min="727" max="727" width="10" customWidth="1"/>
    <col min="728" max="728" width="9.69921875" customWidth="1"/>
    <col min="729" max="729" width="26.69921875" bestFit="1" customWidth="1"/>
    <col min="730" max="730" width="24.19921875" bestFit="1" customWidth="1"/>
    <col min="731" max="731" width="52.796875" bestFit="1" customWidth="1"/>
    <col min="732" max="732" width="12.69921875" bestFit="1" customWidth="1"/>
    <col min="733" max="733" width="14.796875" bestFit="1" customWidth="1"/>
    <col min="734" max="734" width="34.19921875" bestFit="1" customWidth="1"/>
    <col min="735" max="735" width="20" bestFit="1" customWidth="1"/>
    <col min="736" max="736" width="4.296875" customWidth="1"/>
    <col min="737" max="737" width="10.296875" customWidth="1"/>
    <col min="738" max="738" width="12.69921875" bestFit="1" customWidth="1"/>
    <col min="739" max="739" width="4.19921875" customWidth="1"/>
    <col min="740" max="740" width="13.5" bestFit="1" customWidth="1"/>
    <col min="741" max="741" width="15" bestFit="1" customWidth="1"/>
    <col min="742" max="742" width="3.5" customWidth="1"/>
    <col min="743" max="743" width="17" bestFit="1" customWidth="1"/>
    <col min="744" max="744" width="22.296875" bestFit="1" customWidth="1"/>
    <col min="745" max="745" width="37.69921875" bestFit="1" customWidth="1"/>
    <col min="746" max="746" width="26.5" bestFit="1" customWidth="1"/>
    <col min="747" max="747" width="40.69921875" bestFit="1" customWidth="1"/>
    <col min="748" max="748" width="22.19921875" bestFit="1" customWidth="1"/>
    <col min="749" max="749" width="19.69921875" bestFit="1" customWidth="1"/>
    <col min="750" max="750" width="23" bestFit="1" customWidth="1"/>
    <col min="751" max="751" width="18.296875" bestFit="1" customWidth="1"/>
    <col min="752" max="752" width="16.796875" bestFit="1" customWidth="1"/>
    <col min="753" max="753" width="10" customWidth="1"/>
    <col min="754" max="754" width="9.69921875" customWidth="1"/>
    <col min="755" max="755" width="29.796875" bestFit="1" customWidth="1"/>
    <col min="756" max="756" width="22.296875" bestFit="1" customWidth="1"/>
    <col min="757" max="757" width="52.796875" bestFit="1" customWidth="1"/>
    <col min="758" max="758" width="12.69921875" bestFit="1" customWidth="1"/>
    <col min="759" max="759" width="14.796875" bestFit="1" customWidth="1"/>
    <col min="760" max="760" width="34.19921875" bestFit="1" customWidth="1"/>
    <col min="761" max="761" width="20" bestFit="1" customWidth="1"/>
    <col min="762" max="762" width="4.296875" customWidth="1"/>
    <col min="763" max="763" width="10.296875" customWidth="1"/>
    <col min="764" max="764" width="12.69921875" bestFit="1" customWidth="1"/>
    <col min="765" max="765" width="4.19921875" customWidth="1"/>
    <col min="766" max="766" width="13.5" bestFit="1" customWidth="1"/>
    <col min="767" max="767" width="15" bestFit="1" customWidth="1"/>
    <col min="768" max="768" width="3.5" customWidth="1"/>
    <col min="769" max="769" width="17" bestFit="1" customWidth="1"/>
    <col min="770" max="770" width="22.296875" bestFit="1" customWidth="1"/>
    <col min="771" max="771" width="37.69921875" bestFit="1" customWidth="1"/>
    <col min="772" max="772" width="26.5" bestFit="1" customWidth="1"/>
    <col min="773" max="773" width="40.69921875" bestFit="1" customWidth="1"/>
    <col min="774" max="774" width="22.19921875" bestFit="1" customWidth="1"/>
    <col min="775" max="775" width="19.69921875" bestFit="1" customWidth="1"/>
    <col min="776" max="776" width="23" bestFit="1" customWidth="1"/>
    <col min="777" max="777" width="18.296875" bestFit="1" customWidth="1"/>
    <col min="778" max="778" width="16.796875" bestFit="1" customWidth="1"/>
    <col min="779" max="779" width="10" customWidth="1"/>
    <col min="780" max="780" width="9.69921875" customWidth="1"/>
    <col min="781" max="781" width="26.296875" bestFit="1" customWidth="1"/>
    <col min="782" max="782" width="22.296875" bestFit="1" customWidth="1"/>
    <col min="783" max="783" width="52.796875" bestFit="1" customWidth="1"/>
    <col min="784" max="784" width="12.69921875" bestFit="1" customWidth="1"/>
    <col min="785" max="785" width="14.796875" bestFit="1" customWidth="1"/>
    <col min="786" max="786" width="34.19921875" bestFit="1" customWidth="1"/>
    <col min="787" max="787" width="20" bestFit="1" customWidth="1"/>
    <col min="788" max="788" width="4.296875" customWidth="1"/>
    <col min="789" max="789" width="10.296875" customWidth="1"/>
    <col min="790" max="790" width="12.69921875" bestFit="1" customWidth="1"/>
    <col min="791" max="791" width="4.19921875" customWidth="1"/>
    <col min="792" max="792" width="13.5" bestFit="1" customWidth="1"/>
    <col min="793" max="793" width="15" bestFit="1" customWidth="1"/>
    <col min="794" max="794" width="3.5" customWidth="1"/>
    <col min="795" max="795" width="17" bestFit="1" customWidth="1"/>
    <col min="796" max="796" width="22.296875" bestFit="1" customWidth="1"/>
    <col min="797" max="797" width="37.69921875" bestFit="1" customWidth="1"/>
    <col min="798" max="798" width="26.5" bestFit="1" customWidth="1"/>
    <col min="799" max="799" width="40.69921875" bestFit="1" customWidth="1"/>
    <col min="800" max="800" width="22.19921875" bestFit="1" customWidth="1"/>
    <col min="801" max="801" width="19.69921875" bestFit="1" customWidth="1"/>
    <col min="802" max="802" width="23" bestFit="1" customWidth="1"/>
    <col min="803" max="803" width="18.296875" bestFit="1" customWidth="1"/>
    <col min="804" max="804" width="16.796875" bestFit="1" customWidth="1"/>
    <col min="805" max="805" width="10" customWidth="1"/>
    <col min="806" max="806" width="9.69921875" customWidth="1"/>
    <col min="807" max="807" width="18.296875" bestFit="1" customWidth="1"/>
    <col min="808" max="808" width="14.296875" bestFit="1" customWidth="1"/>
  </cols>
  <sheetData>
    <row r="3" spans="1:27" x14ac:dyDescent="0.3">
      <c r="A3" s="11" t="s">
        <v>206</v>
      </c>
      <c r="B3" s="11" t="s">
        <v>203</v>
      </c>
    </row>
    <row r="4" spans="1:27" x14ac:dyDescent="0.3">
      <c r="A4" s="11" t="s">
        <v>205</v>
      </c>
      <c r="B4" t="s">
        <v>34</v>
      </c>
      <c r="C4" t="s">
        <v>170</v>
      </c>
      <c r="D4" t="s">
        <v>30</v>
      </c>
      <c r="E4" t="s">
        <v>35</v>
      </c>
      <c r="F4" t="s">
        <v>36</v>
      </c>
      <c r="G4" t="s">
        <v>33</v>
      </c>
      <c r="H4" t="s">
        <v>38</v>
      </c>
      <c r="I4" t="s">
        <v>48</v>
      </c>
      <c r="J4" t="s">
        <v>45</v>
      </c>
      <c r="K4" t="s">
        <v>39</v>
      </c>
      <c r="L4" t="s">
        <v>29</v>
      </c>
      <c r="M4" t="s">
        <v>31</v>
      </c>
      <c r="N4" t="s">
        <v>37</v>
      </c>
      <c r="O4" t="s">
        <v>94</v>
      </c>
      <c r="P4" t="s">
        <v>32</v>
      </c>
      <c r="Q4" t="s">
        <v>49</v>
      </c>
      <c r="R4" t="s">
        <v>40</v>
      </c>
      <c r="S4" t="s">
        <v>46</v>
      </c>
      <c r="T4" t="s">
        <v>42</v>
      </c>
      <c r="U4" t="s">
        <v>43</v>
      </c>
      <c r="V4" t="s">
        <v>171</v>
      </c>
      <c r="W4" t="s">
        <v>160</v>
      </c>
      <c r="X4" t="s">
        <v>47</v>
      </c>
      <c r="Y4" t="s">
        <v>44</v>
      </c>
      <c r="Z4" t="s">
        <v>41</v>
      </c>
      <c r="AA4" t="s">
        <v>204</v>
      </c>
    </row>
    <row r="5" spans="1:27" x14ac:dyDescent="0.3">
      <c r="A5" s="12" t="s">
        <v>10</v>
      </c>
      <c r="B5" s="13">
        <v>1</v>
      </c>
      <c r="C5" s="13">
        <v>1</v>
      </c>
      <c r="D5" s="13">
        <v>1</v>
      </c>
      <c r="E5" s="13">
        <v>1</v>
      </c>
      <c r="F5" s="13">
        <v>0</v>
      </c>
      <c r="G5" s="13">
        <v>1</v>
      </c>
      <c r="H5" s="13">
        <v>1</v>
      </c>
      <c r="I5" s="13">
        <v>1</v>
      </c>
      <c r="J5" s="13">
        <v>0</v>
      </c>
      <c r="K5" s="13">
        <v>1</v>
      </c>
      <c r="L5" s="13">
        <v>1</v>
      </c>
      <c r="M5" s="13">
        <v>2</v>
      </c>
      <c r="N5" s="13">
        <v>1</v>
      </c>
      <c r="O5" s="13">
        <v>1</v>
      </c>
      <c r="P5" s="13">
        <v>1</v>
      </c>
      <c r="Q5" s="13">
        <v>2</v>
      </c>
      <c r="R5" s="13">
        <v>1</v>
      </c>
      <c r="S5" s="13">
        <v>1</v>
      </c>
      <c r="T5" s="13">
        <v>1</v>
      </c>
      <c r="U5" s="13">
        <v>1</v>
      </c>
      <c r="V5" s="13">
        <v>3</v>
      </c>
      <c r="W5" s="13">
        <v>1</v>
      </c>
      <c r="X5" s="13">
        <v>1</v>
      </c>
      <c r="Y5" s="13">
        <v>1</v>
      </c>
      <c r="Z5" s="13">
        <v>1</v>
      </c>
      <c r="AA5" s="13">
        <v>27</v>
      </c>
    </row>
    <row r="6" spans="1:27" x14ac:dyDescent="0.3">
      <c r="A6" s="12" t="s">
        <v>196</v>
      </c>
      <c r="B6" s="13">
        <v>3</v>
      </c>
      <c r="C6" s="13">
        <v>3</v>
      </c>
      <c r="D6" s="13">
        <v>3</v>
      </c>
      <c r="E6" s="13">
        <v>2</v>
      </c>
      <c r="F6" s="13">
        <v>3</v>
      </c>
      <c r="G6" s="13">
        <v>2</v>
      </c>
      <c r="H6" s="13">
        <v>2</v>
      </c>
      <c r="I6" s="13">
        <v>3</v>
      </c>
      <c r="J6" s="13">
        <v>1</v>
      </c>
      <c r="K6" s="13">
        <v>2</v>
      </c>
      <c r="L6" s="13">
        <v>3</v>
      </c>
      <c r="M6" s="13">
        <v>2</v>
      </c>
      <c r="N6" s="13">
        <v>2</v>
      </c>
      <c r="O6" s="13">
        <v>2</v>
      </c>
      <c r="P6" s="13">
        <v>3</v>
      </c>
      <c r="Q6" s="13">
        <v>1</v>
      </c>
      <c r="R6" s="13">
        <v>2</v>
      </c>
      <c r="S6" s="13">
        <v>1</v>
      </c>
      <c r="T6" s="13">
        <v>3</v>
      </c>
      <c r="U6" s="13">
        <v>3</v>
      </c>
      <c r="V6" s="13">
        <v>5</v>
      </c>
      <c r="W6" s="13">
        <v>2</v>
      </c>
      <c r="X6" s="13">
        <v>2</v>
      </c>
      <c r="Y6" s="13">
        <v>1</v>
      </c>
      <c r="Z6" s="13">
        <v>2</v>
      </c>
      <c r="AA6" s="13">
        <v>58</v>
      </c>
    </row>
    <row r="7" spans="1:27" x14ac:dyDescent="0.3">
      <c r="A7" s="12" t="s">
        <v>202</v>
      </c>
      <c r="B7" s="13">
        <v>-3</v>
      </c>
      <c r="C7" s="13">
        <v>-1</v>
      </c>
      <c r="D7" s="13">
        <v>-3</v>
      </c>
      <c r="E7" s="13">
        <v>0</v>
      </c>
      <c r="F7" s="13">
        <v>-2</v>
      </c>
      <c r="G7" s="13">
        <v>-2</v>
      </c>
      <c r="H7" s="13">
        <v>-1</v>
      </c>
      <c r="I7" s="13">
        <v>0</v>
      </c>
      <c r="J7" s="13">
        <v>2</v>
      </c>
      <c r="K7" s="13">
        <v>-1</v>
      </c>
      <c r="L7" s="13">
        <v>-3</v>
      </c>
      <c r="M7" s="13">
        <v>0</v>
      </c>
      <c r="N7" s="13">
        <v>-1</v>
      </c>
      <c r="O7" s="13">
        <v>-1</v>
      </c>
      <c r="P7" s="13">
        <v>-3</v>
      </c>
      <c r="Q7" s="13">
        <v>4</v>
      </c>
      <c r="R7" s="13">
        <v>-1</v>
      </c>
      <c r="S7" s="13">
        <v>1</v>
      </c>
      <c r="T7" s="13">
        <v>-2</v>
      </c>
      <c r="U7" s="13">
        <v>0</v>
      </c>
      <c r="V7" s="13">
        <v>-1</v>
      </c>
      <c r="W7" s="13">
        <v>-2</v>
      </c>
      <c r="X7" s="13">
        <v>-2</v>
      </c>
      <c r="Y7" s="13">
        <v>-1</v>
      </c>
      <c r="Z7" s="13">
        <v>-2</v>
      </c>
      <c r="AA7" s="13">
        <v>-25</v>
      </c>
    </row>
    <row r="8" spans="1:27" x14ac:dyDescent="0.3">
      <c r="A8" s="12" t="s">
        <v>14</v>
      </c>
      <c r="B8" s="13">
        <v>3</v>
      </c>
      <c r="C8" s="13">
        <v>3</v>
      </c>
      <c r="D8" s="13">
        <v>3</v>
      </c>
      <c r="E8" s="13">
        <v>2</v>
      </c>
      <c r="F8" s="13">
        <v>3</v>
      </c>
      <c r="G8" s="13">
        <v>2</v>
      </c>
      <c r="H8" s="13">
        <v>1</v>
      </c>
      <c r="I8" s="13">
        <v>1</v>
      </c>
      <c r="J8" s="13">
        <v>0</v>
      </c>
      <c r="K8" s="13">
        <v>1</v>
      </c>
      <c r="L8" s="13">
        <v>3</v>
      </c>
      <c r="M8" s="13">
        <v>1</v>
      </c>
      <c r="N8" s="13">
        <v>1</v>
      </c>
      <c r="O8" s="13">
        <v>1</v>
      </c>
      <c r="P8" s="13">
        <v>3</v>
      </c>
      <c r="Q8" s="13">
        <v>0</v>
      </c>
      <c r="R8" s="13">
        <v>1</v>
      </c>
      <c r="S8" s="13">
        <v>2</v>
      </c>
      <c r="T8" s="13">
        <v>3</v>
      </c>
      <c r="U8" s="13">
        <v>2</v>
      </c>
      <c r="V8" s="13">
        <v>4</v>
      </c>
      <c r="W8" s="13">
        <v>3</v>
      </c>
      <c r="X8" s="13">
        <v>1</v>
      </c>
      <c r="Y8" s="13">
        <v>2</v>
      </c>
      <c r="Z8" s="13">
        <v>1</v>
      </c>
      <c r="AA8" s="13">
        <v>47</v>
      </c>
    </row>
    <row r="9" spans="1:27" x14ac:dyDescent="0.3">
      <c r="A9" s="12" t="s">
        <v>15</v>
      </c>
      <c r="B9" s="13">
        <v>2</v>
      </c>
      <c r="C9" s="13">
        <v>7</v>
      </c>
      <c r="D9" s="13">
        <v>2</v>
      </c>
      <c r="E9" s="13">
        <v>0</v>
      </c>
      <c r="F9" s="13">
        <v>1</v>
      </c>
      <c r="G9" s="13">
        <v>0</v>
      </c>
      <c r="H9" s="13">
        <v>0</v>
      </c>
      <c r="I9" s="13">
        <v>3</v>
      </c>
      <c r="J9" s="13">
        <v>1</v>
      </c>
      <c r="K9" s="13">
        <v>0</v>
      </c>
      <c r="L9" s="13">
        <v>3</v>
      </c>
      <c r="M9" s="13">
        <v>3</v>
      </c>
      <c r="N9" s="13">
        <v>0</v>
      </c>
      <c r="O9" s="13">
        <v>0</v>
      </c>
      <c r="P9" s="13">
        <v>3</v>
      </c>
      <c r="Q9" s="13">
        <v>0</v>
      </c>
      <c r="R9" s="13">
        <v>2</v>
      </c>
      <c r="S9" s="13">
        <v>2</v>
      </c>
      <c r="T9" s="13">
        <v>1</v>
      </c>
      <c r="U9" s="13">
        <v>0</v>
      </c>
      <c r="V9" s="13">
        <v>5</v>
      </c>
      <c r="W9" s="13">
        <v>5</v>
      </c>
      <c r="X9" s="13">
        <v>2</v>
      </c>
      <c r="Y9" s="13">
        <v>3</v>
      </c>
      <c r="Z9" s="13">
        <v>2</v>
      </c>
      <c r="AA9" s="13">
        <v>47</v>
      </c>
    </row>
    <row r="10" spans="1:27" x14ac:dyDescent="0.3">
      <c r="A10" s="12" t="s">
        <v>16</v>
      </c>
      <c r="B10" s="13">
        <v>3</v>
      </c>
      <c r="C10" s="13">
        <v>5</v>
      </c>
      <c r="D10" s="13">
        <v>3</v>
      </c>
      <c r="E10" s="13">
        <v>12</v>
      </c>
      <c r="F10" s="13">
        <v>1</v>
      </c>
      <c r="G10" s="13">
        <v>2</v>
      </c>
      <c r="H10" s="13">
        <v>1</v>
      </c>
      <c r="I10" s="13">
        <v>2</v>
      </c>
      <c r="J10" s="13">
        <v>1</v>
      </c>
      <c r="K10" s="13">
        <v>1</v>
      </c>
      <c r="L10" s="13">
        <v>3</v>
      </c>
      <c r="M10" s="13">
        <v>5</v>
      </c>
      <c r="N10" s="13">
        <v>1</v>
      </c>
      <c r="O10" s="13">
        <v>1</v>
      </c>
      <c r="P10" s="13">
        <v>3</v>
      </c>
      <c r="Q10" s="13">
        <v>1</v>
      </c>
      <c r="R10" s="13">
        <v>2</v>
      </c>
      <c r="S10" s="13">
        <v>2</v>
      </c>
      <c r="T10" s="13">
        <v>2</v>
      </c>
      <c r="U10" s="13">
        <v>1</v>
      </c>
      <c r="V10" s="13">
        <v>5</v>
      </c>
      <c r="W10" s="13">
        <v>0</v>
      </c>
      <c r="X10" s="13">
        <v>2</v>
      </c>
      <c r="Y10" s="13">
        <v>2</v>
      </c>
      <c r="Z10" s="13">
        <v>2</v>
      </c>
      <c r="AA10" s="13">
        <v>63</v>
      </c>
    </row>
    <row r="11" spans="1:27" x14ac:dyDescent="0.3">
      <c r="A11" s="12" t="s">
        <v>188</v>
      </c>
      <c r="B11" s="13">
        <v>1</v>
      </c>
      <c r="C11" s="13">
        <v>8</v>
      </c>
      <c r="D11" s="13">
        <v>4</v>
      </c>
      <c r="E11" s="13">
        <v>6</v>
      </c>
      <c r="F11" s="13">
        <v>1</v>
      </c>
      <c r="G11" s="13">
        <v>0</v>
      </c>
      <c r="H11" s="13">
        <v>0</v>
      </c>
      <c r="I11" s="13">
        <v>10</v>
      </c>
      <c r="J11" s="13">
        <v>2</v>
      </c>
      <c r="K11" s="13">
        <v>0</v>
      </c>
      <c r="L11" s="13">
        <v>8</v>
      </c>
      <c r="M11" s="13">
        <v>6</v>
      </c>
      <c r="N11" s="13">
        <v>0</v>
      </c>
      <c r="O11" s="13">
        <v>0</v>
      </c>
      <c r="P11" s="13">
        <v>6</v>
      </c>
      <c r="Q11" s="13">
        <v>4</v>
      </c>
      <c r="R11" s="13">
        <v>1</v>
      </c>
      <c r="S11" s="13">
        <v>6</v>
      </c>
      <c r="T11" s="13">
        <v>0</v>
      </c>
      <c r="U11" s="13">
        <v>3</v>
      </c>
      <c r="V11" s="13">
        <v>5</v>
      </c>
      <c r="W11" s="13">
        <v>0</v>
      </c>
      <c r="X11" s="13">
        <v>0</v>
      </c>
      <c r="Y11" s="13">
        <v>1</v>
      </c>
      <c r="Z11" s="13">
        <v>6</v>
      </c>
      <c r="AA11" s="13">
        <v>78</v>
      </c>
    </row>
    <row r="12" spans="1:27" x14ac:dyDescent="0.3">
      <c r="A12" s="12" t="s">
        <v>17</v>
      </c>
      <c r="B12" s="13">
        <v>2</v>
      </c>
      <c r="C12" s="13">
        <v>4</v>
      </c>
      <c r="D12" s="13">
        <v>2</v>
      </c>
      <c r="E12" s="13">
        <v>0</v>
      </c>
      <c r="F12" s="13">
        <v>3</v>
      </c>
      <c r="G12" s="13">
        <v>1</v>
      </c>
      <c r="H12" s="13">
        <v>1</v>
      </c>
      <c r="I12" s="13">
        <v>2</v>
      </c>
      <c r="J12" s="13">
        <v>2</v>
      </c>
      <c r="K12" s="13">
        <v>1</v>
      </c>
      <c r="L12" s="13">
        <v>2</v>
      </c>
      <c r="M12" s="13">
        <v>1</v>
      </c>
      <c r="N12" s="13">
        <v>1</v>
      </c>
      <c r="O12" s="13">
        <v>1</v>
      </c>
      <c r="P12" s="13">
        <v>3</v>
      </c>
      <c r="Q12" s="13">
        <v>2</v>
      </c>
      <c r="R12" s="13">
        <v>0</v>
      </c>
      <c r="S12" s="13">
        <v>1</v>
      </c>
      <c r="T12" s="13">
        <v>2</v>
      </c>
      <c r="U12" s="13">
        <v>4</v>
      </c>
      <c r="V12" s="13">
        <v>3</v>
      </c>
      <c r="W12" s="13">
        <v>2</v>
      </c>
      <c r="X12" s="13">
        <v>1</v>
      </c>
      <c r="Y12" s="13">
        <v>1</v>
      </c>
      <c r="Z12" s="13">
        <v>3</v>
      </c>
      <c r="AA12" s="13">
        <v>45</v>
      </c>
    </row>
    <row r="13" spans="1:27" x14ac:dyDescent="0.3">
      <c r="A13" s="12" t="s">
        <v>189</v>
      </c>
      <c r="B13" s="13">
        <v>2</v>
      </c>
      <c r="C13" s="13">
        <v>0</v>
      </c>
      <c r="D13" s="13">
        <v>1</v>
      </c>
      <c r="E13" s="13">
        <v>-2</v>
      </c>
      <c r="F13" s="13">
        <v>0</v>
      </c>
      <c r="G13" s="13">
        <v>2</v>
      </c>
      <c r="H13" s="13">
        <v>3</v>
      </c>
      <c r="I13" s="13">
        <v>-5</v>
      </c>
      <c r="J13" s="13">
        <v>2</v>
      </c>
      <c r="K13" s="13">
        <v>3</v>
      </c>
      <c r="L13" s="13">
        <v>2</v>
      </c>
      <c r="M13" s="13">
        <v>2</v>
      </c>
      <c r="N13" s="13">
        <v>3</v>
      </c>
      <c r="O13" s="13">
        <v>3</v>
      </c>
      <c r="P13" s="13">
        <v>5</v>
      </c>
      <c r="Q13" s="13">
        <v>0</v>
      </c>
      <c r="R13" s="13">
        <v>2</v>
      </c>
      <c r="S13" s="13">
        <v>0</v>
      </c>
      <c r="T13" s="13">
        <v>2</v>
      </c>
      <c r="U13" s="13">
        <v>1</v>
      </c>
      <c r="V13" s="13">
        <v>3</v>
      </c>
      <c r="W13" s="13">
        <v>3</v>
      </c>
      <c r="X13" s="13">
        <v>4</v>
      </c>
      <c r="Y13" s="13">
        <v>4</v>
      </c>
      <c r="Z13" s="13">
        <v>3</v>
      </c>
      <c r="AA13" s="13">
        <v>43</v>
      </c>
    </row>
    <row r="14" spans="1:27" x14ac:dyDescent="0.3">
      <c r="A14" s="12" t="s">
        <v>18</v>
      </c>
      <c r="B14" s="13">
        <v>3</v>
      </c>
      <c r="C14" s="13">
        <v>1</v>
      </c>
      <c r="D14" s="13">
        <v>3</v>
      </c>
      <c r="E14" s="13">
        <v>1</v>
      </c>
      <c r="F14" s="13">
        <v>2</v>
      </c>
      <c r="G14" s="13">
        <v>1</v>
      </c>
      <c r="H14" s="13">
        <v>1</v>
      </c>
      <c r="I14" s="13">
        <v>4</v>
      </c>
      <c r="J14" s="13">
        <v>1</v>
      </c>
      <c r="K14" s="13">
        <v>1</v>
      </c>
      <c r="L14" s="13">
        <v>3</v>
      </c>
      <c r="M14" s="13">
        <v>3</v>
      </c>
      <c r="N14" s="13">
        <v>1</v>
      </c>
      <c r="O14" s="13">
        <v>1</v>
      </c>
      <c r="P14" s="13">
        <v>8</v>
      </c>
      <c r="Q14" s="13">
        <v>0</v>
      </c>
      <c r="R14" s="13">
        <v>2</v>
      </c>
      <c r="S14" s="13">
        <v>2</v>
      </c>
      <c r="T14" s="13">
        <v>3</v>
      </c>
      <c r="U14" s="13">
        <v>2</v>
      </c>
      <c r="V14" s="13">
        <v>0</v>
      </c>
      <c r="W14" s="13">
        <v>0</v>
      </c>
      <c r="X14" s="13">
        <v>1</v>
      </c>
      <c r="Y14" s="13">
        <v>1</v>
      </c>
      <c r="Z14" s="13">
        <v>3</v>
      </c>
      <c r="AA14" s="13">
        <v>48</v>
      </c>
    </row>
    <row r="15" spans="1:27" x14ac:dyDescent="0.3">
      <c r="A15" s="12" t="s">
        <v>19</v>
      </c>
      <c r="B15" s="13">
        <v>0</v>
      </c>
      <c r="C15" s="13">
        <v>3</v>
      </c>
      <c r="D15" s="13">
        <v>0</v>
      </c>
      <c r="E15" s="13">
        <v>0</v>
      </c>
      <c r="F15" s="13">
        <v>2</v>
      </c>
      <c r="G15" s="13">
        <v>0</v>
      </c>
      <c r="H15" s="13">
        <v>1</v>
      </c>
      <c r="I15" s="13">
        <v>1</v>
      </c>
      <c r="J15" s="13">
        <v>8</v>
      </c>
      <c r="K15" s="13">
        <v>1</v>
      </c>
      <c r="L15" s="13">
        <v>0</v>
      </c>
      <c r="M15" s="13">
        <v>2</v>
      </c>
      <c r="N15" s="13">
        <v>1</v>
      </c>
      <c r="O15" s="13">
        <v>1</v>
      </c>
      <c r="P15" s="13">
        <v>1</v>
      </c>
      <c r="Q15" s="13">
        <v>10</v>
      </c>
      <c r="R15" s="13">
        <v>2</v>
      </c>
      <c r="S15" s="13">
        <v>3</v>
      </c>
      <c r="T15" s="13">
        <v>1</v>
      </c>
      <c r="U15" s="13">
        <v>2</v>
      </c>
      <c r="V15" s="13">
        <v>0</v>
      </c>
      <c r="W15" s="13">
        <v>0</v>
      </c>
      <c r="X15" s="13">
        <v>0</v>
      </c>
      <c r="Y15" s="13">
        <v>3</v>
      </c>
      <c r="Z15" s="13">
        <v>2</v>
      </c>
      <c r="AA15" s="13">
        <v>44</v>
      </c>
    </row>
    <row r="16" spans="1:27" x14ac:dyDescent="0.3">
      <c r="A16" s="12" t="s">
        <v>8</v>
      </c>
      <c r="B16" s="13">
        <v>1</v>
      </c>
      <c r="C16" s="13">
        <v>1</v>
      </c>
      <c r="D16" s="13">
        <v>1</v>
      </c>
      <c r="E16" s="13">
        <v>1</v>
      </c>
      <c r="F16" s="13">
        <v>0</v>
      </c>
      <c r="G16" s="13">
        <v>1</v>
      </c>
      <c r="H16" s="13">
        <v>2</v>
      </c>
      <c r="I16" s="13">
        <v>1</v>
      </c>
      <c r="J16" s="13">
        <v>2</v>
      </c>
      <c r="K16" s="13">
        <v>3</v>
      </c>
      <c r="L16" s="13">
        <v>1</v>
      </c>
      <c r="M16" s="13">
        <v>2</v>
      </c>
      <c r="N16" s="13">
        <v>2</v>
      </c>
      <c r="O16" s="13">
        <v>2</v>
      </c>
      <c r="P16" s="13">
        <v>1</v>
      </c>
      <c r="Q16" s="13">
        <v>2</v>
      </c>
      <c r="R16" s="13">
        <v>1</v>
      </c>
      <c r="S16" s="13">
        <v>1</v>
      </c>
      <c r="T16" s="13">
        <v>1</v>
      </c>
      <c r="U16" s="13">
        <v>1</v>
      </c>
      <c r="V16" s="13">
        <v>1</v>
      </c>
      <c r="W16" s="13">
        <v>0</v>
      </c>
      <c r="X16" s="13">
        <v>1</v>
      </c>
      <c r="Y16" s="13">
        <v>1</v>
      </c>
      <c r="Z16" s="13">
        <v>1</v>
      </c>
      <c r="AA16" s="13">
        <v>31</v>
      </c>
    </row>
    <row r="17" spans="1:27" x14ac:dyDescent="0.3">
      <c r="A17" s="12" t="s">
        <v>192</v>
      </c>
      <c r="B17" s="13">
        <v>0</v>
      </c>
      <c r="C17" s="13">
        <v>1</v>
      </c>
      <c r="D17" s="13">
        <v>0</v>
      </c>
      <c r="E17" s="13">
        <v>0</v>
      </c>
      <c r="F17" s="13">
        <v>0</v>
      </c>
      <c r="G17" s="13">
        <v>0</v>
      </c>
      <c r="H17" s="13">
        <v>3</v>
      </c>
      <c r="I17" s="13">
        <v>0</v>
      </c>
      <c r="J17" s="13">
        <v>2</v>
      </c>
      <c r="K17" s="13">
        <v>3</v>
      </c>
      <c r="L17" s="13">
        <v>0</v>
      </c>
      <c r="M17" s="13">
        <v>0</v>
      </c>
      <c r="N17" s="13">
        <v>3</v>
      </c>
      <c r="O17" s="13">
        <v>3</v>
      </c>
      <c r="P17" s="13">
        <v>0</v>
      </c>
      <c r="Q17" s="13">
        <v>2</v>
      </c>
      <c r="R17" s="13">
        <v>0</v>
      </c>
      <c r="S17" s="13">
        <v>0</v>
      </c>
      <c r="T17" s="13">
        <v>0</v>
      </c>
      <c r="U17" s="13">
        <v>0</v>
      </c>
      <c r="V17" s="13">
        <v>2</v>
      </c>
      <c r="W17" s="13">
        <v>0</v>
      </c>
      <c r="X17" s="13">
        <v>0</v>
      </c>
      <c r="Y17" s="13">
        <v>0</v>
      </c>
      <c r="Z17" s="13">
        <v>0</v>
      </c>
      <c r="AA17" s="13">
        <v>19</v>
      </c>
    </row>
    <row r="18" spans="1:27" x14ac:dyDescent="0.3">
      <c r="A18" s="12" t="s">
        <v>198</v>
      </c>
      <c r="B18" s="13">
        <v>0</v>
      </c>
      <c r="C18" s="13">
        <v>0</v>
      </c>
      <c r="D18" s="13">
        <v>0</v>
      </c>
      <c r="E18" s="13">
        <v>0</v>
      </c>
      <c r="F18" s="13">
        <v>0</v>
      </c>
      <c r="G18" s="13">
        <v>0</v>
      </c>
      <c r="H18" s="13">
        <v>-3</v>
      </c>
      <c r="I18" s="13">
        <v>0</v>
      </c>
      <c r="J18" s="13">
        <v>-2</v>
      </c>
      <c r="K18" s="13">
        <v>-3</v>
      </c>
      <c r="L18" s="13">
        <v>0</v>
      </c>
      <c r="M18" s="13">
        <v>0</v>
      </c>
      <c r="N18" s="13">
        <v>-3</v>
      </c>
      <c r="O18" s="13">
        <v>-3</v>
      </c>
      <c r="P18" s="13">
        <v>0</v>
      </c>
      <c r="Q18" s="13">
        <v>0</v>
      </c>
      <c r="R18" s="13">
        <v>0</v>
      </c>
      <c r="S18" s="13">
        <v>0</v>
      </c>
      <c r="T18" s="13">
        <v>0</v>
      </c>
      <c r="U18" s="13">
        <v>0</v>
      </c>
      <c r="V18" s="13">
        <v>0</v>
      </c>
      <c r="W18" s="13">
        <v>0</v>
      </c>
      <c r="X18" s="13">
        <v>0</v>
      </c>
      <c r="Y18" s="13">
        <v>0</v>
      </c>
      <c r="Z18" s="13">
        <v>0</v>
      </c>
      <c r="AA18" s="13">
        <v>-14</v>
      </c>
    </row>
    <row r="19" spans="1:27" x14ac:dyDescent="0.3">
      <c r="A19" s="12" t="s">
        <v>20</v>
      </c>
      <c r="B19" s="13">
        <v>0</v>
      </c>
      <c r="C19" s="13">
        <v>2</v>
      </c>
      <c r="D19" s="13">
        <v>2</v>
      </c>
      <c r="E19" s="13">
        <v>1</v>
      </c>
      <c r="F19" s="13">
        <v>2</v>
      </c>
      <c r="G19" s="13">
        <v>1</v>
      </c>
      <c r="H19" s="13">
        <v>0</v>
      </c>
      <c r="I19" s="13">
        <v>10</v>
      </c>
      <c r="J19" s="13">
        <v>0</v>
      </c>
      <c r="K19" s="13">
        <v>1</v>
      </c>
      <c r="L19" s="13">
        <v>3</v>
      </c>
      <c r="M19" s="13">
        <v>3</v>
      </c>
      <c r="N19" s="13">
        <v>1</v>
      </c>
      <c r="O19" s="13">
        <v>1</v>
      </c>
      <c r="P19" s="13">
        <v>7</v>
      </c>
      <c r="Q19" s="13">
        <v>0</v>
      </c>
      <c r="R19" s="13">
        <v>1</v>
      </c>
      <c r="S19" s="13">
        <v>2</v>
      </c>
      <c r="T19" s="13">
        <v>3</v>
      </c>
      <c r="U19" s="13">
        <v>3</v>
      </c>
      <c r="V19" s="13">
        <v>0</v>
      </c>
      <c r="W19" s="13">
        <v>0</v>
      </c>
      <c r="X19" s="13">
        <v>1</v>
      </c>
      <c r="Y19" s="13">
        <v>1</v>
      </c>
      <c r="Z19" s="13">
        <v>3</v>
      </c>
      <c r="AA19" s="13">
        <v>48</v>
      </c>
    </row>
    <row r="20" spans="1:27" x14ac:dyDescent="0.3">
      <c r="A20" s="12" t="s">
        <v>11</v>
      </c>
      <c r="B20" s="13">
        <v>0</v>
      </c>
      <c r="C20" s="13">
        <v>2</v>
      </c>
      <c r="D20" s="13">
        <v>0</v>
      </c>
      <c r="E20" s="13">
        <v>0</v>
      </c>
      <c r="F20" s="13">
        <v>2</v>
      </c>
      <c r="G20" s="13">
        <v>0</v>
      </c>
      <c r="H20" s="13">
        <v>1</v>
      </c>
      <c r="I20" s="13">
        <v>1</v>
      </c>
      <c r="J20" s="13">
        <v>3</v>
      </c>
      <c r="K20" s="13">
        <v>1</v>
      </c>
      <c r="L20" s="13">
        <v>0</v>
      </c>
      <c r="M20" s="13">
        <v>1</v>
      </c>
      <c r="N20" s="13">
        <v>0</v>
      </c>
      <c r="O20" s="13">
        <v>1</v>
      </c>
      <c r="P20" s="13">
        <v>0</v>
      </c>
      <c r="Q20" s="13">
        <v>3</v>
      </c>
      <c r="R20" s="13">
        <v>2</v>
      </c>
      <c r="S20" s="13">
        <v>2</v>
      </c>
      <c r="T20" s="13">
        <v>0</v>
      </c>
      <c r="U20" s="13">
        <v>1</v>
      </c>
      <c r="V20" s="13">
        <v>2</v>
      </c>
      <c r="W20" s="13">
        <v>3</v>
      </c>
      <c r="X20" s="13">
        <v>0</v>
      </c>
      <c r="Y20" s="13">
        <v>2</v>
      </c>
      <c r="Z20" s="13">
        <v>1</v>
      </c>
      <c r="AA20" s="13">
        <v>28</v>
      </c>
    </row>
    <row r="21" spans="1:27" x14ac:dyDescent="0.3">
      <c r="A21" s="12" t="s">
        <v>195</v>
      </c>
      <c r="B21" s="13">
        <v>0</v>
      </c>
      <c r="C21" s="13">
        <v>4</v>
      </c>
      <c r="D21" s="13">
        <v>0</v>
      </c>
      <c r="E21" s="13">
        <v>0</v>
      </c>
      <c r="F21" s="13">
        <v>3</v>
      </c>
      <c r="G21" s="13">
        <v>0</v>
      </c>
      <c r="H21" s="13">
        <v>2</v>
      </c>
      <c r="I21" s="13">
        <v>1</v>
      </c>
      <c r="J21" s="13">
        <v>8</v>
      </c>
      <c r="K21" s="13">
        <v>2</v>
      </c>
      <c r="L21" s="13">
        <v>0</v>
      </c>
      <c r="M21" s="13">
        <v>2</v>
      </c>
      <c r="N21" s="13">
        <v>2</v>
      </c>
      <c r="O21" s="13">
        <v>2</v>
      </c>
      <c r="P21" s="13">
        <v>1</v>
      </c>
      <c r="Q21" s="13">
        <v>10</v>
      </c>
      <c r="R21" s="13">
        <v>2</v>
      </c>
      <c r="S21" s="13">
        <v>3</v>
      </c>
      <c r="T21" s="13">
        <v>1</v>
      </c>
      <c r="U21" s="13">
        <v>2</v>
      </c>
      <c r="V21" s="13">
        <v>3</v>
      </c>
      <c r="W21" s="13">
        <v>4</v>
      </c>
      <c r="X21" s="13">
        <v>0</v>
      </c>
      <c r="Y21" s="13">
        <v>3</v>
      </c>
      <c r="Z21" s="13">
        <v>2</v>
      </c>
      <c r="AA21" s="13">
        <v>57</v>
      </c>
    </row>
    <row r="22" spans="1:27" x14ac:dyDescent="0.3">
      <c r="A22" s="12" t="s">
        <v>201</v>
      </c>
      <c r="B22" s="13">
        <v>0</v>
      </c>
      <c r="C22" s="13">
        <v>0</v>
      </c>
      <c r="D22" s="13">
        <v>0</v>
      </c>
      <c r="E22" s="13">
        <v>0</v>
      </c>
      <c r="F22" s="13">
        <v>0</v>
      </c>
      <c r="G22" s="13">
        <v>0</v>
      </c>
      <c r="H22" s="13">
        <v>0</v>
      </c>
      <c r="I22" s="13">
        <v>0</v>
      </c>
      <c r="J22" s="13">
        <v>-3</v>
      </c>
      <c r="K22" s="13">
        <v>0</v>
      </c>
      <c r="L22" s="13">
        <v>0</v>
      </c>
      <c r="M22" s="13">
        <v>0</v>
      </c>
      <c r="N22" s="13">
        <v>0</v>
      </c>
      <c r="O22" s="13">
        <v>0</v>
      </c>
      <c r="P22" s="13">
        <v>0</v>
      </c>
      <c r="Q22" s="13">
        <v>-3</v>
      </c>
      <c r="R22" s="13">
        <v>0</v>
      </c>
      <c r="S22" s="13">
        <v>0</v>
      </c>
      <c r="T22" s="13">
        <v>0</v>
      </c>
      <c r="U22" s="13">
        <v>0</v>
      </c>
      <c r="V22" s="13">
        <v>-1</v>
      </c>
      <c r="W22" s="13">
        <v>-2</v>
      </c>
      <c r="X22" s="13">
        <v>0</v>
      </c>
      <c r="Y22" s="13">
        <v>0</v>
      </c>
      <c r="Z22" s="13">
        <v>0</v>
      </c>
      <c r="AA22" s="13">
        <v>-9</v>
      </c>
    </row>
    <row r="23" spans="1:27" x14ac:dyDescent="0.3">
      <c r="A23" s="12" t="s">
        <v>21</v>
      </c>
      <c r="B23" s="13">
        <v>2</v>
      </c>
      <c r="C23" s="13">
        <v>8</v>
      </c>
      <c r="D23" s="13">
        <v>2</v>
      </c>
      <c r="E23" s="13">
        <v>0</v>
      </c>
      <c r="F23" s="13">
        <v>2</v>
      </c>
      <c r="G23" s="13">
        <v>3</v>
      </c>
      <c r="H23" s="13">
        <v>1</v>
      </c>
      <c r="I23" s="13">
        <v>3</v>
      </c>
      <c r="J23" s="13">
        <v>0</v>
      </c>
      <c r="K23" s="13">
        <v>1</v>
      </c>
      <c r="L23" s="13">
        <v>0</v>
      </c>
      <c r="M23" s="13">
        <v>0</v>
      </c>
      <c r="N23" s="13">
        <v>1</v>
      </c>
      <c r="O23" s="13">
        <v>1</v>
      </c>
      <c r="P23" s="13">
        <v>0</v>
      </c>
      <c r="Q23" s="13">
        <v>0</v>
      </c>
      <c r="R23" s="13">
        <v>0</v>
      </c>
      <c r="S23" s="13">
        <v>2</v>
      </c>
      <c r="T23" s="13">
        <v>1</v>
      </c>
      <c r="U23" s="13">
        <v>0</v>
      </c>
      <c r="V23" s="13">
        <v>7</v>
      </c>
      <c r="W23" s="13">
        <v>4</v>
      </c>
      <c r="X23" s="13">
        <v>10</v>
      </c>
      <c r="Y23" s="13">
        <v>3</v>
      </c>
      <c r="Z23" s="13">
        <v>0</v>
      </c>
      <c r="AA23" s="13">
        <v>51</v>
      </c>
    </row>
    <row r="24" spans="1:27" x14ac:dyDescent="0.3">
      <c r="A24" s="12" t="s">
        <v>9</v>
      </c>
      <c r="B24" s="13">
        <v>1</v>
      </c>
      <c r="C24" s="13">
        <v>1</v>
      </c>
      <c r="D24" s="13">
        <v>1</v>
      </c>
      <c r="E24" s="13">
        <v>0</v>
      </c>
      <c r="F24" s="13">
        <v>0</v>
      </c>
      <c r="G24" s="13">
        <v>0</v>
      </c>
      <c r="H24" s="13">
        <v>0</v>
      </c>
      <c r="I24" s="13">
        <v>0</v>
      </c>
      <c r="J24" s="13">
        <v>0</v>
      </c>
      <c r="K24" s="13">
        <v>0</v>
      </c>
      <c r="L24" s="13">
        <v>0</v>
      </c>
      <c r="M24" s="13">
        <v>0</v>
      </c>
      <c r="N24" s="13">
        <v>0</v>
      </c>
      <c r="O24" s="13">
        <v>0</v>
      </c>
      <c r="P24" s="13">
        <v>0</v>
      </c>
      <c r="Q24" s="13">
        <v>0</v>
      </c>
      <c r="R24" s="13">
        <v>0</v>
      </c>
      <c r="S24" s="13">
        <v>2</v>
      </c>
      <c r="T24" s="13">
        <v>3</v>
      </c>
      <c r="U24" s="13">
        <v>2</v>
      </c>
      <c r="V24" s="13">
        <v>0</v>
      </c>
      <c r="W24" s="13">
        <v>0</v>
      </c>
      <c r="X24" s="13">
        <v>0</v>
      </c>
      <c r="Y24" s="13">
        <v>2</v>
      </c>
      <c r="Z24" s="13">
        <v>2</v>
      </c>
      <c r="AA24" s="13">
        <v>14</v>
      </c>
    </row>
    <row r="25" spans="1:27" x14ac:dyDescent="0.3">
      <c r="A25" s="12" t="s">
        <v>194</v>
      </c>
      <c r="B25" s="13">
        <v>1</v>
      </c>
      <c r="C25" s="13">
        <v>1</v>
      </c>
      <c r="D25" s="13">
        <v>1</v>
      </c>
      <c r="E25" s="13">
        <v>0</v>
      </c>
      <c r="F25" s="13">
        <v>0</v>
      </c>
      <c r="G25" s="13">
        <v>0</v>
      </c>
      <c r="H25" s="13">
        <v>0</v>
      </c>
      <c r="I25" s="13">
        <v>0</v>
      </c>
      <c r="J25" s="13">
        <v>0</v>
      </c>
      <c r="K25" s="13">
        <v>0</v>
      </c>
      <c r="L25" s="13">
        <v>0</v>
      </c>
      <c r="M25" s="13">
        <v>0</v>
      </c>
      <c r="N25" s="13">
        <v>0</v>
      </c>
      <c r="O25" s="13">
        <v>0</v>
      </c>
      <c r="P25" s="13">
        <v>0</v>
      </c>
      <c r="Q25" s="13">
        <v>0</v>
      </c>
      <c r="R25" s="13">
        <v>0</v>
      </c>
      <c r="S25" s="13">
        <v>3</v>
      </c>
      <c r="T25" s="13">
        <v>6</v>
      </c>
      <c r="U25" s="13">
        <v>3</v>
      </c>
      <c r="V25" s="13">
        <v>0</v>
      </c>
      <c r="W25" s="13">
        <v>0</v>
      </c>
      <c r="X25" s="13">
        <v>0</v>
      </c>
      <c r="Y25" s="13">
        <v>4</v>
      </c>
      <c r="Z25" s="13">
        <v>4</v>
      </c>
      <c r="AA25" s="13">
        <v>23</v>
      </c>
    </row>
    <row r="26" spans="1:27" x14ac:dyDescent="0.3">
      <c r="A26" s="12" t="s">
        <v>200</v>
      </c>
      <c r="B26" s="13">
        <v>0</v>
      </c>
      <c r="C26" s="13">
        <v>0</v>
      </c>
      <c r="D26" s="13">
        <v>0</v>
      </c>
      <c r="E26" s="13">
        <v>0</v>
      </c>
      <c r="F26" s="13">
        <v>0</v>
      </c>
      <c r="G26" s="13">
        <v>0</v>
      </c>
      <c r="H26" s="13">
        <v>0</v>
      </c>
      <c r="I26" s="13">
        <v>0</v>
      </c>
      <c r="J26" s="13">
        <v>0</v>
      </c>
      <c r="K26" s="13">
        <v>0</v>
      </c>
      <c r="L26" s="13">
        <v>0</v>
      </c>
      <c r="M26" s="13">
        <v>0</v>
      </c>
      <c r="N26" s="13">
        <v>0</v>
      </c>
      <c r="O26" s="13">
        <v>0</v>
      </c>
      <c r="P26" s="13">
        <v>0</v>
      </c>
      <c r="Q26" s="13">
        <v>0</v>
      </c>
      <c r="R26" s="13">
        <v>0</v>
      </c>
      <c r="S26" s="13">
        <v>-1</v>
      </c>
      <c r="T26" s="13">
        <v>-2</v>
      </c>
      <c r="U26" s="13">
        <v>-1</v>
      </c>
      <c r="V26" s="13">
        <v>0</v>
      </c>
      <c r="W26" s="13">
        <v>0</v>
      </c>
      <c r="X26" s="13">
        <v>0</v>
      </c>
      <c r="Y26" s="13">
        <v>-1</v>
      </c>
      <c r="Z26" s="13">
        <v>-1</v>
      </c>
      <c r="AA26" s="13">
        <v>-6</v>
      </c>
    </row>
    <row r="27" spans="1:27" x14ac:dyDescent="0.3">
      <c r="A27" s="12" t="s">
        <v>7</v>
      </c>
      <c r="B27" s="13">
        <v>2</v>
      </c>
      <c r="C27" s="13">
        <v>1</v>
      </c>
      <c r="D27" s="13">
        <v>2</v>
      </c>
      <c r="E27" s="13">
        <v>2</v>
      </c>
      <c r="F27" s="13">
        <v>2</v>
      </c>
      <c r="G27" s="13">
        <v>1</v>
      </c>
      <c r="H27" s="13">
        <v>0</v>
      </c>
      <c r="I27" s="13">
        <v>0</v>
      </c>
      <c r="J27" s="13">
        <v>0</v>
      </c>
      <c r="K27" s="13">
        <v>1</v>
      </c>
      <c r="L27" s="13">
        <v>5</v>
      </c>
      <c r="M27" s="13">
        <v>4</v>
      </c>
      <c r="N27" s="13">
        <v>1</v>
      </c>
      <c r="O27" s="13">
        <v>1</v>
      </c>
      <c r="P27" s="13">
        <v>2</v>
      </c>
      <c r="Q27" s="13">
        <v>0</v>
      </c>
      <c r="R27" s="13">
        <v>1</v>
      </c>
      <c r="S27" s="13">
        <v>1</v>
      </c>
      <c r="T27" s="13">
        <v>1</v>
      </c>
      <c r="U27" s="13">
        <v>3</v>
      </c>
      <c r="V27" s="13">
        <v>2</v>
      </c>
      <c r="W27" s="13">
        <v>0</v>
      </c>
      <c r="X27" s="13">
        <v>0</v>
      </c>
      <c r="Y27" s="13">
        <v>0</v>
      </c>
      <c r="Z27" s="13">
        <v>1</v>
      </c>
      <c r="AA27" s="13">
        <v>33</v>
      </c>
    </row>
    <row r="28" spans="1:27" x14ac:dyDescent="0.3">
      <c r="A28" s="12" t="s">
        <v>191</v>
      </c>
      <c r="B28" s="13">
        <v>6</v>
      </c>
      <c r="C28" s="13">
        <v>1</v>
      </c>
      <c r="D28" s="13">
        <v>4</v>
      </c>
      <c r="E28" s="13">
        <v>3</v>
      </c>
      <c r="F28" s="13">
        <v>3</v>
      </c>
      <c r="G28" s="13">
        <v>4</v>
      </c>
      <c r="H28" s="13">
        <v>0</v>
      </c>
      <c r="I28" s="13">
        <v>0</v>
      </c>
      <c r="J28" s="13">
        <v>0</v>
      </c>
      <c r="K28" s="13">
        <v>0</v>
      </c>
      <c r="L28" s="13">
        <v>4</v>
      </c>
      <c r="M28" s="13">
        <v>3</v>
      </c>
      <c r="N28" s="13">
        <v>0</v>
      </c>
      <c r="O28" s="13">
        <v>0</v>
      </c>
      <c r="P28" s="13">
        <v>5</v>
      </c>
      <c r="Q28" s="13">
        <v>0</v>
      </c>
      <c r="R28" s="13">
        <v>0</v>
      </c>
      <c r="S28" s="13">
        <v>0</v>
      </c>
      <c r="T28" s="13">
        <v>0</v>
      </c>
      <c r="U28" s="13">
        <v>2</v>
      </c>
      <c r="V28" s="13">
        <v>3</v>
      </c>
      <c r="W28" s="13">
        <v>0</v>
      </c>
      <c r="X28" s="13">
        <v>0</v>
      </c>
      <c r="Y28" s="13">
        <v>0</v>
      </c>
      <c r="Z28" s="13">
        <v>0</v>
      </c>
      <c r="AA28" s="13">
        <v>38</v>
      </c>
    </row>
    <row r="29" spans="1:27" x14ac:dyDescent="0.3">
      <c r="A29" s="12" t="s">
        <v>197</v>
      </c>
      <c r="B29" s="13">
        <v>-4</v>
      </c>
      <c r="C29" s="13">
        <v>0</v>
      </c>
      <c r="D29" s="13">
        <v>-4</v>
      </c>
      <c r="E29" s="13">
        <v>-1</v>
      </c>
      <c r="F29" s="13">
        <v>-4</v>
      </c>
      <c r="G29" s="13">
        <v>-5</v>
      </c>
      <c r="H29" s="13">
        <v>0</v>
      </c>
      <c r="I29" s="13">
        <v>0</v>
      </c>
      <c r="J29" s="13">
        <v>0</v>
      </c>
      <c r="K29" s="13">
        <v>0</v>
      </c>
      <c r="L29" s="13">
        <v>-2</v>
      </c>
      <c r="M29" s="13">
        <v>0</v>
      </c>
      <c r="N29" s="13">
        <v>0</v>
      </c>
      <c r="O29" s="13">
        <v>0</v>
      </c>
      <c r="P29" s="13">
        <v>-5</v>
      </c>
      <c r="Q29" s="13">
        <v>0</v>
      </c>
      <c r="R29" s="13">
        <v>0</v>
      </c>
      <c r="S29" s="13">
        <v>0</v>
      </c>
      <c r="T29" s="13">
        <v>0</v>
      </c>
      <c r="U29" s="13">
        <v>-1</v>
      </c>
      <c r="V29" s="13">
        <v>-2</v>
      </c>
      <c r="W29" s="13">
        <v>0</v>
      </c>
      <c r="X29" s="13">
        <v>0</v>
      </c>
      <c r="Y29" s="13">
        <v>0</v>
      </c>
      <c r="Z29" s="13">
        <v>0</v>
      </c>
      <c r="AA29" s="13">
        <v>-28</v>
      </c>
    </row>
    <row r="30" spans="1:27" x14ac:dyDescent="0.3">
      <c r="A30" s="12" t="s">
        <v>22</v>
      </c>
      <c r="B30" s="13">
        <v>1</v>
      </c>
      <c r="C30" s="13">
        <v>0</v>
      </c>
      <c r="D30" s="13">
        <v>0</v>
      </c>
      <c r="E30" s="13">
        <v>4</v>
      </c>
      <c r="F30" s="13">
        <v>0</v>
      </c>
      <c r="G30" s="13">
        <v>0</v>
      </c>
      <c r="H30" s="13">
        <v>0</v>
      </c>
      <c r="I30" s="13">
        <v>0</v>
      </c>
      <c r="J30" s="13">
        <v>0</v>
      </c>
      <c r="K30" s="13">
        <v>0</v>
      </c>
      <c r="L30" s="13">
        <v>0</v>
      </c>
      <c r="M30" s="13">
        <v>0</v>
      </c>
      <c r="N30" s="13">
        <v>0</v>
      </c>
      <c r="O30" s="13">
        <v>0</v>
      </c>
      <c r="P30" s="13">
        <v>0</v>
      </c>
      <c r="Q30" s="13">
        <v>0</v>
      </c>
      <c r="R30" s="13">
        <v>0</v>
      </c>
      <c r="S30" s="13">
        <v>6</v>
      </c>
      <c r="T30" s="13">
        <v>10</v>
      </c>
      <c r="U30" s="13">
        <v>0</v>
      </c>
      <c r="V30" s="13">
        <v>1</v>
      </c>
      <c r="W30" s="13">
        <v>0</v>
      </c>
      <c r="X30" s="13">
        <v>1</v>
      </c>
      <c r="Y30" s="13">
        <v>9</v>
      </c>
      <c r="Z30" s="13">
        <v>4</v>
      </c>
      <c r="AA30" s="13">
        <v>36</v>
      </c>
    </row>
    <row r="31" spans="1:27" x14ac:dyDescent="0.3">
      <c r="A31" s="12" t="s">
        <v>187</v>
      </c>
      <c r="B31" s="13">
        <v>1</v>
      </c>
      <c r="C31" s="13">
        <v>0</v>
      </c>
      <c r="D31" s="13">
        <v>0</v>
      </c>
      <c r="E31" s="13">
        <v>0</v>
      </c>
      <c r="F31" s="13">
        <v>0</v>
      </c>
      <c r="G31" s="13">
        <v>0</v>
      </c>
      <c r="H31" s="13">
        <v>0</v>
      </c>
      <c r="I31" s="13">
        <v>0</v>
      </c>
      <c r="J31" s="13">
        <v>0</v>
      </c>
      <c r="K31" s="13">
        <v>0</v>
      </c>
      <c r="L31" s="13">
        <v>0</v>
      </c>
      <c r="M31" s="13">
        <v>0</v>
      </c>
      <c r="N31" s="13">
        <v>0</v>
      </c>
      <c r="O31" s="13">
        <v>0</v>
      </c>
      <c r="P31" s="13">
        <v>0</v>
      </c>
      <c r="Q31" s="13">
        <v>0</v>
      </c>
      <c r="R31" s="13">
        <v>0</v>
      </c>
      <c r="S31" s="13">
        <v>0</v>
      </c>
      <c r="T31" s="13">
        <v>0</v>
      </c>
      <c r="U31" s="13">
        <v>0</v>
      </c>
      <c r="V31" s="13">
        <v>0</v>
      </c>
      <c r="W31" s="13">
        <v>6</v>
      </c>
      <c r="X31" s="13">
        <v>0</v>
      </c>
      <c r="Y31" s="13">
        <v>0</v>
      </c>
      <c r="Z31" s="13">
        <v>0</v>
      </c>
      <c r="AA31" s="13">
        <v>7</v>
      </c>
    </row>
    <row r="32" spans="1:27" x14ac:dyDescent="0.3">
      <c r="A32" s="12" t="s">
        <v>193</v>
      </c>
      <c r="B32" s="13">
        <v>0</v>
      </c>
      <c r="C32" s="13">
        <v>0</v>
      </c>
      <c r="D32" s="13">
        <v>0</v>
      </c>
      <c r="E32" s="13">
        <v>0</v>
      </c>
      <c r="F32" s="13">
        <v>0</v>
      </c>
      <c r="G32" s="13">
        <v>0</v>
      </c>
      <c r="H32" s="13">
        <v>0</v>
      </c>
      <c r="I32" s="13">
        <v>0</v>
      </c>
      <c r="J32" s="13">
        <v>0</v>
      </c>
      <c r="K32" s="13">
        <v>0</v>
      </c>
      <c r="L32" s="13">
        <v>0</v>
      </c>
      <c r="M32" s="13">
        <v>0</v>
      </c>
      <c r="N32" s="13">
        <v>0</v>
      </c>
      <c r="O32" s="13">
        <v>0</v>
      </c>
      <c r="P32" s="13">
        <v>0</v>
      </c>
      <c r="Q32" s="13">
        <v>0</v>
      </c>
      <c r="R32" s="13">
        <v>0</v>
      </c>
      <c r="S32" s="13">
        <v>0</v>
      </c>
      <c r="T32" s="13">
        <v>0</v>
      </c>
      <c r="U32" s="13">
        <v>0</v>
      </c>
      <c r="V32" s="13">
        <v>0</v>
      </c>
      <c r="W32" s="13">
        <v>10</v>
      </c>
      <c r="X32" s="13">
        <v>0</v>
      </c>
      <c r="Y32" s="13">
        <v>0</v>
      </c>
      <c r="Z32" s="13">
        <v>0</v>
      </c>
      <c r="AA32" s="13">
        <v>10</v>
      </c>
    </row>
    <row r="33" spans="1:27" x14ac:dyDescent="0.3">
      <c r="A33" s="12" t="s">
        <v>199</v>
      </c>
      <c r="B33" s="13">
        <v>0</v>
      </c>
      <c r="C33" s="13">
        <v>0</v>
      </c>
      <c r="D33" s="13">
        <v>0</v>
      </c>
      <c r="E33" s="13">
        <v>0</v>
      </c>
      <c r="F33" s="13">
        <v>0</v>
      </c>
      <c r="G33" s="13">
        <v>0</v>
      </c>
      <c r="H33" s="13">
        <v>0</v>
      </c>
      <c r="I33" s="13">
        <v>0</v>
      </c>
      <c r="J33" s="13">
        <v>0</v>
      </c>
      <c r="K33" s="13">
        <v>0</v>
      </c>
      <c r="L33" s="13">
        <v>0</v>
      </c>
      <c r="M33" s="13">
        <v>0</v>
      </c>
      <c r="N33" s="13">
        <v>0</v>
      </c>
      <c r="O33" s="13">
        <v>0</v>
      </c>
      <c r="P33" s="13">
        <v>0</v>
      </c>
      <c r="Q33" s="13">
        <v>0</v>
      </c>
      <c r="R33" s="13">
        <v>0</v>
      </c>
      <c r="S33" s="13">
        <v>0</v>
      </c>
      <c r="T33" s="13">
        <v>0</v>
      </c>
      <c r="U33" s="13">
        <v>0</v>
      </c>
      <c r="V33" s="13">
        <v>0</v>
      </c>
      <c r="W33" s="13">
        <v>-30</v>
      </c>
      <c r="X33" s="13">
        <v>0</v>
      </c>
      <c r="Y33" s="13">
        <v>0</v>
      </c>
      <c r="Z33" s="13">
        <v>0</v>
      </c>
      <c r="AA33" s="13">
        <v>-30</v>
      </c>
    </row>
    <row r="34" spans="1:27" x14ac:dyDescent="0.3">
      <c r="A34" s="12" t="s">
        <v>23</v>
      </c>
      <c r="B34" s="13">
        <v>0</v>
      </c>
      <c r="C34" s="13">
        <v>0</v>
      </c>
      <c r="D34" s="13">
        <v>0</v>
      </c>
      <c r="E34" s="13">
        <v>0</v>
      </c>
      <c r="F34" s="13">
        <v>0</v>
      </c>
      <c r="G34" s="13">
        <v>0</v>
      </c>
      <c r="H34" s="13">
        <v>0</v>
      </c>
      <c r="I34" s="13">
        <v>2</v>
      </c>
      <c r="J34" s="13">
        <v>14</v>
      </c>
      <c r="K34" s="13">
        <v>0</v>
      </c>
      <c r="L34" s="13">
        <v>0</v>
      </c>
      <c r="M34" s="13">
        <v>0</v>
      </c>
      <c r="N34" s="13">
        <v>0</v>
      </c>
      <c r="O34" s="13">
        <v>0</v>
      </c>
      <c r="P34" s="13">
        <v>0</v>
      </c>
      <c r="Q34" s="13">
        <v>7</v>
      </c>
      <c r="R34" s="13">
        <v>0</v>
      </c>
      <c r="S34" s="13">
        <v>1</v>
      </c>
      <c r="T34" s="13">
        <v>0</v>
      </c>
      <c r="U34" s="13">
        <v>0</v>
      </c>
      <c r="V34" s="13">
        <v>0</v>
      </c>
      <c r="W34" s="13">
        <v>0</v>
      </c>
      <c r="X34" s="13">
        <v>0</v>
      </c>
      <c r="Y34" s="13">
        <v>0</v>
      </c>
      <c r="Z34" s="13">
        <v>0</v>
      </c>
      <c r="AA34" s="13">
        <v>24</v>
      </c>
    </row>
    <row r="35" spans="1:27" x14ac:dyDescent="0.3">
      <c r="A35" s="12" t="s">
        <v>190</v>
      </c>
      <c r="B35" s="13">
        <v>3</v>
      </c>
      <c r="C35" s="13">
        <v>3</v>
      </c>
      <c r="D35" s="13">
        <v>3</v>
      </c>
      <c r="E35" s="13">
        <v>2</v>
      </c>
      <c r="F35" s="13">
        <v>2</v>
      </c>
      <c r="G35" s="13">
        <v>2</v>
      </c>
      <c r="H35" s="13">
        <v>0</v>
      </c>
      <c r="I35" s="13">
        <v>3</v>
      </c>
      <c r="J35" s="13">
        <v>2</v>
      </c>
      <c r="K35" s="13">
        <v>3</v>
      </c>
      <c r="L35" s="13">
        <v>2</v>
      </c>
      <c r="M35" s="13">
        <v>2</v>
      </c>
      <c r="N35" s="13">
        <v>3</v>
      </c>
      <c r="O35" s="13">
        <v>0</v>
      </c>
      <c r="P35" s="13">
        <v>5</v>
      </c>
      <c r="Q35" s="13">
        <v>0</v>
      </c>
      <c r="R35" s="13">
        <v>2</v>
      </c>
      <c r="S35" s="13">
        <v>0</v>
      </c>
      <c r="T35" s="13">
        <v>2</v>
      </c>
      <c r="U35" s="13">
        <v>1</v>
      </c>
      <c r="V35" s="13">
        <v>0</v>
      </c>
      <c r="W35" s="13">
        <v>5</v>
      </c>
      <c r="X35" s="13">
        <v>4</v>
      </c>
      <c r="Y35" s="13">
        <v>4</v>
      </c>
      <c r="Z35" s="13">
        <v>3</v>
      </c>
      <c r="AA35" s="13">
        <v>56</v>
      </c>
    </row>
    <row r="36" spans="1:27" x14ac:dyDescent="0.3">
      <c r="A36" s="12" t="s">
        <v>204</v>
      </c>
      <c r="B36" s="13">
        <v>31</v>
      </c>
      <c r="C36" s="13">
        <v>59</v>
      </c>
      <c r="D36" s="13">
        <v>31</v>
      </c>
      <c r="E36" s="13">
        <v>34</v>
      </c>
      <c r="F36" s="13">
        <v>26</v>
      </c>
      <c r="G36" s="13">
        <v>16</v>
      </c>
      <c r="H36" s="13">
        <v>16</v>
      </c>
      <c r="I36" s="13">
        <v>43</v>
      </c>
      <c r="J36" s="13">
        <v>46</v>
      </c>
      <c r="K36" s="13">
        <v>22</v>
      </c>
      <c r="L36" s="13">
        <v>38</v>
      </c>
      <c r="M36" s="13">
        <v>44</v>
      </c>
      <c r="N36" s="13">
        <v>20</v>
      </c>
      <c r="O36" s="13">
        <v>18</v>
      </c>
      <c r="P36" s="13">
        <v>49</v>
      </c>
      <c r="Q36" s="13">
        <v>45</v>
      </c>
      <c r="R36" s="13">
        <v>23</v>
      </c>
      <c r="S36" s="13">
        <v>43</v>
      </c>
      <c r="T36" s="13">
        <v>42</v>
      </c>
      <c r="U36" s="13">
        <v>35</v>
      </c>
      <c r="V36" s="13">
        <v>50</v>
      </c>
      <c r="W36" s="13">
        <v>14</v>
      </c>
      <c r="X36" s="13">
        <v>29</v>
      </c>
      <c r="Y36" s="13">
        <v>46</v>
      </c>
      <c r="Z36" s="13">
        <v>43</v>
      </c>
      <c r="AA36" s="13">
        <v>863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05D396D386071A469DF6AE69207BD8F7" ma:contentTypeVersion="2" ma:contentTypeDescription="Ein neues Dokument erstellen." ma:contentTypeScope="" ma:versionID="d71124c2b0e7d91b6772cfb7a7757ade">
  <xsd:schema xmlns:xsd="http://www.w3.org/2001/XMLSchema" xmlns:xs="http://www.w3.org/2001/XMLSchema" xmlns:p="http://schemas.microsoft.com/office/2006/metadata/properties" xmlns:ns2="d60fdd90-a201-4347-93a2-57504a5932db" targetNamespace="http://schemas.microsoft.com/office/2006/metadata/properties" ma:root="true" ma:fieldsID="847fa6ef9ec55de477db8f305d2c954b" ns2:_="">
    <xsd:import namespace="d60fdd90-a201-4347-93a2-57504a5932db"/>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0fdd90-a201-4347-93a2-57504a5932db"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485515E-1BF9-4512-B8AE-374974C2CA8C}">
  <ds:schemaRefs>
    <ds:schemaRef ds:uri="http://schemas.microsoft.com/sharepoint/v3/contenttype/forms"/>
  </ds:schemaRefs>
</ds:datastoreItem>
</file>

<file path=customXml/itemProps2.xml><?xml version="1.0" encoding="utf-8"?>
<ds:datastoreItem xmlns:ds="http://schemas.openxmlformats.org/officeDocument/2006/customXml" ds:itemID="{B9FEDAEA-2C55-4B0D-A8D1-3992F12D9B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0fdd90-a201-4347-93a2-57504a5932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210B3D3-0929-4456-BA61-12A53C413641}">
  <ds:schemaRefs>
    <ds:schemaRef ds:uri="http://schemas.microsoft.com/office/2006/documentManagement/types"/>
    <ds:schemaRef ds:uri="http://schemas.microsoft.com/office/2006/metadata/properties"/>
    <ds:schemaRef ds:uri="http://purl.org/dc/terms/"/>
    <ds:schemaRef ds:uri="http://schemas.openxmlformats.org/package/2006/metadata/core-properties"/>
    <ds:schemaRef ds:uri="http://purl.org/dc/dcmitype/"/>
    <ds:schemaRef ds:uri="http://schemas.microsoft.com/office/infopath/2007/PartnerControls"/>
    <ds:schemaRef ds:uri="d60fdd90-a201-4347-93a2-57504a5932db"/>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Services</vt:lpstr>
      <vt:lpstr>Choice</vt:lpstr>
      <vt:lpstr>Scores</vt:lpstr>
      <vt:lpstr>Pivot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Office-Anwender</dc:creator>
  <cp:lastModifiedBy>Sven</cp:lastModifiedBy>
  <dcterms:created xsi:type="dcterms:W3CDTF">2017-05-02T18:06:52Z</dcterms:created>
  <dcterms:modified xsi:type="dcterms:W3CDTF">2017-07-04T19:30:59Z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0x01010005D396D386071A469DF6AE69207BD8F7</vt:lpwstr>
  </property>
</Properties>
</file>