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he\Documents\GitHub\PSW\Projeto\GPR\"/>
    </mc:Choice>
  </mc:AlternateContent>
  <bookViews>
    <workbookView xWindow="0" yWindow="0" windowWidth="20490" windowHeight="7530"/>
  </bookViews>
  <sheets>
    <sheet name="CDM" sheetId="3" r:id="rId1"/>
    <sheet name="Intruções de Preenchimento" sheetId="4" r:id="rId2"/>
  </sheets>
  <calcPr calcId="171027"/>
</workbook>
</file>

<file path=xl/calcChain.xml><?xml version="1.0" encoding="utf-8"?>
<calcChain xmlns="http://schemas.openxmlformats.org/spreadsheetml/2006/main">
  <c r="H8" i="3" l="1"/>
  <c r="H11" i="3" l="1"/>
  <c r="I7" i="3" l="1"/>
  <c r="H7" i="3"/>
  <c r="I12" i="3" l="1"/>
  <c r="I11" i="3"/>
  <c r="I9" i="3"/>
  <c r="I10" i="3"/>
  <c r="I8" i="3"/>
  <c r="H9" i="3"/>
  <c r="H10" i="3"/>
  <c r="H12" i="3" l="1"/>
</calcChain>
</file>

<file path=xl/sharedStrings.xml><?xml version="1.0" encoding="utf-8"?>
<sst xmlns="http://schemas.openxmlformats.org/spreadsheetml/2006/main" count="34" uniqueCount="34">
  <si>
    <t>1. Acompanhamento de Execução</t>
  </si>
  <si>
    <t>ID da Atividade</t>
  </si>
  <si>
    <t>Custo Previsto</t>
  </si>
  <si>
    <t>Custo Real</t>
  </si>
  <si>
    <t>Índice de Atraso (%)</t>
  </si>
  <si>
    <t>Total</t>
  </si>
  <si>
    <t>Média dos Índices</t>
  </si>
  <si>
    <t>2. Acompanhamento de Riscos</t>
  </si>
  <si>
    <t>Instruções para preenchimento</t>
  </si>
  <si>
    <t>Em “Acompanhamento de Riscos”</t>
  </si>
  <si>
    <t>“B” para BAIXO impacto</t>
  </si>
  <si>
    <t>“M” para MÉDIO impacto</t>
  </si>
  <si>
    <t>“A” para ALTO impacto</t>
  </si>
  <si>
    <t>Esforço Planejado (em horas)</t>
  </si>
  <si>
    <t>Nome do Projeto:</t>
  </si>
  <si>
    <t>Data de Execução:</t>
  </si>
  <si>
    <t>Gerente de Projeto:</t>
  </si>
  <si>
    <t>Esforço Real (em horas)</t>
  </si>
  <si>
    <t>Riscos Concretizados</t>
  </si>
  <si>
    <t>Risco Previsto pelo DRP</t>
  </si>
  <si>
    <t>Na coluna D “Impactos” devem ser preenchidos com:</t>
  </si>
  <si>
    <t xml:space="preserve">Na coluna F “Risco Previsto pelo DRP” </t>
  </si>
  <si>
    <t>Devem se preenchido com "Sim" ou "Não" de acordo com a situação.</t>
  </si>
  <si>
    <t>Impacto (A/M/B)</t>
  </si>
  <si>
    <t>Prefeitura de Goiânia</t>
  </si>
  <si>
    <t>Matheus Ribeiro Pimenta Nunes</t>
  </si>
  <si>
    <t>AT08</t>
  </si>
  <si>
    <t>AT09</t>
  </si>
  <si>
    <t>AT10</t>
  </si>
  <si>
    <t>AT11</t>
  </si>
  <si>
    <t>PG2016-1 - Checklist de Monitoramento (CDM) - 2</t>
  </si>
  <si>
    <r>
      <t xml:space="preserve">Observações: </t>
    </r>
    <r>
      <rPr>
        <sz val="11"/>
        <color rgb="FF000000"/>
        <rFont val="Arial"/>
        <family val="2"/>
      </rPr>
      <t>Foi constatado que a fórmula de cálculo dos índices estavam inconsistêntes, e a correção foi efetivada também no CDM-1.</t>
    </r>
  </si>
  <si>
    <t>Observações:</t>
  </si>
  <si>
    <t>Índice de Custo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</si>
</sst>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R$-416]&quot; &quot;#,##0.00;[Red]&quot;-&quot;[$R$-416]&quot; &quot;#,##0.00"/>
    <numFmt numFmtId="165" formatCode="&quot;R$&quot;\ #,##0.00"/>
  </numFmts>
  <fonts count="9">
    <font>
      <sz val="11"/>
      <color rgb="FF000000"/>
      <name val="Liberation Sans1"/>
    </font>
    <font>
      <b/>
      <i/>
      <sz val="16"/>
      <color rgb="FF000000"/>
      <name val="Liberation Sans1"/>
    </font>
    <font>
      <b/>
      <i/>
      <u/>
      <sz val="11"/>
      <color rgb="FF000000"/>
      <name val="Liberation Sans1"/>
    </font>
    <font>
      <b/>
      <sz val="20"/>
      <color rgb="FF000000"/>
      <name val="Liberation Sans1"/>
    </font>
    <font>
      <sz val="11"/>
      <color rgb="FF000000"/>
      <name val="Arial"/>
      <family val="2"/>
    </font>
    <font>
      <b/>
      <sz val="16"/>
      <color rgb="FF000000"/>
      <name val="Arial"/>
      <family val="2"/>
    </font>
    <font>
      <b/>
      <sz val="14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Liberation Sans1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9" fontId="8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0" fontId="0" fillId="0" borderId="0" xfId="0" applyFont="1"/>
    <xf numFmtId="10" fontId="4" fillId="0" borderId="1" xfId="5" applyNumberFormat="1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6">
    <cellStyle name="Heading" xfId="1"/>
    <cellStyle name="Heading1" xfId="2"/>
    <cellStyle name="Normal" xfId="0" builtinId="0" customBuiltin="1"/>
    <cellStyle name="Porcentagem" xfId="5" builtinId="5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L11" sqref="L11"/>
    </sheetView>
  </sheetViews>
  <sheetFormatPr defaultRowHeight="14.25"/>
  <cols>
    <col min="2" max="2" width="16.5" customWidth="1"/>
    <col min="3" max="3" width="13.25" customWidth="1"/>
    <col min="4" max="4" width="9" customWidth="1"/>
    <col min="7" max="7" width="9" customWidth="1"/>
    <col min="8" max="8" width="9.25" customWidth="1"/>
    <col min="9" max="9" width="9.625" bestFit="1" customWidth="1"/>
  </cols>
  <sheetData>
    <row r="1" spans="1:11" ht="20.25">
      <c r="A1" s="10" t="s">
        <v>30</v>
      </c>
      <c r="B1" s="11"/>
      <c r="C1" s="11"/>
      <c r="D1" s="11"/>
      <c r="E1" s="11"/>
      <c r="F1" s="11"/>
      <c r="G1" s="11"/>
      <c r="H1" s="11"/>
      <c r="I1" s="11"/>
    </row>
    <row r="2" spans="1:11">
      <c r="A2" s="14" t="s">
        <v>14</v>
      </c>
      <c r="B2" s="15"/>
      <c r="C2" s="21" t="s">
        <v>24</v>
      </c>
      <c r="D2" s="22"/>
      <c r="E2" s="22"/>
      <c r="F2" s="22"/>
      <c r="G2" s="22"/>
      <c r="H2" s="22"/>
      <c r="I2" s="23"/>
    </row>
    <row r="3" spans="1:11">
      <c r="A3" s="14" t="s">
        <v>15</v>
      </c>
      <c r="B3" s="15"/>
      <c r="C3" s="24">
        <v>42660</v>
      </c>
      <c r="D3" s="25"/>
      <c r="E3" s="25"/>
      <c r="F3" s="25"/>
      <c r="G3" s="25"/>
      <c r="H3" s="25"/>
      <c r="I3" s="26"/>
    </row>
    <row r="4" spans="1:11">
      <c r="A4" s="14" t="s">
        <v>16</v>
      </c>
      <c r="B4" s="15"/>
      <c r="C4" s="21" t="s">
        <v>25</v>
      </c>
      <c r="D4" s="22"/>
      <c r="E4" s="22"/>
      <c r="F4" s="22"/>
      <c r="G4" s="22"/>
      <c r="H4" s="22"/>
      <c r="I4" s="23"/>
    </row>
    <row r="5" spans="1:11" ht="18">
      <c r="A5" s="12" t="s">
        <v>0</v>
      </c>
      <c r="B5" s="13"/>
      <c r="C5" s="13"/>
      <c r="D5" s="13"/>
      <c r="E5" s="13"/>
      <c r="F5" s="13"/>
      <c r="G5" s="13"/>
      <c r="H5" s="13"/>
      <c r="I5" s="13"/>
    </row>
    <row r="6" spans="1:11" ht="42.75">
      <c r="A6" s="2" t="s">
        <v>1</v>
      </c>
      <c r="B6" s="2" t="s">
        <v>13</v>
      </c>
      <c r="C6" s="2" t="s">
        <v>17</v>
      </c>
      <c r="D6" s="30" t="s">
        <v>2</v>
      </c>
      <c r="E6" s="30"/>
      <c r="F6" s="30" t="s">
        <v>3</v>
      </c>
      <c r="G6" s="30"/>
      <c r="H6" s="2" t="s">
        <v>4</v>
      </c>
      <c r="I6" s="2" t="s">
        <v>33</v>
      </c>
    </row>
    <row r="7" spans="1:11">
      <c r="A7" s="3" t="s">
        <v>26</v>
      </c>
      <c r="B7" s="4">
        <v>2</v>
      </c>
      <c r="C7" s="4">
        <v>2</v>
      </c>
      <c r="D7" s="8">
        <v>5180</v>
      </c>
      <c r="E7" s="9"/>
      <c r="F7" s="8">
        <v>5180</v>
      </c>
      <c r="G7" s="9"/>
      <c r="H7" s="5">
        <f>((C7)/B7)-1</f>
        <v>0</v>
      </c>
      <c r="I7" s="5">
        <f>((F7)/D7)-1</f>
        <v>0</v>
      </c>
    </row>
    <row r="8" spans="1:11">
      <c r="A8" s="3" t="s">
        <v>27</v>
      </c>
      <c r="B8" s="4">
        <v>6</v>
      </c>
      <c r="C8" s="4">
        <v>4</v>
      </c>
      <c r="D8" s="8">
        <v>260</v>
      </c>
      <c r="E8" s="9"/>
      <c r="F8" s="8">
        <v>170</v>
      </c>
      <c r="G8" s="9"/>
      <c r="H8" s="5">
        <f>((C8)/B8)-1</f>
        <v>-0.33333333333333337</v>
      </c>
      <c r="I8" s="5">
        <f>((F8)/D8)-1</f>
        <v>-0.34615384615384615</v>
      </c>
    </row>
    <row r="9" spans="1:11">
      <c r="A9" s="3" t="s">
        <v>28</v>
      </c>
      <c r="B9" s="4">
        <v>2</v>
      </c>
      <c r="C9" s="4">
        <v>2</v>
      </c>
      <c r="D9" s="8">
        <v>100</v>
      </c>
      <c r="E9" s="9"/>
      <c r="F9" s="8">
        <v>100</v>
      </c>
      <c r="G9" s="9"/>
      <c r="H9" s="5">
        <f>((C9)/B9)-1</f>
        <v>0</v>
      </c>
      <c r="I9" s="5">
        <f>((F9)/D9)-1</f>
        <v>0</v>
      </c>
    </row>
    <row r="10" spans="1:11">
      <c r="A10" s="3" t="s">
        <v>29</v>
      </c>
      <c r="B10" s="4">
        <v>8</v>
      </c>
      <c r="C10" s="4">
        <v>8</v>
      </c>
      <c r="D10" s="8">
        <v>380</v>
      </c>
      <c r="E10" s="9"/>
      <c r="F10" s="8">
        <v>380</v>
      </c>
      <c r="G10" s="9"/>
      <c r="H10" s="5">
        <f>((C10)/B10)-1</f>
        <v>0</v>
      </c>
      <c r="I10" s="5">
        <f>((F10)/D10)-1</f>
        <v>0</v>
      </c>
      <c r="K10" s="6"/>
    </row>
    <row r="11" spans="1:11">
      <c r="A11" s="31" t="s">
        <v>5</v>
      </c>
      <c r="B11" s="32"/>
      <c r="C11" s="32"/>
      <c r="D11" s="32"/>
      <c r="E11" s="32"/>
      <c r="F11" s="32"/>
      <c r="G11" s="33"/>
      <c r="H11" s="7">
        <f>SUM(H7:H10)</f>
        <v>-0.33333333333333337</v>
      </c>
      <c r="I11" s="5">
        <f>SUM(I7:I10)</f>
        <v>-0.34615384615384615</v>
      </c>
    </row>
    <row r="12" spans="1:11">
      <c r="A12" s="31" t="s">
        <v>6</v>
      </c>
      <c r="B12" s="32"/>
      <c r="C12" s="32"/>
      <c r="D12" s="32"/>
      <c r="E12" s="32"/>
      <c r="F12" s="32"/>
      <c r="G12" s="33"/>
      <c r="H12" s="5">
        <f>AVERAGE(H7:H10)</f>
        <v>-8.3333333333333343E-2</v>
      </c>
      <c r="I12" s="5">
        <f>AVERAGE(I7:I10)</f>
        <v>-8.6538461538461536E-2</v>
      </c>
    </row>
    <row r="13" spans="1:11">
      <c r="A13" s="28" t="s">
        <v>31</v>
      </c>
      <c r="B13" s="29"/>
      <c r="C13" s="29"/>
      <c r="D13" s="29"/>
      <c r="E13" s="29"/>
      <c r="F13" s="29"/>
      <c r="G13" s="29"/>
      <c r="H13" s="29"/>
      <c r="I13" s="29"/>
    </row>
    <row r="14" spans="1:11">
      <c r="A14" s="29"/>
      <c r="B14" s="29"/>
      <c r="C14" s="29"/>
      <c r="D14" s="29"/>
      <c r="E14" s="29"/>
      <c r="F14" s="29"/>
      <c r="G14" s="29"/>
      <c r="H14" s="29"/>
      <c r="I14" s="29"/>
    </row>
    <row r="15" spans="1:11">
      <c r="A15" s="29"/>
      <c r="B15" s="29"/>
      <c r="C15" s="29"/>
      <c r="D15" s="29"/>
      <c r="E15" s="29"/>
      <c r="F15" s="29"/>
      <c r="G15" s="29"/>
      <c r="H15" s="29"/>
      <c r="I15" s="29"/>
    </row>
    <row r="16" spans="1:11" ht="18">
      <c r="A16" s="12" t="s">
        <v>7</v>
      </c>
      <c r="B16" s="13"/>
      <c r="C16" s="13"/>
      <c r="D16" s="13"/>
      <c r="E16" s="13"/>
      <c r="F16" s="13"/>
      <c r="G16" s="13"/>
      <c r="H16" s="13"/>
      <c r="I16" s="13"/>
    </row>
    <row r="17" spans="1:9" s="1" customFormat="1" ht="25.5" customHeight="1">
      <c r="A17" s="27" t="s">
        <v>18</v>
      </c>
      <c r="B17" s="27"/>
      <c r="C17" s="27"/>
      <c r="D17" s="27" t="s">
        <v>23</v>
      </c>
      <c r="E17" s="27"/>
      <c r="F17" s="27" t="s">
        <v>19</v>
      </c>
      <c r="G17" s="27"/>
      <c r="H17" s="27"/>
      <c r="I17" s="27"/>
    </row>
    <row r="18" spans="1:9">
      <c r="A18" s="16"/>
      <c r="B18" s="18"/>
      <c r="C18" s="17"/>
      <c r="D18" s="16"/>
      <c r="E18" s="17"/>
      <c r="F18" s="16"/>
      <c r="G18" s="18"/>
      <c r="H18" s="18"/>
      <c r="I18" s="17"/>
    </row>
    <row r="19" spans="1:9">
      <c r="A19" s="19" t="s">
        <v>32</v>
      </c>
      <c r="B19" s="20"/>
      <c r="C19" s="20"/>
      <c r="D19" s="20"/>
      <c r="E19" s="20"/>
      <c r="F19" s="20"/>
      <c r="G19" s="20"/>
      <c r="H19" s="20"/>
      <c r="I19" s="20"/>
    </row>
    <row r="20" spans="1:9">
      <c r="A20" s="20"/>
      <c r="B20" s="20"/>
      <c r="C20" s="20"/>
      <c r="D20" s="20"/>
      <c r="E20" s="20"/>
      <c r="F20" s="20"/>
      <c r="G20" s="20"/>
      <c r="H20" s="20"/>
      <c r="I20" s="20"/>
    </row>
    <row r="21" spans="1:9">
      <c r="A21" s="20"/>
      <c r="B21" s="20"/>
      <c r="C21" s="20"/>
      <c r="D21" s="20"/>
      <c r="E21" s="20"/>
      <c r="F21" s="20"/>
      <c r="G21" s="20"/>
      <c r="H21" s="20"/>
      <c r="I21" s="20"/>
    </row>
  </sheetData>
  <mergeCells count="29">
    <mergeCell ref="D18:E18"/>
    <mergeCell ref="F18:I18"/>
    <mergeCell ref="A19:I21"/>
    <mergeCell ref="C2:I2"/>
    <mergeCell ref="C3:I3"/>
    <mergeCell ref="C4:I4"/>
    <mergeCell ref="A17:C17"/>
    <mergeCell ref="D17:E17"/>
    <mergeCell ref="F17:I17"/>
    <mergeCell ref="A18:C18"/>
    <mergeCell ref="A13:I15"/>
    <mergeCell ref="A16:I16"/>
    <mergeCell ref="D6:E6"/>
    <mergeCell ref="F6:G6"/>
    <mergeCell ref="A11:G11"/>
    <mergeCell ref="A12:G12"/>
    <mergeCell ref="D7:E7"/>
    <mergeCell ref="D10:E10"/>
    <mergeCell ref="F7:G7"/>
    <mergeCell ref="F10:G10"/>
    <mergeCell ref="A1:I1"/>
    <mergeCell ref="A5:I5"/>
    <mergeCell ref="A2:B2"/>
    <mergeCell ref="A3:B3"/>
    <mergeCell ref="A4:B4"/>
    <mergeCell ref="D8:E8"/>
    <mergeCell ref="F8:G8"/>
    <mergeCell ref="F9:G9"/>
    <mergeCell ref="D9:E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12" sqref="A12"/>
    </sheetView>
  </sheetViews>
  <sheetFormatPr defaultRowHeight="14.25"/>
  <sheetData>
    <row r="1" spans="1:7" ht="26.25">
      <c r="A1" s="34" t="s">
        <v>8</v>
      </c>
      <c r="B1" s="34"/>
      <c r="C1" s="34"/>
      <c r="D1" s="34"/>
      <c r="E1" s="34"/>
      <c r="F1" s="34"/>
      <c r="G1" s="34"/>
    </row>
    <row r="2" spans="1:7">
      <c r="A2" t="s">
        <v>9</v>
      </c>
    </row>
    <row r="4" spans="1:7">
      <c r="A4" t="s">
        <v>20</v>
      </c>
    </row>
    <row r="5" spans="1:7">
      <c r="A5" t="s">
        <v>10</v>
      </c>
    </row>
    <row r="6" spans="1:7">
      <c r="A6" t="s">
        <v>11</v>
      </c>
    </row>
    <row r="7" spans="1:7">
      <c r="A7" t="s">
        <v>12</v>
      </c>
    </row>
    <row r="9" spans="1:7">
      <c r="A9" t="s">
        <v>21</v>
      </c>
    </row>
    <row r="10" spans="1:7">
      <c r="A10" t="s">
        <v>22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CDM</vt:lpstr>
      <vt:lpstr>Intruções de Preenchimento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Matheus Pimenta</dc:creator>
  <dc:description/>
  <cp:lastModifiedBy>Matheus Pimenta</cp:lastModifiedBy>
  <cp:revision>17</cp:revision>
  <dcterms:created xsi:type="dcterms:W3CDTF">2016-09-26T15:11:41Z</dcterms:created>
  <dcterms:modified xsi:type="dcterms:W3CDTF">2016-11-04T17:10:19Z</dcterms:modified>
</cp:coreProperties>
</file>