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cometmail-my.sharepoint.com/personal/jrw200000_utdallas_edu/Documents/2020_Fall/MECH6312/Exams/"/>
    </mc:Choice>
  </mc:AlternateContent>
  <xr:revisionPtr revIDLastSave="47" documentId="11_2B8C677FBE23232993305E28D1930980B1CE4BAC" xr6:coauthVersionLast="45" xr6:coauthVersionMax="45" xr10:uidLastSave="{69CB84E7-987A-45B1-971A-11C6A078CCC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2" i="1"/>
  <c r="G23" i="1"/>
  <c r="D23" i="1"/>
  <c r="C23" i="1"/>
  <c r="D22" i="1"/>
  <c r="C22" i="1"/>
  <c r="D20" i="1"/>
  <c r="C20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6" i="1"/>
</calcChain>
</file>

<file path=xl/sharedStrings.xml><?xml version="1.0" encoding="utf-8"?>
<sst xmlns="http://schemas.openxmlformats.org/spreadsheetml/2006/main" count="13" uniqueCount="13">
  <si>
    <t>n</t>
  </si>
  <si>
    <t>X2</t>
  </si>
  <si>
    <t>S_A</t>
  </si>
  <si>
    <t>X_1</t>
  </si>
  <si>
    <t>S_B</t>
  </si>
  <si>
    <t>Mean</t>
  </si>
  <si>
    <t>STD</t>
  </si>
  <si>
    <t>var</t>
  </si>
  <si>
    <t>V</t>
  </si>
  <si>
    <t>tl</t>
  </si>
  <si>
    <t>alpha</t>
  </si>
  <si>
    <t>alpha/2</t>
  </si>
  <si>
    <t>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</si>
</sst>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5"/>
  <sheetViews>
    <sheetView tabSelected="1" workbookViewId="0">
      <selection activeCell="F26" sqref="F26"/>
    </sheetView>
  </sheetViews>
  <sheetFormatPr defaultRowHeight="15" x14ac:dyDescent="0.25"/>
  <cols>
    <col min="10" max="10" width="10.5703125" bestFit="1" customWidth="1"/>
  </cols>
  <sheetData>
    <row r="3" spans="2:5" x14ac:dyDescent="0.25">
      <c r="C3" s="2" t="s">
        <v>2</v>
      </c>
      <c r="D3" s="2" t="s">
        <v>4</v>
      </c>
    </row>
    <row r="4" spans="2:5" x14ac:dyDescent="0.25">
      <c r="B4" s="1" t="s">
        <v>0</v>
      </c>
      <c r="C4" s="1" t="s">
        <v>3</v>
      </c>
      <c r="D4" s="1" t="s">
        <v>1</v>
      </c>
      <c r="E4" s="1"/>
    </row>
    <row r="5" spans="2:5" x14ac:dyDescent="0.25">
      <c r="B5" s="1">
        <v>1</v>
      </c>
      <c r="C5" s="1">
        <v>28</v>
      </c>
      <c r="D5" s="1">
        <v>31</v>
      </c>
      <c r="E5" s="1"/>
    </row>
    <row r="6" spans="2:5" x14ac:dyDescent="0.25">
      <c r="B6" s="1">
        <f>1+B5</f>
        <v>2</v>
      </c>
      <c r="C6" s="1">
        <v>26</v>
      </c>
      <c r="D6" s="1">
        <v>29</v>
      </c>
      <c r="E6" s="1"/>
    </row>
    <row r="7" spans="2:5" x14ac:dyDescent="0.25">
      <c r="B7" s="1">
        <f t="shared" ref="B7:B17" si="0">1+B6</f>
        <v>3</v>
      </c>
      <c r="C7" s="1">
        <v>31</v>
      </c>
      <c r="D7" s="1">
        <v>30</v>
      </c>
      <c r="E7" s="1"/>
    </row>
    <row r="8" spans="2:5" x14ac:dyDescent="0.25">
      <c r="B8" s="1">
        <f t="shared" si="0"/>
        <v>4</v>
      </c>
      <c r="C8" s="1">
        <v>30</v>
      </c>
      <c r="D8" s="1">
        <v>32</v>
      </c>
      <c r="E8" s="1"/>
    </row>
    <row r="9" spans="2:5" x14ac:dyDescent="0.25">
      <c r="B9" s="1">
        <f t="shared" si="0"/>
        <v>5</v>
      </c>
      <c r="C9" s="1">
        <v>29</v>
      </c>
      <c r="D9" s="1">
        <v>28</v>
      </c>
      <c r="E9" s="1"/>
    </row>
    <row r="10" spans="2:5" x14ac:dyDescent="0.25">
      <c r="B10" s="1">
        <f t="shared" si="0"/>
        <v>6</v>
      </c>
      <c r="C10" s="1">
        <v>25</v>
      </c>
      <c r="D10" s="1">
        <v>31</v>
      </c>
      <c r="E10" s="1"/>
    </row>
    <row r="11" spans="2:5" x14ac:dyDescent="0.25">
      <c r="B11" s="1">
        <f t="shared" si="0"/>
        <v>7</v>
      </c>
      <c r="C11" s="1">
        <v>32</v>
      </c>
      <c r="D11" s="1">
        <v>33</v>
      </c>
      <c r="E11" s="1"/>
    </row>
    <row r="12" spans="2:5" x14ac:dyDescent="0.25">
      <c r="B12" s="1">
        <f t="shared" si="0"/>
        <v>8</v>
      </c>
      <c r="C12" s="1">
        <v>31</v>
      </c>
      <c r="D12" s="1">
        <v>29</v>
      </c>
      <c r="E12" s="1"/>
    </row>
    <row r="13" spans="2:5" x14ac:dyDescent="0.25">
      <c r="B13" s="1">
        <f t="shared" si="0"/>
        <v>9</v>
      </c>
      <c r="C13" s="1">
        <v>27</v>
      </c>
      <c r="D13" s="1">
        <v>31</v>
      </c>
      <c r="E13" s="1"/>
    </row>
    <row r="14" spans="2:5" x14ac:dyDescent="0.25">
      <c r="B14" s="1">
        <f t="shared" si="0"/>
        <v>10</v>
      </c>
      <c r="C14" s="1">
        <v>29</v>
      </c>
      <c r="D14" s="1">
        <v>28</v>
      </c>
      <c r="E14" s="1"/>
    </row>
    <row r="15" spans="2:5" x14ac:dyDescent="0.25">
      <c r="B15" s="1">
        <f t="shared" si="0"/>
        <v>11</v>
      </c>
      <c r="C15" s="1">
        <v>24</v>
      </c>
      <c r="D15" s="1">
        <v>27</v>
      </c>
      <c r="E15" s="1"/>
    </row>
    <row r="16" spans="2:5" x14ac:dyDescent="0.25">
      <c r="B16" s="1">
        <f t="shared" si="0"/>
        <v>12</v>
      </c>
      <c r="C16" s="1">
        <v>30</v>
      </c>
      <c r="D16" s="1">
        <v>34</v>
      </c>
      <c r="E16" s="1"/>
    </row>
    <row r="17" spans="2:10" x14ac:dyDescent="0.25">
      <c r="B17" s="1">
        <f t="shared" si="0"/>
        <v>13</v>
      </c>
      <c r="C17" s="1">
        <v>33</v>
      </c>
      <c r="D17" s="1">
        <v>35</v>
      </c>
      <c r="E17" s="1"/>
    </row>
    <row r="18" spans="2:10" x14ac:dyDescent="0.25">
      <c r="B18" s="1"/>
      <c r="C18" s="1"/>
      <c r="D18" s="1"/>
      <c r="E18" s="1"/>
      <c r="J18" s="3"/>
    </row>
    <row r="20" spans="2:10" x14ac:dyDescent="0.25">
      <c r="B20" t="s">
        <v>5</v>
      </c>
      <c r="C20">
        <f>AVERAGE(C5:C17)</f>
        <v>28.846153846153847</v>
      </c>
      <c r="D20">
        <f>AVERAGE(D5:D17)</f>
        <v>30.615384615384617</v>
      </c>
    </row>
    <row r="21" spans="2:10" x14ac:dyDescent="0.25">
      <c r="F21" t="s">
        <v>10</v>
      </c>
      <c r="G21">
        <v>0.05</v>
      </c>
    </row>
    <row r="22" spans="2:10" x14ac:dyDescent="0.25">
      <c r="B22" t="s">
        <v>6</v>
      </c>
      <c r="C22">
        <f>_xlfn.STDEV.S(C5:C17)</f>
        <v>2.7339273901036534</v>
      </c>
      <c r="D22">
        <f>_xlfn.STDEV.S(D5:D17)</f>
        <v>2.433737233777904</v>
      </c>
      <c r="F22" t="s">
        <v>11</v>
      </c>
      <c r="G22">
        <f>G21/2</f>
        <v>2.5000000000000001E-2</v>
      </c>
    </row>
    <row r="23" spans="2:10" x14ac:dyDescent="0.25">
      <c r="B23" t="s">
        <v>7</v>
      </c>
      <c r="C23">
        <f>C22^2</f>
        <v>7.4743589743589736</v>
      </c>
      <c r="D23">
        <f>D22^2</f>
        <v>5.9230769230769242</v>
      </c>
      <c r="F23" t="s">
        <v>8</v>
      </c>
      <c r="G23">
        <f>C23/D23</f>
        <v>1.2619047619047614</v>
      </c>
    </row>
    <row r="24" spans="2:10" x14ac:dyDescent="0.25">
      <c r="F24" t="s">
        <v>9</v>
      </c>
      <c r="G24">
        <f>_xlfn.F.INV(G22,12,12)</f>
        <v>0.30513135487401039</v>
      </c>
    </row>
    <row r="25" spans="2:10" x14ac:dyDescent="0.25">
      <c r="F25" t="s">
        <v>12</v>
      </c>
      <c r="G25">
        <f>_xlfn.F.INV(1-G22,12,12)</f>
        <v>3.2772770940334954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Minn, Hlaing</dc:creator>
  <cp:lastModifiedBy>Jonas Wagner</cp:lastModifiedBy>
  <dcterms:created xsi:type="dcterms:W3CDTF">2020-11-12T19:16:47Z</dcterms:created>
  <dcterms:modified xsi:type="dcterms:W3CDTF">2020-11-18T17:16:12Z</dcterms:modified>
</cp:coreProperties>
</file>