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9320" windowHeight="10050"/>
  </bookViews>
  <sheets>
    <sheet name="AnáliseInformatização" sheetId="1" r:id="rId1"/>
    <sheet name="Estatísticas" sheetId="5" r:id="rId2"/>
  </sheets>
  <calcPr calcId="145621"/>
</workbook>
</file>

<file path=xl/calcChain.xml><?xml version="1.0" encoding="utf-8"?>
<calcChain xmlns="http://schemas.openxmlformats.org/spreadsheetml/2006/main">
  <c r="B5" i="5" l="1"/>
  <c r="B6" i="5" l="1"/>
  <c r="B2" i="5" s="1"/>
  <c r="D8" i="1" s="1"/>
  <c r="B4" i="5"/>
  <c r="D11" i="1" s="1"/>
  <c r="B3" i="5"/>
  <c r="D10" i="1" s="1"/>
  <c r="F9" i="1" l="1"/>
  <c r="F8" i="1" s="1"/>
</calcChain>
</file>

<file path=xl/sharedStrings.xml><?xml version="1.0" encoding="utf-8"?>
<sst xmlns="http://schemas.openxmlformats.org/spreadsheetml/2006/main" count="61" uniqueCount="38">
  <si>
    <t>Análise da Informatização do Processo</t>
  </si>
  <si>
    <t>Nome do Processo:</t>
  </si>
  <si>
    <t>Atividade do Processo</t>
  </si>
  <si>
    <t>Se sim. Qual sistema é utilizado?</t>
  </si>
  <si>
    <t>Qual é a funcionalidade utilizada para resolver a atividade.</t>
  </si>
  <si>
    <t>Quem utiliza?</t>
  </si>
  <si>
    <t>Se sim. Qual  Sistema ou Módulo pode ser utilizado?</t>
  </si>
  <si>
    <t>Está Informatizado?</t>
  </si>
  <si>
    <t>Se não. É necessário informatizar?</t>
  </si>
  <si>
    <t xml:space="preserve">Porcentagem do processo que é feito de forma manual: </t>
  </si>
  <si>
    <t xml:space="preserve">Porcentagem do processo que já é informatizado: </t>
  </si>
  <si>
    <t xml:space="preserve">Porcentagem do processo que há necessidade de informatizar: </t>
  </si>
  <si>
    <t xml:space="preserve">O quadro a seguir mostra a relação das atividades deste processo que fazem uso de sistemas ou que necessitam de sistematização. É importante salientar que dentro do processo existem atividades que são mais factíveis de forma manual, tornando a sistematização desnecessária. </t>
  </si>
  <si>
    <t>Totalmente:</t>
  </si>
  <si>
    <t>Parcialmente:</t>
  </si>
  <si>
    <t>ATIVIDADE 1</t>
  </si>
  <si>
    <t>ATIVIDADE 2</t>
  </si>
  <si>
    <t>ATIVIDADE 3</t>
  </si>
  <si>
    <t>ATIVIDADE 4</t>
  </si>
  <si>
    <t>SIM</t>
  </si>
  <si>
    <t>NÃO</t>
  </si>
  <si>
    <t>PARCIALMENTE</t>
  </si>
  <si>
    <t>SISTEMA A</t>
  </si>
  <si>
    <t>N.A</t>
  </si>
  <si>
    <t>SISTEMA B</t>
  </si>
  <si>
    <t>FUNCIONALIDADE 1</t>
  </si>
  <si>
    <t>FUNCIONALIDADE 2</t>
  </si>
  <si>
    <t>FUNCIONALIDADE 3</t>
  </si>
  <si>
    <t>ATOR A</t>
  </si>
  <si>
    <t>ATOR B</t>
  </si>
  <si>
    <t>ATOR C</t>
  </si>
  <si>
    <t>ATIVIDADE 5</t>
  </si>
  <si>
    <t>Informatizadas</t>
  </si>
  <si>
    <t>Manuais</t>
  </si>
  <si>
    <t>Necessidade</t>
  </si>
  <si>
    <t>Atividades</t>
  </si>
  <si>
    <t>Parcialmente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</si>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</sst>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2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131747"/>
      </bottom>
      <diagonal/>
    </border>
    <border>
      <left/>
      <right/>
      <top style="thick">
        <color rgb="FF131747"/>
      </top>
      <bottom/>
      <diagonal/>
    </border>
    <border>
      <left style="hair">
        <color rgb="FF131747"/>
      </left>
      <right style="hair">
        <color rgb="FF131747"/>
      </right>
      <top style="hair">
        <color rgb="FF131747"/>
      </top>
      <bottom style="hair">
        <color rgb="FF131747"/>
      </bottom>
      <diagonal/>
    </border>
    <border>
      <left style="thick">
        <color theme="0"/>
      </left>
      <right style="dotted">
        <color theme="3"/>
      </right>
      <top/>
      <bottom/>
      <diagonal/>
    </border>
    <border>
      <left/>
      <right/>
      <top style="hair">
        <color rgb="FF131747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1">
      <alignment horizontal="center"/>
    </xf>
  </cellStyleXfs>
  <cellXfs count="36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0" xfId="1" applyFont="1" applyBorder="1" applyAlignment="1"/>
    <xf numFmtId="0" fontId="2" fillId="0" borderId="1" xfId="1" applyFont="1" applyAlignment="1"/>
    <xf numFmtId="0" fontId="0" fillId="2" borderId="0" xfId="0" applyFill="1"/>
    <xf numFmtId="0" fontId="2" fillId="0" borderId="0" xfId="1" applyFont="1" applyBorder="1" applyAlignment="1">
      <alignment vertical="center"/>
    </xf>
    <xf numFmtId="0" fontId="4" fillId="2" borderId="4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 applyAlignment="1">
      <alignment wrapText="1"/>
    </xf>
    <xf numFmtId="0" fontId="6" fillId="0" borderId="3" xfId="0" applyFont="1" applyBorder="1" applyAlignment="1" applyProtection="1">
      <protection locked="0"/>
    </xf>
    <xf numFmtId="0" fontId="0" fillId="0" borderId="5" xfId="0" applyBorder="1"/>
    <xf numFmtId="0" fontId="4" fillId="3" borderId="3" xfId="0" applyFont="1" applyFill="1" applyBorder="1" applyAlignment="1"/>
    <xf numFmtId="0" fontId="8" fillId="3" borderId="3" xfId="0" applyFont="1" applyFill="1" applyBorder="1" applyAlignment="1"/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/>
    </xf>
    <xf numFmtId="9" fontId="3" fillId="0" borderId="8" xfId="0" applyNumberFormat="1" applyFont="1" applyBorder="1" applyAlignment="1">
      <alignment horizontal="left" vertical="center"/>
    </xf>
    <xf numFmtId="9" fontId="3" fillId="0" borderId="12" xfId="0" applyNumberFormat="1" applyFont="1" applyBorder="1" applyAlignment="1">
      <alignment horizontal="left" vertical="center"/>
    </xf>
    <xf numFmtId="9" fontId="3" fillId="0" borderId="6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5" fillId="0" borderId="0" xfId="1" applyFont="1" applyBorder="1" applyAlignment="1">
      <alignment horizontal="left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9" fontId="3" fillId="0" borderId="9" xfId="0" applyNumberFormat="1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0" fontId="12" fillId="0" borderId="0" xfId="0" applyFont="1"/>
  </cellXfs>
  <cellStyles count="2">
    <cellStyle name="Estilo 1" xfId="1"/>
    <cellStyle name="Normal" xfId="0" builtinId="0"/>
  </cellStyles>
  <dxfs count="0"/>
  <tableStyles count="0" defaultTableStyle="TableStyleMedium9" defaultPivotStyle="PivotStyleLight16"/>
  <colors>
    <mruColors>
      <color rgb="FF131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178978</xdr:colOff>
      <xdr:row>1</xdr:row>
      <xdr:rowOff>0</xdr:rowOff>
    </xdr:from>
    <xdr:to>
      <xdr:col>2</xdr:col>
      <xdr:colOff>935447</xdr:colOff>
      <xdr:row>3</xdr:row>
      <xdr:rowOff>200025</xdr:rowOff>
    </xdr:to>
    <xdr:pic>
      <xdr:nvPicPr>
        <xdr:cNvPr id="3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5653" y="28575"/>
          <a:ext cx="2261419" cy="6572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31747"/>
  </sheetPr>
  <dimension ref="A1:Y59"/>
  <sheetViews>
    <sheetView showGridLines="0" tabSelected="1" zoomScaleNormal="100" workbookViewId="0">
      <selection activeCell="H9" sqref="H9"/>
    </sheetView>
  </sheetViews>
  <sheetFormatPr defaultRowHeight="15" x14ac:dyDescent="0.25"/>
  <cols>
    <col min="1" max="1" width="1" customWidth="1"/>
    <col min="2" max="2" width="22.5703125" bestFit="1" customWidth="1"/>
    <col min="3" max="3" width="21.140625" customWidth="1"/>
    <col min="4" max="4" width="19.7109375" customWidth="1"/>
    <col min="5" max="5" width="27.28515625" customWidth="1"/>
    <col min="6" max="6" width="14" bestFit="1" customWidth="1"/>
    <col min="7" max="7" width="22.28515625" customWidth="1"/>
    <col min="8" max="8" width="31.85546875" customWidth="1"/>
    <col min="15" max="16" width="9.140625" customWidth="1"/>
  </cols>
  <sheetData>
    <row r="1" spans="1:25" ht="2.25" customHeight="1" x14ac:dyDescent="0.25"/>
    <row r="2" spans="1:25" s="2" customFormat="1" ht="18" customHeight="1" x14ac:dyDescent="0.45">
      <c r="B2" s="3"/>
      <c r="C2" s="3"/>
      <c r="D2" s="3"/>
      <c r="E2" s="3"/>
      <c r="F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2" customFormat="1" ht="18" customHeight="1" x14ac:dyDescent="0.45">
      <c r="B3" s="3"/>
      <c r="C3" s="3"/>
      <c r="D3" s="3"/>
      <c r="E3" s="3"/>
      <c r="F3" s="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2" customFormat="1" ht="45.75" customHeight="1" x14ac:dyDescent="0.45">
      <c r="B4" s="25" t="s">
        <v>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ht="3.75" customHeight="1" thickBot="1" x14ac:dyDescent="0.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.75" customHeight="1" thickTop="1" x14ac:dyDescent="0.25">
      <c r="B6" s="23" t="s">
        <v>1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47.25" customHeight="1" x14ac:dyDescent="0.25">
      <c r="B7" s="28" t="s">
        <v>12</v>
      </c>
      <c r="C7" s="28"/>
      <c r="D7" s="28"/>
      <c r="E7" s="28"/>
      <c r="F7" s="28"/>
      <c r="G7" s="28"/>
      <c r="H7" s="28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30" customHeight="1" x14ac:dyDescent="0.25">
      <c r="B8" s="29" t="s">
        <v>10</v>
      </c>
      <c r="C8" s="30"/>
      <c r="D8" s="33">
        <f>Estatísticas!B2/Estatísticas!B6</f>
        <v>0.6</v>
      </c>
      <c r="E8" s="15" t="s">
        <v>13</v>
      </c>
      <c r="F8" s="20">
        <f>1-F9</f>
        <v>0.66666666666666674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30" customHeight="1" x14ac:dyDescent="0.25">
      <c r="B9" s="31"/>
      <c r="C9" s="32"/>
      <c r="D9" s="34"/>
      <c r="E9" s="19" t="s">
        <v>14</v>
      </c>
      <c r="F9" s="21">
        <f>Estatísticas!B5/Estatísticas!B2</f>
        <v>0.33333333333333331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29.25" customHeight="1" x14ac:dyDescent="0.25">
      <c r="B10" s="26" t="s">
        <v>9</v>
      </c>
      <c r="C10" s="27"/>
      <c r="D10" s="22">
        <f>Estatísticas!B3/Estatísticas!B6</f>
        <v>0.4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31.5" customHeight="1" x14ac:dyDescent="0.25">
      <c r="B11" s="26" t="s">
        <v>11</v>
      </c>
      <c r="C11" s="27"/>
      <c r="D11" s="22">
        <f>Estatísticas!B4/Estatísticas!B6</f>
        <v>0.6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s="5" customFormat="1" ht="15" customHeight="1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48" customHeight="1" x14ac:dyDescent="0.25">
      <c r="A13" s="1"/>
      <c r="B13" s="17" t="s">
        <v>2</v>
      </c>
      <c r="C13" s="17" t="s">
        <v>7</v>
      </c>
      <c r="D13" s="17" t="s">
        <v>3</v>
      </c>
      <c r="E13" s="17" t="s">
        <v>4</v>
      </c>
      <c r="F13" s="18" t="s">
        <v>5</v>
      </c>
      <c r="G13" s="18" t="s">
        <v>8</v>
      </c>
      <c r="H13" s="18" t="s">
        <v>6</v>
      </c>
      <c r="I13" s="13"/>
      <c r="J13" s="13"/>
      <c r="K13" s="13"/>
      <c r="L13" s="13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.75" x14ac:dyDescent="0.25">
      <c r="A14" s="1"/>
      <c r="B14" s="8" t="s">
        <v>15</v>
      </c>
      <c r="C14" s="9" t="s">
        <v>19</v>
      </c>
      <c r="D14" s="8" t="s">
        <v>22</v>
      </c>
      <c r="E14" s="8" t="s">
        <v>25</v>
      </c>
      <c r="F14" s="8" t="s">
        <v>28</v>
      </c>
      <c r="G14" s="8" t="s">
        <v>23</v>
      </c>
      <c r="H14" s="8" t="s">
        <v>23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x14ac:dyDescent="0.25">
      <c r="A15" s="1"/>
      <c r="B15" s="8" t="s">
        <v>16</v>
      </c>
      <c r="C15" s="8" t="s">
        <v>20</v>
      </c>
      <c r="D15" s="8" t="s">
        <v>23</v>
      </c>
      <c r="E15" s="8" t="s">
        <v>23</v>
      </c>
      <c r="F15" s="8" t="s">
        <v>28</v>
      </c>
      <c r="G15" s="8" t="s">
        <v>19</v>
      </c>
      <c r="H15" s="8" t="s">
        <v>22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x14ac:dyDescent="0.25">
      <c r="A16" s="1"/>
      <c r="B16" s="8" t="s">
        <v>17</v>
      </c>
      <c r="C16" s="8" t="s">
        <v>21</v>
      </c>
      <c r="D16" s="8" t="s">
        <v>24</v>
      </c>
      <c r="E16" s="8" t="s">
        <v>26</v>
      </c>
      <c r="F16" s="8" t="s">
        <v>29</v>
      </c>
      <c r="G16" s="8" t="s">
        <v>19</v>
      </c>
      <c r="H16" s="8" t="s">
        <v>24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x14ac:dyDescent="0.25">
      <c r="A17" s="1"/>
      <c r="B17" s="8" t="s">
        <v>18</v>
      </c>
      <c r="C17" s="10" t="s">
        <v>20</v>
      </c>
      <c r="D17" s="8" t="s">
        <v>23</v>
      </c>
      <c r="E17" s="8" t="s">
        <v>23</v>
      </c>
      <c r="F17" s="8" t="s">
        <v>30</v>
      </c>
      <c r="G17" s="8" t="s">
        <v>19</v>
      </c>
      <c r="H17" s="8" t="s">
        <v>24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x14ac:dyDescent="0.25">
      <c r="A18" s="1"/>
      <c r="B18" s="8" t="s">
        <v>31</v>
      </c>
      <c r="C18" s="8" t="s">
        <v>19</v>
      </c>
      <c r="D18" s="8" t="s">
        <v>22</v>
      </c>
      <c r="E18" s="8" t="s">
        <v>27</v>
      </c>
      <c r="F18" s="8" t="s">
        <v>29</v>
      </c>
      <c r="G18" s="8" t="s">
        <v>23</v>
      </c>
      <c r="H18" s="8" t="s">
        <v>23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x14ac:dyDescent="0.25">
      <c r="A19" s="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x14ac:dyDescent="0.25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x14ac:dyDescent="0.25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x14ac:dyDescent="0.25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x14ac:dyDescent="0.25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x14ac:dyDescent="0.25">
      <c r="A26" s="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x14ac:dyDescent="0.25">
      <c r="A27" s="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x14ac:dyDescent="0.25">
      <c r="A28" s="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x14ac:dyDescent="0.25">
      <c r="A29" s="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x14ac:dyDescent="0.25">
      <c r="A30" s="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x14ac:dyDescent="0.25">
      <c r="A31" s="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x14ac:dyDescent="0.25">
      <c r="A32" s="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x14ac:dyDescent="0.25">
      <c r="A33" s="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x14ac:dyDescent="0.25">
      <c r="A34" s="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x14ac:dyDescent="0.25">
      <c r="A35" s="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x14ac:dyDescent="0.25">
      <c r="A36" s="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x14ac:dyDescent="0.25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x14ac:dyDescent="0.25">
      <c r="A38" s="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5">
      <c r="A48" s="1"/>
      <c r="B48" s="11"/>
      <c r="C48" s="11"/>
    </row>
    <row r="49" spans="1:4" x14ac:dyDescent="0.25">
      <c r="A49" s="1"/>
      <c r="B49" s="1"/>
      <c r="C49" s="1"/>
    </row>
    <row r="50" spans="1:4" x14ac:dyDescent="0.25">
      <c r="A50" s="1"/>
      <c r="B50" s="1"/>
      <c r="C50" s="1"/>
    </row>
    <row r="51" spans="1:4" x14ac:dyDescent="0.25">
      <c r="A51" s="1"/>
      <c r="B51" s="1"/>
    </row>
    <row r="52" spans="1:4" x14ac:dyDescent="0.25">
      <c r="A52" s="1"/>
      <c r="B52" s="1"/>
    </row>
    <row r="53" spans="1:4" x14ac:dyDescent="0.25">
      <c r="A53" s="1"/>
      <c r="B53" s="1"/>
    </row>
    <row r="54" spans="1:4" x14ac:dyDescent="0.25">
      <c r="A54" s="1"/>
      <c r="B54" s="1"/>
    </row>
    <row r="55" spans="1:4" x14ac:dyDescent="0.25">
      <c r="A55" s="1"/>
      <c r="B55" s="1"/>
      <c r="C55" s="1"/>
    </row>
    <row r="59" spans="1:4" x14ac:dyDescent="0.25">
      <c r="D59" s="1"/>
    </row>
  </sheetData>
  <mergeCells count="7">
    <mergeCell ref="B6:Y6"/>
    <mergeCell ref="B4:Y4"/>
    <mergeCell ref="B10:C10"/>
    <mergeCell ref="B11:C11"/>
    <mergeCell ref="B7:H7"/>
    <mergeCell ref="B8:C9"/>
    <mergeCell ref="D8:D9"/>
  </mergeCells>
  <pageMargins left="0.25" right="0.25" top="0.75" bottom="0.75" header="0.3" footer="0.3"/>
  <pageSetup paperSize="9" scale="6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Estatísticas!$D$2:$D$6</xm:f>
          </x14:formula1>
          <xm:sqref>C14:C1048576</xm:sqref>
        </x14:dataValidation>
        <x14:dataValidation type="list" showInputMessage="1" showErrorMessage="1">
          <x14:formula1>
            <xm:f>Estatísticas!$E$2:$E$5</xm:f>
          </x14:formula1>
          <xm:sqref>G14:G1048576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D9" sqref="D9"/>
    </sheetView>
  </sheetViews>
  <sheetFormatPr defaultRowHeight="15" x14ac:dyDescent="0.25"/>
  <cols>
    <col min="1" max="1" width="14.28515625" bestFit="1" customWidth="1"/>
    <col min="4" max="4" width="14.7109375" bestFit="1" customWidth="1"/>
  </cols>
  <sheetData>
    <row r="2" spans="1:5" x14ac:dyDescent="0.25">
      <c r="A2" t="s">
        <v>32</v>
      </c>
      <c r="B2">
        <f>B6-(COUNTIF(AnáliseInformatização!$C$14:$C$1048576,"NÃO"))</f>
        <v>3</v>
      </c>
      <c r="D2" s="35" t="s">
        <v>19</v>
      </c>
      <c r="E2" s="35" t="s">
        <v>19</v>
      </c>
    </row>
    <row r="3" spans="1:5" x14ac:dyDescent="0.25">
      <c r="A3" t="s">
        <v>33</v>
      </c>
      <c r="B3">
        <f>COUNTIF(AnáliseInformatização!$C$14:$C$1048576,"Não")</f>
        <v>2</v>
      </c>
      <c r="D3" s="35" t="s">
        <v>20</v>
      </c>
      <c r="E3" s="35" t="s">
        <v>20</v>
      </c>
    </row>
    <row r="4" spans="1:5" x14ac:dyDescent="0.25">
      <c r="A4" t="s">
        <v>34</v>
      </c>
      <c r="B4">
        <f>COUNTIF(AnáliseInformatização!$G$14:$G$1048576,"Sim")</f>
        <v>3</v>
      </c>
      <c r="D4" s="35" t="s">
        <v>21</v>
      </c>
      <c r="E4" s="35" t="s">
        <v>37</v>
      </c>
    </row>
    <row r="5" spans="1:5" x14ac:dyDescent="0.25">
      <c r="A5" t="s">
        <v>36</v>
      </c>
      <c r="B5">
        <f>COUNTIF(AnáliseInformatização!$C$14:$C$1048576,"PARCIALMENTE")</f>
        <v>1</v>
      </c>
    </row>
    <row r="6" spans="1:5" x14ac:dyDescent="0.25">
      <c r="A6" t="s">
        <v>35</v>
      </c>
      <c r="B6">
        <f>COUNTA(AnáliseInformatização!$B$14:$B$1048576)</f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AnáliseInformatização</vt:lpstr>
      <vt:lpstr>Estatísticas</vt:lpstr>
    </vt:vector>
  </TitlesOfParts>
  <Company>fhjkkj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hkjk</dc:creator>
  <cp:lastModifiedBy>Luiz Jorge</cp:lastModifiedBy>
  <dcterms:created xsi:type="dcterms:W3CDTF">2014-11-24T18:24:50Z</dcterms:created>
  <dcterms:modified xsi:type="dcterms:W3CDTF">2018-07-12T12:47:44Z</dcterms:modified>
</cp:coreProperties>
</file>