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D77" i="3"/>
  <c r="C77" i="3"/>
  <c r="D76" i="3"/>
  <c r="C76" i="3"/>
  <c r="D75" i="3"/>
  <c r="C75" i="3"/>
  <c r="D74" i="3"/>
  <c r="Z74" i="3" s="1"/>
  <c r="C74" i="3"/>
  <c r="Y74" i="3" s="1"/>
  <c r="D69" i="3"/>
  <c r="C69" i="3"/>
  <c r="D68" i="3"/>
  <c r="C68" i="3"/>
  <c r="D67" i="3"/>
  <c r="C67" i="3"/>
  <c r="D66" i="3"/>
  <c r="C66" i="3"/>
  <c r="D65" i="3"/>
  <c r="C65" i="3"/>
  <c r="D64" i="3"/>
  <c r="C64" i="3"/>
  <c r="D59" i="3"/>
  <c r="C59" i="3"/>
  <c r="D58" i="3"/>
  <c r="C58" i="3"/>
  <c r="D57" i="3"/>
  <c r="C57" i="3"/>
  <c r="D56" i="3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D36" i="3"/>
  <c r="C36" i="3"/>
  <c r="D35" i="3"/>
  <c r="Y37" i="3" s="1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6" i="3"/>
  <c r="E38" i="3"/>
  <c r="B48" i="3"/>
  <c r="E54" i="3"/>
  <c r="J52" i="3" s="1"/>
  <c r="U55" i="3" s="1"/>
  <c r="E56" i="3"/>
  <c r="E64" i="3"/>
  <c r="J62" i="3" s="1"/>
  <c r="U65" i="3" s="1"/>
  <c r="E66" i="3"/>
  <c r="E68" i="3"/>
  <c r="E74" i="3"/>
  <c r="J72" i="3" s="1"/>
  <c r="U75" i="3" s="1"/>
  <c r="E76" i="3"/>
  <c r="E78" i="3"/>
  <c r="B35" i="3"/>
  <c r="M32" i="3" s="1"/>
  <c r="U36" i="3" s="1"/>
  <c r="B37" i="3"/>
  <c r="B39" i="3"/>
  <c r="B49" i="3"/>
  <c r="B55" i="3"/>
  <c r="M52" i="3" s="1"/>
  <c r="U56" i="3" s="1"/>
  <c r="G56" i="3"/>
  <c r="B57" i="3"/>
  <c r="B65" i="3"/>
  <c r="M62" i="3" s="1"/>
  <c r="U66" i="3" s="1"/>
  <c r="B67" i="3"/>
  <c r="B69" i="3"/>
  <c r="B75" i="3"/>
  <c r="M72" i="3" s="1"/>
  <c r="U76" i="3" s="1"/>
  <c r="B77" i="3"/>
  <c r="B79" i="3"/>
  <c r="I78" i="3"/>
  <c r="R77" i="3"/>
  <c r="I68" i="3"/>
  <c r="J67" i="3"/>
  <c r="Y64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AA64" i="3"/>
  <c r="G60" i="3"/>
  <c r="V54" i="3" s="1"/>
  <c r="K60" i="3"/>
  <c r="W55" i="3" s="1"/>
  <c r="K50" i="3"/>
  <c r="W45" i="3" s="1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E66" i="3" s="1"/>
  <c r="AB55" i="3"/>
  <c r="AB45" i="3"/>
  <c r="AB36" i="3"/>
  <c r="AF36" i="3" s="1"/>
  <c r="AB34" i="3"/>
  <c r="AD37" i="3" s="1"/>
  <c r="AB46" i="3"/>
  <c r="AB17" i="3"/>
  <c r="AB75" i="3"/>
  <c r="AB47" i="3"/>
  <c r="AF47" i="3" s="1"/>
  <c r="AB35" i="3"/>
  <c r="AB16" i="3"/>
  <c r="AB77" i="3"/>
  <c r="AB76" i="3"/>
  <c r="AB74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B14" i="3"/>
  <c r="AE65" i="3" l="1"/>
  <c r="AD55" i="3"/>
  <c r="AE46" i="3"/>
  <c r="AF37" i="3"/>
  <c r="AE36" i="3"/>
  <c r="AF34" i="3"/>
  <c r="AE34" i="3"/>
  <c r="AD34" i="3"/>
  <c r="AD36" i="3"/>
  <c r="AH36" i="3" s="1"/>
  <c r="AF24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34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Q38" i="2" s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R38" i="2" l="1"/>
  <c r="S38" i="2"/>
  <c r="S40" i="2"/>
  <c r="S39" i="2"/>
  <c r="P40" i="2"/>
  <c r="T40" i="2"/>
  <c r="M40" i="2"/>
  <c r="N40" i="2"/>
  <c r="R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D15" i="5"/>
  <c r="F58" i="7" s="1"/>
  <c r="D28" i="5"/>
  <c r="G29" i="5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C58" i="7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C93" i="7"/>
  <c r="C91" i="7"/>
  <c r="C89" i="7"/>
  <c r="C87" i="7"/>
  <c r="F61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99" i="7"/>
  <c r="J9" i="5"/>
  <c r="C72" i="7" s="1"/>
  <c r="C108" i="7" s="1"/>
  <c r="F67" i="7"/>
  <c r="C68" i="7"/>
  <c r="F73" i="7"/>
  <c r="C111" i="7" s="1"/>
  <c r="M12" i="5" l="1"/>
  <c r="C76" i="7" s="1"/>
  <c r="C114" i="7" s="1"/>
  <c r="F66" i="7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<sst xmlns="http://schemas.openxmlformats.org/spreadsheetml/2006/main" count="455" uniqueCount="226">
  <si>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</si>
  <si>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</si>
  <si>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</si>
  <si>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</si>
  <si>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</si>
  <si>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</si>
  <si>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</si>
  <si>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</si>
  <si>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</si>
  <si>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</si>
  <si>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</si>
  <si>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</si>
  <si>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</si>
  <si>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</si>
  <si>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</si>
  <si>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</si>
  <si>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</si>
  <si>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</si>
  <si>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</si>
  <si>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</si>
  <si>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</si>
  <si>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</si>
  <si>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</si>
  <si>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</si>
  <si>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</si>
  <si>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</si>
  <si>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</si>
  <si>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</si>
  <si>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</si>
  <si>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</si>
  <si>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</si>
  <si>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</si>
  <si>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</si>
  <si>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</si>
  <si>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</si>
  <si>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</si>
  <si>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</si>
  <si>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</si>
  <si>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</si>
  <si>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</si>
  <si>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</si>
  <si>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</si>
  <si>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</si>
  <si>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</si>
  <si>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</si>
  <si>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</si>
  <si>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</si>
  <si>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</si>
  <si>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</si>
  <si>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</si>
  <si>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</si>
  <si>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</si>
  <si>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</si>
  <si>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</si>
  <si>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</si>
  <si>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</si>
  <si>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</si>
  <si>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</si>
  <si>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</si>
  <si>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</si>
  <si>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</si>
  <si>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</si>
  <si>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</si>
  <si>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</si>
  <si>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</si>
  <si>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</si>
  <si>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</si>
  <si>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</si>
  <si>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</si>
  <si>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</si>
  <si>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</si>
  <si>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</si>
  <si>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</si>
  <si>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</si>
  <si>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</si>
  <si>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</si>
  <si>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</si>
  <si>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</si>
  <si>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</si>
  <si>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</si>
  <si>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</si>
  <si>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</si>
  <si>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</si>
  <si>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</si>
  <si>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</si>
  <si>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</si>
  <si>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</si>
  <si>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</si>
  <si>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</si>
  <si>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</si>
  <si>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</si>
  <si>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</si>
  <si>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</si>
  <si>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</si>
  <si>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</si>
  <si>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</si>
  <si>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</si>
  <si>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</si>
  <si>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</si>
  <si>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</si>
  <si>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</si>
  <si>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</si>
  <si>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</si>
  <si>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</si>
  <si>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</si>
  <si>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</si>
  <si>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</si>
  <si>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</si>
  <si>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</si>
  <si>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</si>
  <si>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</si>
  <si>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</si>
  <si>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</si>
  <si>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</si>
  <si>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</si>
  <si>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</si>
  <si>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</si>
  <si>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</si>
  <si>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</si>
  <si>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</si>
  <si>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</si>
  <si>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</si>
  <si>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</si>
  <si>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</si>
  <si>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</si>
  <si>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</si>
  <si>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</si>
  <si>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</si>
  <si>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</si>
  <si>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</si>
  <si>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</si>
  <si>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</si>
  <si>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</si>
  <si>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</si>
  <si>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</si>
  <si>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</si>
  <si>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</si>
  <si>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</si>
  <si>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</si>
  <si>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</si>
  <si>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</si>
  <si>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</si>
  <si>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</si>
  <si>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</si>
  <si>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</si>
  <si>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</si>
  <si>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</si>
  <si>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</si>
  <si>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</si>
  <si>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</si>
  <si>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</si>
  <si>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</si>
  <si>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</si>
  <si>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</si>
  <si>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</si>
  <si>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</si>
  <si>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</si>
  <si>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</si>
  <si>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</si>
  <si>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</si>
  <si>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</si>
  <si>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</si>
  <si>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</si>
  <si>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</si>
  <si>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</si>
  <si>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</si>
  <si>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</si>
  <si>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</si>
  <si>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</si>
  <si>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</si>
  <si>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</si>
  <si>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</si>
  <si>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</si>
  <si>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</si>
  <si>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</si>
  <si>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</si>
  <si>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</si>
  <si>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</si>
  <si>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</si>
  <si>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</si>
  <si>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</si>
  <si>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</si>
  <si>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</si>
  <si>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</si>
  <si>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</si>
  <si>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</si>
  <si>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</si>
  <si>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</si>
  <si>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</si>
  <si>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</si>
  <si>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</si>
  <si>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</si>
  <si>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</si>
  <si>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</si>
  <si>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</si>
  <si>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</si>
  <si>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</si>
  <si>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</si>
  <si>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</si>
  <si>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</si>
  <si>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</si>
  <si>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</si>
  <si>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</si>
  <si>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</si>
  <si>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</si>
  <si>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</si>
  <si>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</si>
  <si>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</si>
  <si>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</si>
  <si>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</si>
  <si>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</si>
  <si>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</si>
  <si>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</si>
  <si>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</si>
  <si>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</si>
  <si>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</si>
  <si>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</si>
  <si>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</si>
  <si>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</si>
  <si>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</si>
  <si>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</si>
  <si>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</si>
  <si>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</si>
  <si>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Pablo Lenú</t>
  </si>
  <si>
    <t>pglenu@hotmail.com</t>
  </si>
  <si>
    <t>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</si>
</sst>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glenu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1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H83" sqref="H83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0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0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2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Croacia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2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-7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4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3" workbookViewId="0">
      <selection activeCell="S19" sqref="S19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Uruguay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3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Argentina</v>
      </c>
      <c r="K23" s="185">
        <v>0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Argentina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0</v>
      </c>
      <c r="F31" s="169"/>
      <c r="G31" s="185" t="str">
        <f>IF(E31&gt;E32,D31,IF(E32&gt;E31,D32,"Manualmente"))</f>
        <v>Inglaterra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0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3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0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0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0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0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0</v>
      </c>
      <c r="X4" s="15">
        <f>I10</f>
        <v>1</v>
      </c>
      <c r="Y4" s="15">
        <f>C4+C6+C8</f>
        <v>3</v>
      </c>
      <c r="Z4" s="15">
        <f>D4+D6+D8</f>
        <v>2</v>
      </c>
      <c r="AA4" s="15">
        <f>Y4-Z4</f>
        <v>1</v>
      </c>
      <c r="AB4" s="8">
        <f>3*V4+W4</f>
        <v>6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7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0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0</v>
      </c>
      <c r="X6" s="6">
        <f>O10</f>
        <v>2</v>
      </c>
      <c r="Y6" s="6">
        <f>C5+D6+D9</f>
        <v>3</v>
      </c>
      <c r="Z6" s="6">
        <f>D5+C6+C9</f>
        <v>4</v>
      </c>
      <c r="AA6" s="6">
        <f>Y6-Z6</f>
        <v>-1</v>
      </c>
      <c r="AB6" s="10">
        <f>3*V6+W6</f>
        <v>3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0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0</v>
      </c>
      <c r="O10" s="3">
        <f>SUM(O4:O9)</f>
        <v>2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2</v>
      </c>
      <c r="AA14" s="22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1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0</v>
      </c>
      <c r="Z16" s="6">
        <f>D15+C16+C19</f>
        <v>6</v>
      </c>
      <c r="AA16" s="6">
        <f>Y16-Z16</f>
        <v>-6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1</v>
      </c>
      <c r="Z17" s="16">
        <f>C15+C17+C18</f>
        <v>4</v>
      </c>
      <c r="AA17" s="16">
        <f>Y17-Z17</f>
        <v>-3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1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6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5</v>
      </c>
      <c r="Z26" s="6">
        <f>D25+C26+C29</f>
        <v>3</v>
      </c>
      <c r="AA26" s="6">
        <f>Y26-Z26</f>
        <v>2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3</v>
      </c>
      <c r="Z27" s="16">
        <f>C25+C27+C28</f>
        <v>5</v>
      </c>
      <c r="AA27" s="16">
        <f>Y27-Z27</f>
        <v>-2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5</v>
      </c>
      <c r="Z34" s="95">
        <f>D34+D36+D38</f>
        <v>0</v>
      </c>
      <c r="AA34" s="95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1</v>
      </c>
      <c r="Z35" s="6">
        <f>C34+D37+D39</f>
        <v>3</v>
      </c>
      <c r="AA35" s="6">
        <f>Y35-Z35</f>
        <v>-2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0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1</v>
      </c>
      <c r="X36" s="6">
        <f>O40</f>
        <v>2</v>
      </c>
      <c r="Y36" s="6">
        <f>C35+D36+D39</f>
        <v>1</v>
      </c>
      <c r="Z36" s="6">
        <f>D35+C36+C39</f>
        <v>4</v>
      </c>
      <c r="AA36" s="6">
        <f>Y36-Z36</f>
        <v>-3</v>
      </c>
      <c r="AB36" s="10">
        <f>3*V36+W36</f>
        <v>1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0</v>
      </c>
      <c r="AH36">
        <f>SUM(AD36:AF36)</f>
        <v>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2</v>
      </c>
      <c r="Z37" s="97">
        <f>C35+C37+C38</f>
        <v>2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0</v>
      </c>
      <c r="N40" s="91">
        <f t="shared" si="3"/>
        <v>1</v>
      </c>
      <c r="O40" s="92">
        <f>SUM(O34:O39)</f>
        <v>2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1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1</v>
      </c>
      <c r="Z45" s="6">
        <f>C44+D47+D49</f>
        <v>4</v>
      </c>
      <c r="AA45" s="6">
        <f>Y45-Z45</f>
        <v>-3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6</v>
      </c>
      <c r="AA46" s="6">
        <f>Y46-Z46</f>
        <v>-5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2</v>
      </c>
      <c r="W47" s="97">
        <f>Q50</f>
        <v>0</v>
      </c>
      <c r="X47" s="97">
        <f>R50</f>
        <v>1</v>
      </c>
      <c r="Y47" s="97">
        <f>D45+D47+D48</f>
        <v>4</v>
      </c>
      <c r="Z47" s="97">
        <f>C45+C47+C48</f>
        <v>2</v>
      </c>
      <c r="AA47" s="97">
        <f>Y47-Z47</f>
        <v>2</v>
      </c>
      <c r="AB47" s="12">
        <f>3*V47+W47</f>
        <v>6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2</v>
      </c>
      <c r="Q50" s="91">
        <f>SUM(Q44:Q49)</f>
        <v>0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1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3</v>
      </c>
      <c r="Z55" s="6">
        <f>C54+D57+D59</f>
        <v>4</v>
      </c>
      <c r="AA55" s="6">
        <f>Y55-Z55</f>
        <v>-1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5</v>
      </c>
      <c r="Z56" s="6">
        <f>D55+C56+C59</f>
        <v>3</v>
      </c>
      <c r="AA56" s="6">
        <f>Y56-Z56</f>
        <v>2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0</v>
      </c>
      <c r="Z57" s="97">
        <f>C55+C57+C58</f>
        <v>7</v>
      </c>
      <c r="AA57" s="97">
        <f>Y57-Z57</f>
        <v>-7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1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5</v>
      </c>
      <c r="AA65" s="6">
        <f>Y65-Z65</f>
        <v>-4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0</v>
      </c>
      <c r="Z66" s="6">
        <f>D65+C66+C69</f>
        <v>4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2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5</v>
      </c>
      <c r="Z74" s="95">
        <f>D74+D76+D78</f>
        <v>3</v>
      </c>
      <c r="AA74" s="95">
        <f>Y74-Z74</f>
        <v>2</v>
      </c>
      <c r="AB74" s="8">
        <f>3*V74+W74</f>
        <v>5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2</v>
      </c>
      <c r="Z75" s="6">
        <f>C74+D77+D79</f>
        <v>3</v>
      </c>
      <c r="AA75" s="6">
        <f>Y75-Z75</f>
        <v>-1</v>
      </c>
      <c r="AB75" s="10">
        <f>3*V75+W75</f>
        <v>4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6</v>
      </c>
      <c r="Z76" s="6">
        <f>D75+C76+C79</f>
        <v>3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1</v>
      </c>
      <c r="Z77" s="97">
        <f>C75+C77+C78</f>
        <v>5</v>
      </c>
      <c r="AA77" s="97">
        <f>Y77-Z77</f>
        <v>-4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2018-06-14T00:04:20Z</dcterms:modified>
</cp:coreProperties>
</file>