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13_ncr:1_{B6F8657E-90D4-4A05-8409-351188DD2CD9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37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6" i="3" s="1"/>
  <c r="AB34" i="3"/>
  <c r="AF34" i="3" s="1"/>
  <c r="AB46" i="3"/>
  <c r="AB17" i="3"/>
  <c r="AB75" i="3"/>
  <c r="AE65" i="3"/>
  <c r="AB47" i="3"/>
  <c r="AB35" i="3"/>
  <c r="AD34" i="3" s="1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E46" i="3"/>
  <c r="AE34" i="3"/>
  <c r="AH34" i="3" s="1"/>
  <c r="AD36" i="3"/>
  <c r="AH36" i="3" s="1"/>
  <c r="AD37" i="3"/>
  <c r="AE36" i="3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Q38" i="2"/>
  <c r="R40" i="2"/>
  <c r="S39" i="2"/>
  <c r="R38" i="2"/>
  <c r="S38" i="2"/>
  <c r="N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M24" i="5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58" i="7"/>
  <c r="C89" i="7"/>
  <c r="C87" i="7"/>
  <c r="C5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<sst xmlns="http://schemas.openxmlformats.org/spreadsheetml/2006/main" count="457" uniqueCount="226">
  <si>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</si>
  <si>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</si>
  <si>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</si>
  <si>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</si>
  <si>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</si>
  <si>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</si>
  <si>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</si>
  <si>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</si>
  <si>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</si>
  <si>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</si>
  <si>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</si>
  <si>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</si>
  <si>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</si>
  <si>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</si>
  <si>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</si>
  <si>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</si>
  <si>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</si>
  <si>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</si>
  <si>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</si>
  <si>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</si>
  <si>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</si>
  <si>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</si>
  <si>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</si>
  <si>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</si>
  <si>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</si>
  <si>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</si>
  <si>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</si>
  <si>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</si>
  <si>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</si>
  <si>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</si>
  <si>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</si>
  <si>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</si>
  <si>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</si>
  <si>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</si>
  <si>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</si>
  <si>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</si>
  <si>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</si>
  <si>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</si>
  <si>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</si>
  <si>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</si>
  <si>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</si>
  <si>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</si>
  <si>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</si>
  <si>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</si>
  <si>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</si>
  <si>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</si>
  <si>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</si>
  <si>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</si>
  <si>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</si>
  <si>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</si>
  <si>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</si>
  <si>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</si>
  <si>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</si>
  <si>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</si>
  <si>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</si>
  <si>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</si>
  <si>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</si>
  <si>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</si>
  <si>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</si>
  <si>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</si>
  <si>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</si>
  <si>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</si>
  <si>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</si>
  <si>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</si>
  <si>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</si>
  <si>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</si>
  <si>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</si>
  <si>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</si>
  <si>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</si>
  <si>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</si>
  <si>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</si>
  <si>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</si>
  <si>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</si>
  <si>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</si>
  <si>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</si>
  <si>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</si>
  <si>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</si>
  <si>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</si>
  <si>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</si>
  <si>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</si>
  <si>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</si>
  <si>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</si>
  <si>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</si>
  <si>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</si>
  <si>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</si>
  <si>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</si>
  <si>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</si>
  <si>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</si>
  <si>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</si>
  <si>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</si>
  <si>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</si>
  <si>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</si>
  <si>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</si>
  <si>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</si>
  <si>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</si>
  <si>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</si>
  <si>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</si>
  <si>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</si>
  <si>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</si>
  <si>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</si>
  <si>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</si>
  <si>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</si>
  <si>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</si>
  <si>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</si>
  <si>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</si>
  <si>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</si>
  <si>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</si>
  <si>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</si>
  <si>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</si>
  <si>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</si>
  <si>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</si>
  <si>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</si>
  <si>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</si>
  <si>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</si>
  <si>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</si>
  <si>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</si>
  <si>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</si>
  <si>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</si>
  <si>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</si>
  <si>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</si>
  <si>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</si>
  <si>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</si>
  <si>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</si>
  <si>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</si>
  <si>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</si>
  <si>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</si>
  <si>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</si>
  <si>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</si>
  <si>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</si>
  <si>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</si>
  <si>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</si>
  <si>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</si>
  <si>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</si>
  <si>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</si>
  <si>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</si>
  <si>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</si>
  <si>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</si>
  <si>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</si>
  <si>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</si>
  <si>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</si>
  <si>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</si>
  <si>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</si>
  <si>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</si>
  <si>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</si>
  <si>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</si>
  <si>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</si>
  <si>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</si>
  <si>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</si>
  <si>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</si>
  <si>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</si>
  <si>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</si>
  <si>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</si>
  <si>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</si>
  <si>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</si>
  <si>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</si>
  <si>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</si>
  <si>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</si>
  <si>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</si>
  <si>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</si>
  <si>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</si>
  <si>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</si>
  <si>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</si>
  <si>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</si>
  <si>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</si>
  <si>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</si>
  <si>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</si>
  <si>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</si>
  <si>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</si>
  <si>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</si>
  <si>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</si>
  <si>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</si>
  <si>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</si>
  <si>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</si>
  <si>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</si>
  <si>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</si>
  <si>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</si>
  <si>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</si>
  <si>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</si>
  <si>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</si>
  <si>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</si>
  <si>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</si>
  <si>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</si>
  <si>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</si>
  <si>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</si>
  <si>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</si>
  <si>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</si>
  <si>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</si>
  <si>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</si>
  <si>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</si>
  <si>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</si>
  <si>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</si>
  <si>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</si>
  <si>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</si>
  <si>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</si>
  <si>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</si>
  <si>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</si>
  <si>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</si>
  <si>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</si>
  <si>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</si>
  <si>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</si>
  <si>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</si>
  <si>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</si>
  <si>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</si>
  <si>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</si>
  <si>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</si>
  <si>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</si>
  <si>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</si>
  <si>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</si>
  <si>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</si>
  <si>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</si>
  <si>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</si>
  <si>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</si>
  <si>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</si>
  <si>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</si>
  <si>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</si>
  <si>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</si>
  <si>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</si>
  <si>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</si>
  <si>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</si>
  <si>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</si>
  <si>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</si>
  <si>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</si>
  <si>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</si>
  <si>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Mariano Martínez</t>
  </si>
  <si>
    <t>marianomart@gmail.com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</si>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</sst>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rianomar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19" workbookViewId="0">
      <selection activeCell="I84" sqref="I84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9399294E-FB9E-4219-AB4E-677F4219D7BF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P18" sqref="P18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España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89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2</v>
      </c>
      <c r="F56" s="187" t="str">
        <f>'Fase final'!D8</f>
        <v>España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 x14ac:dyDescent="0.25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 x14ac:dyDescent="0.25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 x14ac:dyDescent="0.3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España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1</v>
      </c>
      <c r="F68" s="49" t="str">
        <f>'Fase final'!G24</f>
        <v>Croacia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Colombia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1</v>
      </c>
      <c r="F77" s="14" t="str">
        <f>'Fase final'!M24</f>
        <v>Portugal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Egipto</v>
      </c>
      <c r="D81"/>
    </row>
    <row r="82" spans="2:6" x14ac:dyDescent="0.25">
      <c r="B82" s="159" t="s">
        <v>35</v>
      </c>
      <c r="C82" s="161" t="str">
        <f>'Fase final'!D21</f>
        <v>Portugal</v>
      </c>
      <c r="D82"/>
    </row>
    <row r="83" spans="2:6" x14ac:dyDescent="0.25">
      <c r="B83" s="159" t="s">
        <v>38</v>
      </c>
      <c r="C83" s="161" t="str">
        <f>'Fase final'!D8</f>
        <v>España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Dinamarca</v>
      </c>
      <c r="D85"/>
    </row>
    <row r="86" spans="2:6" x14ac:dyDescent="0.25">
      <c r="B86" s="159" t="s">
        <v>192</v>
      </c>
      <c r="C86" s="161" t="str">
        <f>'Fase final'!D24</f>
        <v>Croacia</v>
      </c>
      <c r="D86"/>
    </row>
    <row r="87" spans="2:6" s="153" customFormat="1" x14ac:dyDescent="0.25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Portugal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Alemania</v>
      </c>
      <c r="D115"/>
      <c r="E115"/>
      <c r="F115"/>
    </row>
    <row r="116" spans="2:6" x14ac:dyDescent="0.25">
      <c r="B116" s="9" t="s">
        <v>208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Portugal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5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0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1</v>
      </c>
      <c r="AA14" s="22">
        <f>Y14-Z14</f>
        <v>7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7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3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5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0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3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 x14ac:dyDescent="0.3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 x14ac:dyDescent="0.25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x14ac:dyDescent="0.25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3</v>
      </c>
      <c r="Z35" s="6">
        <f>C34+D37+D39</f>
        <v>6</v>
      </c>
      <c r="AA35" s="6">
        <f>Y35-Z35</f>
        <v>-3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 x14ac:dyDescent="0.3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 x14ac:dyDescent="0.25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 x14ac:dyDescent="0.25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4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 x14ac:dyDescent="0.25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1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5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7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 x14ac:dyDescent="0.25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 x14ac:dyDescent="0.25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3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x14ac:dyDescent="0.25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2018-06-14T00:29:21Z</dcterms:modified>
</cp:coreProperties>
</file>