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P13" i="5" l="1"/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Y64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74" i="3" l="1"/>
  <c r="M70" i="3"/>
  <c r="V66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6" i="3"/>
  <c r="AF37" i="3" s="1"/>
  <c r="AB46" i="3"/>
  <c r="AB17" i="3"/>
  <c r="AB75" i="3"/>
  <c r="AE65" i="3"/>
  <c r="AB47" i="3"/>
  <c r="AB35" i="3"/>
  <c r="AD34" i="3" s="1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E46" i="3"/>
  <c r="AE36" i="3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N40" i="2"/>
  <c r="S39" i="2"/>
  <c r="P40" i="2"/>
  <c r="R40" i="2"/>
  <c r="T40" i="2"/>
  <c r="M40" i="2"/>
  <c r="Q38" i="2"/>
  <c r="S38" i="2"/>
  <c r="R38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89" i="7"/>
  <c r="C58" i="7"/>
  <c r="F61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<sst xmlns="http://schemas.openxmlformats.org/spreadsheetml/2006/main" count="455" uniqueCount="226">
  <si>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</si>
  <si>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</si>
  <si>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</si>
  <si>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</si>
  <si>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</si>
  <si>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</si>
  <si>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</si>
  <si>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</si>
  <si>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</si>
  <si>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</si>
  <si>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</si>
  <si>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</si>
  <si>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</si>
  <si>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</si>
  <si>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</si>
  <si>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</si>
  <si>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</si>
  <si>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</si>
  <si>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</si>
  <si>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</si>
  <si>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</si>
  <si>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</si>
  <si>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</si>
  <si>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</si>
  <si>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</si>
  <si>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</si>
  <si>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</si>
  <si>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</si>
  <si>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</si>
  <si>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</si>
  <si>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</si>
  <si>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</si>
  <si>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</si>
  <si>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</si>
  <si>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</si>
  <si>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</si>
  <si>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</si>
  <si>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</si>
  <si>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</si>
  <si>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</si>
  <si>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</si>
  <si>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</si>
  <si>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</si>
  <si>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</si>
  <si>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</si>
  <si>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</si>
  <si>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</si>
  <si>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</si>
  <si>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</si>
  <si>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</si>
  <si>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</si>
  <si>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</si>
  <si>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</si>
  <si>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</si>
  <si>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</si>
  <si>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</si>
  <si>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</si>
  <si>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</si>
  <si>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</si>
  <si>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</si>
  <si>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</si>
  <si>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</si>
  <si>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</si>
  <si>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</si>
  <si>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</si>
  <si>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</si>
  <si>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</si>
  <si>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</si>
  <si>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</si>
  <si>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</si>
  <si>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</si>
  <si>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</si>
  <si>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</si>
  <si>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</si>
  <si>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</si>
  <si>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</si>
  <si>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</si>
  <si>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</si>
  <si>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</si>
  <si>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</si>
  <si>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</si>
  <si>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</si>
  <si>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</si>
  <si>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</si>
  <si>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</si>
  <si>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</si>
  <si>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</si>
  <si>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</si>
  <si>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</si>
  <si>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</si>
  <si>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</si>
  <si>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</si>
  <si>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</si>
  <si>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</si>
  <si>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</si>
  <si>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</si>
  <si>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</si>
  <si>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</si>
  <si>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</si>
  <si>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</si>
  <si>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</si>
  <si>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</si>
  <si>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</si>
  <si>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</si>
  <si>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</si>
  <si>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</si>
  <si>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</si>
  <si>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</si>
  <si>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</si>
  <si>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</si>
  <si>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</si>
  <si>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</si>
  <si>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</si>
  <si>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</si>
  <si>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</si>
  <si>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</si>
  <si>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</si>
  <si>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</si>
  <si>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</si>
  <si>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</si>
  <si>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</si>
  <si>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</si>
  <si>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</si>
  <si>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</si>
  <si>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</si>
  <si>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</si>
  <si>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</si>
  <si>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</si>
  <si>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</si>
  <si>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</si>
  <si>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</si>
  <si>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</si>
  <si>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</si>
  <si>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</si>
  <si>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</si>
  <si>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</si>
  <si>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</si>
  <si>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</si>
  <si>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</si>
  <si>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</si>
  <si>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</si>
  <si>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</si>
  <si>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</si>
  <si>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</si>
  <si>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</si>
  <si>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</si>
  <si>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</si>
  <si>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</si>
  <si>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</si>
  <si>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</si>
  <si>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</si>
  <si>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</si>
  <si>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</si>
  <si>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</si>
  <si>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</si>
  <si>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</si>
  <si>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</si>
  <si>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</si>
  <si>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</si>
  <si>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</si>
  <si>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</si>
  <si>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</si>
  <si>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</si>
  <si>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</si>
  <si>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</si>
  <si>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</si>
  <si>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</si>
  <si>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</si>
  <si>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</si>
  <si>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</si>
  <si>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</si>
  <si>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</si>
  <si>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</si>
  <si>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</si>
  <si>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</si>
  <si>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</si>
  <si>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</si>
  <si>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</si>
  <si>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</si>
  <si>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</si>
  <si>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</si>
  <si>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</si>
  <si>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</si>
  <si>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</si>
  <si>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</si>
  <si>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</si>
  <si>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</si>
  <si>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</si>
  <si>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</si>
  <si>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</si>
  <si>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</si>
  <si>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</si>
  <si>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</si>
  <si>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</si>
  <si>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</si>
  <si>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</si>
  <si>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</si>
  <si>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</si>
  <si>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</si>
  <si>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</si>
  <si>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</si>
  <si>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</si>
  <si>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</si>
  <si>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</si>
  <si>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</si>
  <si>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</si>
  <si>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</si>
  <si>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</si>
  <si>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</si>
  <si>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</si>
  <si>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</si>
  <si>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</si>
  <si>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</si>
  <si>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</si>
  <si>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</si>
  <si>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</si>
  <si>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</si>
  <si>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</si>
  <si>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</si>
  <si>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</si>
  <si>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</si>
  <si>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</si>
  <si>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</si>
  <si>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Nicolás Fripp</t>
  </si>
  <si>
    <t>nico_3133@hotmail.com</t>
  </si>
  <si>
    <t>Roberto Firmino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</si>
</sst>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ico_3133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64" workbookViewId="0">
      <selection activeCell="I86" sqref="I86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8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7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4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1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2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9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7</v>
      </c>
      <c r="S50" s="99">
        <f>IF('No modificar!!'!AJ44=1,'No modificar!!'!AA44,IF('No modificar!!'!AJ45=1,'No modificar!!'!AA45,IF('No modificar!!'!AJ46=1,'No modificar!!'!AA46,'No modificar!!'!AA47)))</f>
        <v>-5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8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6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10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9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8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4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12</v>
      </c>
      <c r="S71" s="114">
        <f>IF('No modificar!!'!AJ64=0,'No modificar!!'!AA64,IF('No modificar!!'!AJ65=0,'No modificar!!'!AA65,IF('No modificar!!'!AJ66=0,'No modificar!!'!AA66,'No modificar!!'!AA67)))</f>
        <v>-11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2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6" workbookViewId="0">
      <selection activeCell="P17" sqref="P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Uruguay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Alemania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4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6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4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4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3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4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2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2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Roberto Firmino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1</v>
      </c>
      <c r="Z4" s="15">
        <f>D4+D6+D8</f>
        <v>3</v>
      </c>
      <c r="AA4" s="15">
        <f>Y4-Z4</f>
        <v>-2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6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3</v>
      </c>
      <c r="Z6" s="6">
        <f>D5+C6+C9</f>
        <v>2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4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8</v>
      </c>
      <c r="Z7" s="16">
        <f>C5+C7+C8</f>
        <v>1</v>
      </c>
      <c r="AA7" s="16">
        <f>Y7-Z7</f>
        <v>7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4</v>
      </c>
      <c r="AA14" s="22">
        <f>Y14-Z14</f>
        <v>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1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5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6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6</v>
      </c>
      <c r="Z24" s="22">
        <f>D24+D26+D28</f>
        <v>1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0</v>
      </c>
      <c r="Z25" s="6">
        <f>C24+D27+D29</f>
        <v>4</v>
      </c>
      <c r="AA25" s="6">
        <f>Y25-Z25</f>
        <v>-4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2</v>
      </c>
      <c r="Z26" s="6">
        <f>D25+C26+C29</f>
        <v>2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3</v>
      </c>
      <c r="Z27" s="16">
        <f>C25+C27+C28</f>
        <v>4</v>
      </c>
      <c r="AA27" s="16">
        <f>Y27-Z27</f>
        <v>-1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6</v>
      </c>
      <c r="Z34" s="95">
        <f>D34+D36+D38</f>
        <v>3</v>
      </c>
      <c r="AA34" s="95">
        <f>Y34-Z34</f>
        <v>3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4</v>
      </c>
      <c r="AA35" s="6">
        <f>Y35-Z35</f>
        <v>-4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4</v>
      </c>
      <c r="Z36" s="6">
        <f>D35+C36+C39</f>
        <v>3</v>
      </c>
      <c r="AA36" s="6">
        <f>Y36-Z36</f>
        <v>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4</v>
      </c>
      <c r="Z37" s="97">
        <f>C35+C37+C38</f>
        <v>4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2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1</v>
      </c>
      <c r="AA44" s="95">
        <f>Y44-Z44</f>
        <v>9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5</v>
      </c>
      <c r="Z45" s="6">
        <f>C44+D47+D49</f>
        <v>4</v>
      </c>
      <c r="AA45" s="6">
        <f>Y45-Z45</f>
        <v>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2</v>
      </c>
      <c r="Z46" s="6">
        <f>D45+C46+C49</f>
        <v>7</v>
      </c>
      <c r="AA46" s="6">
        <f>Y46-Z46</f>
        <v>-5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1</v>
      </c>
      <c r="Z47" s="97">
        <f>C45+C47+C48</f>
        <v>6</v>
      </c>
      <c r="AA47" s="97">
        <f>Y47-Z47</f>
        <v>-5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0</v>
      </c>
      <c r="AA54" s="95">
        <f>Y54-Z54</f>
        <v>8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2</v>
      </c>
      <c r="X55" s="6">
        <f>L60</f>
        <v>1</v>
      </c>
      <c r="Y55" s="6">
        <f>D54+C57+C59</f>
        <v>2</v>
      </c>
      <c r="Z55" s="6">
        <f>C54+D57+D59</f>
        <v>4</v>
      </c>
      <c r="AA55" s="6">
        <f>Y55-Z55</f>
        <v>-2</v>
      </c>
      <c r="AB55" s="10">
        <f>3*V55+W55</f>
        <v>2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4</v>
      </c>
      <c r="AA56" s="6">
        <f>Y56-Z56</f>
        <v>-1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7</v>
      </c>
      <c r="AA57" s="97">
        <f>Y57-Z57</f>
        <v>-5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2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6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10</v>
      </c>
      <c r="Z64" s="95">
        <f>D64+D66+D68</f>
        <v>1</v>
      </c>
      <c r="AA64" s="95">
        <f>Y64-Z64</f>
        <v>9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12</v>
      </c>
      <c r="AA65" s="6">
        <f>Y65-Z65</f>
        <v>-11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6</v>
      </c>
      <c r="AA66" s="6">
        <f>Y66-Z66</f>
        <v>-3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4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8</v>
      </c>
      <c r="Z67" s="97">
        <f>C65+C67+C68</f>
        <v>3</v>
      </c>
      <c r="AA67" s="97">
        <f>Y67-Z67</f>
        <v>5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2</v>
      </c>
      <c r="Z74" s="95">
        <f>D74+D76+D78</f>
        <v>2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2</v>
      </c>
      <c r="X75" s="6">
        <f>L80</f>
        <v>0</v>
      </c>
      <c r="Y75" s="6">
        <f>D74+C77+C79</f>
        <v>4</v>
      </c>
      <c r="Z75" s="6">
        <f>C74+D77+D79</f>
        <v>3</v>
      </c>
      <c r="AA75" s="6">
        <f>Y75-Z75</f>
        <v>1</v>
      </c>
      <c r="AB75" s="10">
        <f>3*V75+W75</f>
        <v>5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4</v>
      </c>
      <c r="Z76" s="6">
        <f>D75+C76+C79</f>
        <v>2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2</v>
      </c>
      <c r="Z77" s="97">
        <f>C75+C77+C78</f>
        <v>5</v>
      </c>
      <c r="AA77" s="97">
        <f>Y77-Z77</f>
        <v>-3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1</v>
      </c>
      <c r="K80" s="91">
        <f t="shared" si="7"/>
        <v>2</v>
      </c>
      <c r="L80" s="92">
        <f t="shared" si="7"/>
        <v>0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2018-06-12T00:58:49Z</dcterms:modified>
</cp:coreProperties>
</file>