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F34" i="3" s="1"/>
  <c r="AB36" i="3"/>
  <c r="AD36" i="3" s="1"/>
  <c r="AB46" i="3"/>
  <c r="AE46" i="3" s="1"/>
  <c r="AB17" i="3"/>
  <c r="AB75" i="3"/>
  <c r="AE65" i="3"/>
  <c r="AB47" i="3"/>
  <c r="AB35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F36" i="3"/>
  <c r="AF37" i="3"/>
  <c r="AE34" i="3"/>
  <c r="AH34" i="3" s="1"/>
  <c r="AD37" i="3"/>
  <c r="AE36" i="3"/>
  <c r="AF24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T40" i="2"/>
  <c r="S39" i="2"/>
  <c r="P40" i="2"/>
  <c r="S40" i="2"/>
  <c r="N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C60" i="7"/>
  <c r="C83" i="7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89" i="7"/>
  <c r="C58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<sst xmlns="http://schemas.openxmlformats.org/spreadsheetml/2006/main" count="457" uniqueCount="226">
  <si>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</si>
  <si>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</si>
  <si>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</si>
  <si>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</si>
  <si>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</si>
  <si>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</si>
  <si>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</si>
  <si>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</si>
  <si>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</si>
  <si>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</si>
  <si>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</si>
  <si>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</si>
  <si>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</si>
  <si>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</si>
  <si>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</si>
  <si>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</si>
  <si>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</si>
  <si>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</si>
  <si>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</si>
  <si>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</si>
  <si>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</si>
  <si>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</si>
  <si>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</si>
  <si>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</si>
  <si>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</si>
  <si>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</si>
  <si>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</si>
  <si>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</si>
  <si>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</si>
  <si>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</si>
  <si>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</si>
  <si>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</si>
  <si>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</si>
  <si>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</si>
  <si>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</si>
  <si>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</si>
  <si>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</si>
  <si>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</si>
  <si>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</si>
  <si>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</si>
  <si>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</si>
  <si>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</si>
  <si>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</si>
  <si>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</si>
  <si>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</si>
  <si>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</si>
  <si>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</si>
  <si>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</si>
  <si>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</si>
  <si>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</si>
  <si>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</si>
  <si>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</si>
  <si>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</si>
  <si>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</si>
  <si>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</si>
  <si>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</si>
  <si>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</si>
  <si>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</si>
  <si>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</si>
  <si>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</si>
  <si>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</si>
  <si>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</si>
  <si>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</si>
  <si>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</si>
  <si>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</si>
  <si>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</si>
  <si>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</si>
  <si>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</si>
  <si>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</si>
  <si>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</si>
  <si>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</si>
  <si>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</si>
  <si>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</si>
  <si>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</si>
  <si>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</si>
  <si>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</si>
  <si>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</si>
  <si>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</si>
  <si>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</si>
  <si>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</si>
  <si>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</si>
  <si>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</si>
  <si>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</si>
  <si>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</si>
  <si>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</si>
  <si>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</si>
  <si>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</si>
  <si>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</si>
  <si>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</si>
  <si>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</si>
  <si>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</si>
  <si>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</si>
  <si>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</si>
  <si>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</si>
  <si>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</si>
  <si>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</si>
  <si>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</si>
  <si>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</si>
  <si>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</si>
  <si>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</si>
  <si>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</si>
  <si>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</si>
  <si>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</si>
  <si>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</si>
  <si>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</si>
  <si>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</si>
  <si>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</si>
  <si>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</si>
  <si>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</si>
  <si>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</si>
  <si>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</si>
  <si>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</si>
  <si>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</si>
  <si>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</si>
  <si>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</si>
  <si>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</si>
  <si>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</si>
  <si>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</si>
  <si>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</si>
  <si>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</si>
  <si>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</si>
  <si>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</si>
  <si>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</si>
  <si>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</si>
  <si>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</si>
  <si>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</si>
  <si>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</si>
  <si>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</si>
  <si>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</si>
  <si>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</si>
  <si>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</si>
  <si>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</si>
  <si>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</si>
  <si>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</si>
  <si>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</si>
  <si>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</si>
  <si>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</si>
  <si>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</si>
  <si>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</si>
  <si>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</si>
  <si>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</si>
  <si>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</si>
  <si>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</si>
  <si>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</si>
  <si>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</si>
  <si>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</si>
  <si>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</si>
  <si>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</si>
  <si>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</si>
  <si>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</si>
  <si>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</si>
  <si>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</si>
  <si>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</si>
  <si>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</si>
  <si>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</si>
  <si>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</si>
  <si>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</si>
  <si>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</si>
  <si>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</si>
  <si>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</si>
  <si>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</si>
  <si>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</si>
  <si>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</si>
  <si>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</si>
  <si>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</si>
  <si>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</si>
  <si>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</si>
  <si>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</si>
  <si>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</si>
  <si>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</si>
  <si>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</si>
  <si>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</si>
  <si>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</si>
  <si>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</si>
  <si>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</si>
  <si>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</si>
  <si>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</si>
  <si>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</si>
  <si>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</si>
  <si>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</si>
  <si>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</si>
  <si>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</si>
  <si>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</si>
  <si>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</si>
  <si>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</si>
  <si>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</si>
  <si>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</si>
  <si>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</si>
  <si>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</si>
  <si>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</si>
  <si>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</si>
  <si>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</si>
  <si>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</si>
  <si>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</si>
  <si>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</si>
  <si>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</si>
  <si>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</si>
  <si>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</si>
  <si>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</si>
  <si>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</si>
  <si>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</si>
  <si>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</si>
  <si>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</si>
  <si>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</si>
  <si>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</si>
  <si>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</si>
  <si>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</si>
  <si>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</si>
  <si>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</si>
  <si>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</si>
  <si>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</si>
  <si>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</si>
  <si>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</si>
  <si>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</si>
  <si>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</si>
  <si>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</si>
  <si>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</si>
  <si>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</si>
  <si>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</si>
  <si>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</si>
  <si>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</si>
  <si>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</si>
  <si>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</si>
  <si>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Messi</t>
  </si>
  <si>
    <t>Santiago Geymonat</t>
  </si>
  <si>
    <t>santi2310s@hotmail.com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</si>
</sst>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nti2310s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>!!</v>
      </c>
      <c r="V18" s="191" t="str">
        <f>IF(AND(T18=T19,S18=S19,Q18=Q19),"El 1° se decide por Fair Play"," ")</f>
        <v>El 1° se decide por Fair Play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">
        <v>90</v>
      </c>
      <c r="E8" s="184">
        <v>2</v>
      </c>
      <c r="F8" s="169"/>
      <c r="G8" s="185" t="str">
        <f>IF(E7&gt;E8,D7,IF(E8&gt;E7,D8,"Manualmente"))</f>
        <v>España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">
        <v>89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4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2</v>
      </c>
      <c r="Z6" s="6">
        <f>D5+C6+C9</f>
        <v>1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1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0</v>
      </c>
      <c r="Z27" s="16">
        <f>C25+C27+C28</f>
        <v>3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1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5</v>
      </c>
      <c r="Z46" s="6">
        <f>D45+C46+C49</f>
        <v>5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5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5</v>
      </c>
      <c r="Z77" s="97">
        <f>C75+C77+C78</f>
        <v>5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2018-06-13T22:26:14Z</dcterms:modified>
</cp:coreProperties>
</file>