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\Desktop\"/>
    </mc:Choice>
  </mc:AlternateContent>
  <bookViews>
    <workbookView xWindow="0" yWindow="0" windowWidth="19200" windowHeight="823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68" i="3" l="1"/>
  <c r="I78" i="3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36" i="3"/>
  <c r="AF36" i="3" s="1"/>
  <c r="AB34" i="3"/>
  <c r="AB46" i="3"/>
  <c r="AB17" i="3"/>
  <c r="AB75" i="3"/>
  <c r="AE65" i="3"/>
  <c r="AB47" i="3"/>
  <c r="AF47" i="3" s="1"/>
  <c r="AB35" i="3"/>
  <c r="AF37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E34" i="3"/>
  <c r="AE36" i="3"/>
  <c r="AD36" i="3"/>
  <c r="AD37" i="3"/>
  <c r="AD34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R38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S40" i="2"/>
  <c r="P40" i="2"/>
  <c r="T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C103" i="7" s="1"/>
  <c r="D29" i="5"/>
  <c r="F62" i="7" s="1"/>
  <c r="D14" i="5"/>
  <c r="C5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C104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G17" i="5"/>
  <c r="V69" i="2"/>
  <c r="U69" i="2"/>
  <c r="V58" i="2"/>
  <c r="U58" i="2"/>
  <c r="V59" i="2"/>
  <c r="U59" i="2"/>
  <c r="C91" i="7"/>
  <c r="U48" i="2"/>
  <c r="V48" i="2"/>
  <c r="C88" i="7"/>
  <c r="U49" i="2"/>
  <c r="V49" i="2"/>
  <c r="G10" i="5"/>
  <c r="J9" i="5" s="1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F73" i="7" l="1"/>
  <c r="C111" i="7" s="1"/>
  <c r="C69" i="7"/>
  <c r="C93" i="7"/>
  <c r="G15" i="5"/>
  <c r="C100" i="7" s="1"/>
  <c r="C57" i="7"/>
  <c r="F56" i="7"/>
  <c r="J23" i="5"/>
  <c r="C89" i="7"/>
  <c r="F61" i="7"/>
  <c r="F60" i="7"/>
  <c r="C62" i="7"/>
  <c r="C90" i="7"/>
  <c r="C59" i="7"/>
  <c r="C95" i="7"/>
  <c r="C86" i="7"/>
  <c r="C61" i="7"/>
  <c r="C82" i="7"/>
  <c r="C56" i="7"/>
  <c r="C66" i="7"/>
  <c r="F69" i="7"/>
  <c r="C101" i="7"/>
  <c r="C99" i="7"/>
  <c r="C72" i="7"/>
  <c r="C108" i="7" s="1"/>
  <c r="F67" i="7"/>
  <c r="C68" i="7"/>
  <c r="J16" i="5" l="1"/>
  <c r="C76" i="7" s="1"/>
  <c r="C114" i="7" s="1"/>
  <c r="C67" i="7"/>
  <c r="F66" i="7"/>
  <c r="F72" i="7" l="1"/>
  <c r="C109" i="7" s="1"/>
  <c r="F68" i="7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<sst xmlns="http://schemas.openxmlformats.org/spreadsheetml/2006/main" count="461" uniqueCount="227">
  <si>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</si>
  <si>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</si>
  <si>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</si>
  <si>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</si>
  <si>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</si>
  <si>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</si>
  <si>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</si>
  <si>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</si>
  <si>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</si>
  <si>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</si>
  <si>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</si>
  <si>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</si>
  <si>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</si>
  <si>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</si>
  <si>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</si>
  <si>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</si>
  <si>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</si>
  <si>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</si>
  <si>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</si>
  <si>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</si>
  <si>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</si>
  <si>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</si>
  <si>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</si>
  <si>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</si>
  <si>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</si>
  <si>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</si>
  <si>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</si>
  <si>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</si>
  <si>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</si>
  <si>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</si>
  <si>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</si>
  <si>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</si>
  <si>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</si>
  <si>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</si>
  <si>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</si>
  <si>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</si>
  <si>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</si>
  <si>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</si>
  <si>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</si>
  <si>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</si>
  <si>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</si>
  <si>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</si>
  <si>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</si>
  <si>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</si>
  <si>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</si>
  <si>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</si>
  <si>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</si>
  <si>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</si>
  <si>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</si>
  <si>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</si>
  <si>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</si>
  <si>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</si>
  <si>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</si>
  <si>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</si>
  <si>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</si>
  <si>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</si>
  <si>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</si>
  <si>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</si>
  <si>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</si>
  <si>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</si>
  <si>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</si>
  <si>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</si>
  <si>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</si>
  <si>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</si>
  <si>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</si>
  <si>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</si>
  <si>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</si>
  <si>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</si>
  <si>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</si>
  <si>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</si>
  <si>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</si>
  <si>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</si>
  <si>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</si>
  <si>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</si>
  <si>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</si>
  <si>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</si>
  <si>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</si>
  <si>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</si>
  <si>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</si>
  <si>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</si>
  <si>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</si>
  <si>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</si>
  <si>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</si>
  <si>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</si>
  <si>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</si>
  <si>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</si>
  <si>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</si>
  <si>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</si>
  <si>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</si>
  <si>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</si>
  <si>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</si>
  <si>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</si>
  <si>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</si>
  <si>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</si>
  <si>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</si>
  <si>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</si>
  <si>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</si>
  <si>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</si>
  <si>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</si>
  <si>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</si>
  <si>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</si>
  <si>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</si>
  <si>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</si>
  <si>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</si>
  <si>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</si>
  <si>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</si>
  <si>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</si>
  <si>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</si>
  <si>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</si>
  <si>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</si>
  <si>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</si>
  <si>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</si>
  <si>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</si>
  <si>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</si>
  <si>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</si>
  <si>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</si>
  <si>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</si>
  <si>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</si>
  <si>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</si>
  <si>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</si>
  <si>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</si>
  <si>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</si>
  <si>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</si>
  <si>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</si>
  <si>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</si>
  <si>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</si>
  <si>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</si>
  <si>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</si>
  <si>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</si>
  <si>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</si>
  <si>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</si>
  <si>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</si>
  <si>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</si>
  <si>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</si>
  <si>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</si>
  <si>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</si>
  <si>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</si>
  <si>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</si>
  <si>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</si>
  <si>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</si>
  <si>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</si>
  <si>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</si>
  <si>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</si>
  <si>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</si>
  <si>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</si>
  <si>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</si>
  <si>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</si>
  <si>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</si>
  <si>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</si>
  <si>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</si>
  <si>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</si>
  <si>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</si>
  <si>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</si>
  <si>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</si>
  <si>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</si>
  <si>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</si>
  <si>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</si>
  <si>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</si>
  <si>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</si>
  <si>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</si>
  <si>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</si>
  <si>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</si>
  <si>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</si>
  <si>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</si>
  <si>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</si>
  <si>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</si>
  <si>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</si>
  <si>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</si>
  <si>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</si>
  <si>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</si>
  <si>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</si>
  <si>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</si>
  <si>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</si>
  <si>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</si>
  <si>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</si>
  <si>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</si>
  <si>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</si>
  <si>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</si>
  <si>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</si>
  <si>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</si>
  <si>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</si>
  <si>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</si>
  <si>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</si>
  <si>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</si>
  <si>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</si>
  <si>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</si>
  <si>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</si>
  <si>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</si>
  <si>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</si>
  <si>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</si>
  <si>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</si>
  <si>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</si>
  <si>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</si>
  <si>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</si>
  <si>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</si>
  <si>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</si>
  <si>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</si>
  <si>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</si>
  <si>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</si>
  <si>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</si>
  <si>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</si>
  <si>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</si>
  <si>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</si>
  <si>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</si>
  <si>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</si>
  <si>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</si>
  <si>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</si>
  <si>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</si>
  <si>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</si>
  <si>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</si>
  <si>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</si>
  <si>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</si>
  <si>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</si>
  <si>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</si>
  <si>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</si>
  <si>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</si>
  <si>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</si>
  <si>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</si>
  <si>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</si>
  <si>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</si>
  <si>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</si>
  <si>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</si>
  <si>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</si>
  <si>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Nicolás Mastandrea</t>
  </si>
  <si>
    <t>eldelfor@hotmail.com</t>
  </si>
  <si>
    <t>Neymar</t>
  </si>
  <si>
    <t>Belgica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</si>
</sst>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ldelfor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A63" workbookViewId="0">
      <selection activeCell="H83" sqref="H83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8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10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-7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7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7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3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9" workbookViewId="0">
      <selection activeCell="P18" sqref="P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">
        <v>70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">
        <v>226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226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tr">
        <f>IF(E31&gt;E32,D31,IF(E32&gt;E31,D32,"Manualmente"))</f>
        <v>Bélgica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3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2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3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Belgica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0</v>
      </c>
      <c r="F77" s="14" t="str">
        <f>'Fase final'!M24</f>
        <v>Belgica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Belgica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Belgica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8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5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0</v>
      </c>
      <c r="AA7" s="16">
        <f>Y7-Z7</f>
        <v>8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0</v>
      </c>
      <c r="AA15" s="6">
        <f>Y15-Z15</f>
        <v>10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8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5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5</v>
      </c>
      <c r="Z26" s="6">
        <f>D25+C26+C29</f>
        <v>7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8</v>
      </c>
      <c r="Z34" s="95">
        <f>D34+D36+D38</f>
        <v>4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7</v>
      </c>
      <c r="AA35" s="6">
        <f>Y35-Z35</f>
        <v>-5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3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5</v>
      </c>
      <c r="Z37" s="97">
        <f>C35+C37+C38</f>
        <v>7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6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4</v>
      </c>
      <c r="Z46" s="6">
        <f>D45+C46+C49</f>
        <v>7</v>
      </c>
      <c r="AA46" s="6">
        <f>Y46-Z46</f>
        <v>-3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4</v>
      </c>
      <c r="Z47" s="97">
        <f>C45+C47+C48</f>
        <v>7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4</v>
      </c>
      <c r="AA55" s="6">
        <f>Y55-Z55</f>
        <v>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0</v>
      </c>
      <c r="Z57" s="97">
        <f>C55+C57+C58</f>
        <v>5</v>
      </c>
      <c r="AA57" s="97">
        <f>Y57-Z57</f>
        <v>-5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8</v>
      </c>
      <c r="Z64" s="95">
        <f>D64+D66+D68</f>
        <v>3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3</v>
      </c>
      <c r="Z65" s="6">
        <f>C64+D67+D69</f>
        <v>9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7</v>
      </c>
      <c r="AA66" s="6">
        <f>Y66-Z66</f>
        <v>-5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2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3</v>
      </c>
      <c r="D74" s="96">
        <f>'Fase de grupos'!I77</f>
        <v>2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6</v>
      </c>
      <c r="Z74" s="95">
        <f>D74+D76+D78</f>
        <v>4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4</v>
      </c>
      <c r="Z75" s="6">
        <f>C74+D77+D79</f>
        <v>7</v>
      </c>
      <c r="AA75" s="6">
        <f>Y75-Z75</f>
        <v>-3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5</v>
      </c>
      <c r="Z76" s="6">
        <f>D75+C76+C79</f>
        <v>4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5</v>
      </c>
      <c r="Z77" s="97">
        <f>C75+C77+C78</f>
        <v>5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</cp:lastModifiedBy>
  <dcterms:created xsi:type="dcterms:W3CDTF">2010-03-03T16:28:09Z</dcterms:created>
  <dcterms:modified xsi:type="dcterms:W3CDTF">2018-06-11T22:47:57Z</dcterms:modified>
</cp:coreProperties>
</file>