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120" windowWidth="20490" windowHeight="682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R77" i="3" l="1"/>
  <c r="Z74" i="3"/>
  <c r="Y74" i="3"/>
  <c r="I68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K60" i="3"/>
  <c r="W55" i="3" s="1"/>
  <c r="G60" i="3"/>
  <c r="V54" i="3" s="1"/>
  <c r="K50" i="3"/>
  <c r="W45" i="3" s="1"/>
  <c r="AA34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45" i="3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N40" i="2"/>
  <c r="S40" i="2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F63" i="7"/>
  <c r="C91" i="7"/>
  <c r="C58" i="7"/>
  <c r="C89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<sst xmlns="http://schemas.openxmlformats.org/spreadsheetml/2006/main" count="459" uniqueCount="226">
  <si>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</si>
  <si>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</si>
  <si>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</si>
  <si>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</si>
  <si>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</si>
  <si>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</si>
  <si>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</si>
  <si>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</si>
  <si>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</si>
  <si>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</si>
  <si>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</si>
  <si>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</si>
  <si>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</si>
  <si>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</si>
  <si>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</si>
  <si>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</si>
  <si>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</si>
  <si>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</si>
  <si>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</si>
  <si>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</si>
  <si>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</si>
  <si>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</si>
  <si>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</si>
  <si>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</si>
  <si>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</si>
  <si>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</si>
  <si>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</si>
  <si>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</si>
  <si>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</si>
  <si>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</si>
  <si>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</si>
  <si>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</si>
  <si>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</si>
  <si>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</si>
  <si>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</si>
  <si>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</si>
  <si>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</si>
  <si>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</si>
  <si>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</si>
  <si>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</si>
  <si>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</si>
  <si>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</si>
  <si>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</si>
  <si>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</si>
  <si>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</si>
  <si>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</si>
  <si>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</si>
  <si>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</si>
  <si>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</si>
  <si>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</si>
  <si>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</si>
  <si>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</si>
  <si>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</si>
  <si>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</si>
  <si>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</si>
  <si>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</si>
  <si>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</si>
  <si>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</si>
  <si>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</si>
  <si>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</si>
  <si>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</si>
  <si>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</si>
  <si>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</si>
  <si>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</si>
  <si>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</si>
  <si>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</si>
  <si>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</si>
  <si>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</si>
  <si>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</si>
  <si>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</si>
  <si>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</si>
  <si>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</si>
  <si>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</si>
  <si>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</si>
  <si>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</si>
  <si>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</si>
  <si>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</si>
  <si>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</si>
  <si>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</si>
  <si>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</si>
  <si>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</si>
  <si>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</si>
  <si>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</si>
  <si>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</si>
  <si>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</si>
  <si>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</si>
  <si>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</si>
  <si>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</si>
  <si>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</si>
  <si>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</si>
  <si>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</si>
  <si>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</si>
  <si>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</si>
  <si>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</si>
  <si>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</si>
  <si>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</si>
  <si>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</si>
  <si>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</si>
  <si>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</si>
  <si>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</si>
  <si>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</si>
  <si>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</si>
  <si>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</si>
  <si>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</si>
  <si>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</si>
  <si>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</si>
  <si>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</si>
  <si>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</si>
  <si>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</si>
  <si>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</si>
  <si>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</si>
  <si>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</si>
  <si>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</si>
  <si>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</si>
  <si>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</si>
  <si>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</si>
  <si>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</si>
  <si>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</si>
  <si>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</si>
  <si>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</si>
  <si>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</si>
  <si>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</si>
  <si>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</si>
  <si>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</si>
  <si>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</si>
  <si>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</si>
  <si>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</si>
  <si>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</si>
  <si>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</si>
  <si>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</si>
  <si>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</si>
  <si>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</si>
  <si>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</si>
  <si>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</si>
  <si>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</si>
  <si>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</si>
  <si>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</si>
  <si>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</si>
  <si>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</si>
  <si>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</si>
  <si>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</si>
  <si>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</si>
  <si>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</si>
  <si>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</si>
  <si>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</si>
  <si>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</si>
  <si>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</si>
  <si>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</si>
  <si>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</si>
  <si>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</si>
  <si>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</si>
  <si>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</si>
  <si>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</si>
  <si>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</si>
  <si>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</si>
  <si>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</si>
  <si>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</si>
  <si>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</si>
  <si>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</si>
  <si>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</si>
  <si>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</si>
  <si>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</si>
  <si>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</si>
  <si>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</si>
  <si>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</si>
  <si>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</si>
  <si>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</si>
  <si>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</si>
  <si>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</si>
  <si>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</si>
  <si>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</si>
  <si>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</si>
  <si>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</si>
  <si>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</si>
  <si>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</si>
  <si>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</si>
  <si>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</si>
  <si>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</si>
  <si>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</si>
  <si>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</si>
  <si>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</si>
  <si>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</si>
  <si>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</si>
  <si>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</si>
  <si>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</si>
  <si>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</si>
  <si>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</si>
  <si>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</si>
  <si>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</si>
  <si>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</si>
  <si>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</si>
  <si>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</si>
  <si>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</si>
  <si>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</si>
  <si>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</si>
  <si>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</si>
  <si>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</si>
  <si>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</si>
  <si>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</si>
  <si>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</si>
  <si>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</si>
  <si>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</si>
  <si>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</si>
  <si>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</si>
  <si>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</si>
  <si>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</si>
  <si>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</si>
  <si>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</si>
  <si>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</si>
  <si>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</si>
  <si>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</si>
  <si>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</si>
  <si>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</si>
  <si>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</si>
  <si>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</si>
  <si>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</si>
  <si>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</si>
  <si>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</si>
  <si>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</si>
  <si>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</si>
  <si>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</si>
  <si>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</si>
  <si>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</si>
  <si>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Alejandro Long Arnaldi</t>
  </si>
  <si>
    <t>alejandrolongarnaldi@gmail.com</t>
  </si>
  <si>
    <t>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</si>
</sst>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jandrolongarnaldi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4" workbookViewId="0">
      <selection activeCell="H83" sqref="H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12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12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5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1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10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6</v>
      </c>
      <c r="S59" s="149">
        <f>IF('No modificar!!'!AJ54=2,'No modificar!!'!AA54,IF('No modificar!!'!AJ55=2,'No modificar!!'!AA55,IF('No modificar!!'!AJ56=2,'No modificar!!'!AA56,'No modificar!!'!AA57)))</f>
        <v>-3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4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2</v>
      </c>
      <c r="R69" s="149">
        <f>IF('No modificar!!'!AJ64=2,'No modificar!!'!Z64,IF('No modificar!!'!AJ65=2,'No modificar!!'!Z65,IF('No modificar!!'!AJ66=2,'No modificar!!'!Z66,'No modificar!!'!Z67)))</f>
        <v>0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0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3</v>
      </c>
      <c r="S71" s="114">
        <f>IF('No modificar!!'!AJ64=0,'No modificar!!'!AA64,IF('No modificar!!'!AJ65=0,'No modificar!!'!AA65,IF('No modificar!!'!AJ66=0,'No modificar!!'!AA66,'No modificar!!'!AA67)))</f>
        <v>-3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3" workbookViewId="0">
      <selection activeCell="U17" sqref="U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España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113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5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5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5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3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Isco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workbookViewId="0">
      <selection activeCell="AB5" sqref="AB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4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4</v>
      </c>
      <c r="Z7" s="16">
        <f>C5+C7+C8</f>
        <v>0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3</v>
      </c>
      <c r="Z14" s="22">
        <f>D14+D16+D18</f>
        <v>3</v>
      </c>
      <c r="AA14" s="22">
        <f>Y14-Z14</f>
        <v>0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12</v>
      </c>
      <c r="Z15" s="6">
        <f>C14+D17+D19</f>
        <v>0</v>
      </c>
      <c r="AA15" s="6">
        <f>Y15-Z15</f>
        <v>12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5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2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2</v>
      </c>
      <c r="W35" s="6">
        <f>K40</f>
        <v>0</v>
      </c>
      <c r="X35" s="6">
        <f>L40</f>
        <v>1</v>
      </c>
      <c r="Y35" s="6">
        <f>D34+C37+C39</f>
        <v>3</v>
      </c>
      <c r="Z35" s="6">
        <f>C34+D37+D39</f>
        <v>3</v>
      </c>
      <c r="AA35" s="6">
        <f>Y35-Z35</f>
        <v>0</v>
      </c>
      <c r="AB35" s="10">
        <f>3*V35+W35</f>
        <v>6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0</v>
      </c>
      <c r="Z37" s="97">
        <f>C35+C37+C38</f>
        <v>4</v>
      </c>
      <c r="AA37" s="97">
        <f>Y37-Z37</f>
        <v>-4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2</v>
      </c>
      <c r="K40" s="91">
        <f t="shared" si="3"/>
        <v>0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0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1</v>
      </c>
      <c r="Z45" s="6">
        <f>C44+D47+D49</f>
        <v>3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1</v>
      </c>
      <c r="Z46" s="6">
        <f>D45+C46+C49</f>
        <v>2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5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10</v>
      </c>
      <c r="Z54" s="95">
        <f>D54+D56+D58</f>
        <v>0</v>
      </c>
      <c r="AA54" s="95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6</v>
      </c>
      <c r="AA55" s="6">
        <f>Y55-Z55</f>
        <v>-3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5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4</v>
      </c>
      <c r="Z64" s="95">
        <f>D64+D66+D68</f>
        <v>0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3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2</v>
      </c>
      <c r="Z67" s="97">
        <f>C65+C67+C68</f>
        <v>0</v>
      </c>
      <c r="AA67" s="97">
        <f>Y67-Z67</f>
        <v>2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1</v>
      </c>
      <c r="Z75" s="6">
        <f>C74+D77+D79</f>
        <v>5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1</v>
      </c>
      <c r="Z77" s="97">
        <f>C75+C77+C78</f>
        <v>2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Alejandro Long Arnaldi</cp:lastModifiedBy>
  <dcterms:created xsi:type="dcterms:W3CDTF">2010-03-03T16:28:09Z</dcterms:created>
  <dcterms:modified xsi:type="dcterms:W3CDTF">2018-05-11T17:54:48Z</dcterms:modified>
</cp:coreProperties>
</file>