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 Sohyun\PycharmProjects\UI_Simulation\Case 2\Input\"/>
    </mc:Choice>
  </mc:AlternateContent>
  <xr:revisionPtr revIDLastSave="0" documentId="13_ncr:1_{0434B0D7-FC81-42E8-A02C-0B345663CD3D}" xr6:coauthVersionLast="47" xr6:coauthVersionMax="47" xr10:uidLastSave="{00000000-0000-0000-0000-000000000000}"/>
  <bookViews>
    <workbookView xWindow="22932" yWindow="-1140" windowWidth="23256" windowHeight="12456" xr2:uid="{EB6449CF-4CBE-4E31-B41A-062FFC7DA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58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2" i="1"/>
  <c r="C19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0" i="1"/>
  <c r="C21" i="1"/>
  <c r="C2" i="1"/>
</calcChain>
</file>

<file path=xl/sharedStrings.xml><?xml version="1.0" encoding="utf-8"?>
<sst xmlns="http://schemas.openxmlformats.org/spreadsheetml/2006/main" count="318" uniqueCount="104">
  <si>
    <t>2야드 대조립공장</t>
  </si>
  <si>
    <t>2야드 도장1,2공장</t>
  </si>
  <si>
    <t>2야드 도장3공장</t>
  </si>
  <si>
    <t>2야드 도장5공장</t>
  </si>
  <si>
    <t>2야드 도장6공장</t>
  </si>
  <si>
    <t>2야드 중조공장</t>
  </si>
  <si>
    <t>2야드 판넬공장</t>
  </si>
  <si>
    <t>대조립1공장</t>
  </si>
  <si>
    <t>도장1공장</t>
  </si>
  <si>
    <t>도장2공장</t>
  </si>
  <si>
    <t>도장3공장</t>
  </si>
  <si>
    <t>도장4공장</t>
  </si>
  <si>
    <t>도장5공장</t>
  </si>
  <si>
    <t>도장7공장</t>
  </si>
  <si>
    <t>도장8공장</t>
  </si>
  <si>
    <t>도장9공장</t>
  </si>
  <si>
    <t>선각공장</t>
  </si>
  <si>
    <t>선실공장</t>
  </si>
  <si>
    <t>해양제관공장</t>
  </si>
  <si>
    <t>name</t>
    <phoneticPr fontId="1" type="noConversion"/>
  </si>
  <si>
    <t>Shape_Area</t>
    <phoneticPr fontId="1" type="noConversion"/>
  </si>
  <si>
    <t>Capacity</t>
    <phoneticPr fontId="1" type="noConversion"/>
  </si>
  <si>
    <t>unit</t>
    <phoneticPr fontId="1" type="noConversion"/>
  </si>
  <si>
    <t>type</t>
    <phoneticPr fontId="1" type="noConversion"/>
  </si>
  <si>
    <t>in</t>
    <phoneticPr fontId="1" type="noConversion"/>
  </si>
  <si>
    <t>out</t>
    <phoneticPr fontId="1" type="noConversion"/>
  </si>
  <si>
    <t>판넬선각공장</t>
    <phoneticPr fontId="1" type="noConversion"/>
  </si>
  <si>
    <t>m2</t>
  </si>
  <si>
    <t>m2</t>
    <phoneticPr fontId="1" type="noConversion"/>
  </si>
  <si>
    <t>화공설비쉘터</t>
  </si>
  <si>
    <t>뉴판넬PE장쉘터</t>
  </si>
  <si>
    <t>총조립Shop쉘터</t>
    <phoneticPr fontId="2" type="noConversion"/>
  </si>
  <si>
    <t>판넬조립5부쉘터</t>
  </si>
  <si>
    <t>대조립2공장쉘터</t>
  </si>
  <si>
    <t>의장쉘터</t>
  </si>
  <si>
    <t>선행의장6공장쉘터</t>
  </si>
  <si>
    <t>대조립5부쉘터</t>
  </si>
  <si>
    <t>대조립쉘터</t>
  </si>
  <si>
    <t>8도크PE</t>
  </si>
  <si>
    <t>9도크PE</t>
  </si>
  <si>
    <t>선행의장4공장쉘터</t>
    <phoneticPr fontId="2" type="noConversion"/>
  </si>
  <si>
    <t>1도크PE</t>
  </si>
  <si>
    <t>2도크PE</t>
  </si>
  <si>
    <t>선대PE</t>
  </si>
  <si>
    <t>3도크PE</t>
  </si>
  <si>
    <t>선행의장쉘터</t>
  </si>
  <si>
    <t>Factory</t>
  </si>
  <si>
    <t>Factory</t>
    <phoneticPr fontId="1" type="noConversion"/>
  </si>
  <si>
    <t>Shelter</t>
    <phoneticPr fontId="1" type="noConversion"/>
  </si>
  <si>
    <t>선행의장1공장쉘터</t>
  </si>
  <si>
    <t>선행의장1공장쉘터</t>
    <phoneticPr fontId="1" type="noConversion"/>
  </si>
  <si>
    <t>선행의장3공장쉘터</t>
  </si>
  <si>
    <t>선행의장3공장쉘터</t>
    <phoneticPr fontId="1" type="noConversion"/>
  </si>
  <si>
    <t>Y1</t>
  </si>
  <si>
    <t>Y2</t>
  </si>
  <si>
    <t>Y3</t>
  </si>
  <si>
    <t>Y4</t>
  </si>
  <si>
    <t>Y6</t>
  </si>
  <si>
    <t>Y5</t>
  </si>
  <si>
    <t>Y7</t>
  </si>
  <si>
    <t>Y8</t>
  </si>
  <si>
    <t>Y9</t>
  </si>
  <si>
    <t>E4</t>
  </si>
  <si>
    <t>E5</t>
  </si>
  <si>
    <t>E8</t>
  </si>
  <si>
    <t>E9</t>
  </si>
  <si>
    <t>E7</t>
  </si>
  <si>
    <t>E6</t>
  </si>
  <si>
    <t>S1</t>
  </si>
  <si>
    <t>S2</t>
  </si>
  <si>
    <t>Stockyard</t>
    <phoneticPr fontId="1" type="noConversion"/>
  </si>
  <si>
    <t>1도크</t>
  </si>
  <si>
    <t>1_2_도크</t>
  </si>
  <si>
    <t>2도크</t>
  </si>
  <si>
    <t>3도크</t>
  </si>
  <si>
    <t>8도크</t>
  </si>
  <si>
    <t>9도크</t>
  </si>
  <si>
    <t>총조립SHOP쉘터</t>
  </si>
  <si>
    <t>Y80_대조립2공장쉘터</t>
  </si>
  <si>
    <t>대조립5부쉘터</t>
    <phoneticPr fontId="1" type="noConversion"/>
  </si>
  <si>
    <t>선행의장4공장쉘터</t>
  </si>
  <si>
    <t>1공장PE</t>
  </si>
  <si>
    <t>선행의장쉘터</t>
    <phoneticPr fontId="1" type="noConversion"/>
  </si>
  <si>
    <t>2야드 대조립_IN</t>
    <phoneticPr fontId="1" type="noConversion"/>
  </si>
  <si>
    <t>2야드 대조립_OUT</t>
    <phoneticPr fontId="1" type="noConversion"/>
  </si>
  <si>
    <t>2야드도장_1_2</t>
  </si>
  <si>
    <t>2야드도장3공장</t>
  </si>
  <si>
    <t>2야드도장5공장</t>
  </si>
  <si>
    <t>2야드도장6공장</t>
  </si>
  <si>
    <t>2야드중조공장_IN</t>
  </si>
  <si>
    <t>2야드중조공장_OUT</t>
  </si>
  <si>
    <t>2야드판넬_IN</t>
  </si>
  <si>
    <t>2야드판넬_OUT</t>
  </si>
  <si>
    <t>대조립1공장_IN</t>
  </si>
  <si>
    <t>대조립1공장_OUT</t>
  </si>
  <si>
    <t>도장9공장</t>
    <phoneticPr fontId="1" type="noConversion"/>
  </si>
  <si>
    <t>판넬선각공장_IN</t>
  </si>
  <si>
    <t>판넬선각공장_OUT</t>
  </si>
  <si>
    <t>선각공장_IN</t>
  </si>
  <si>
    <t>선각공장_OUT</t>
  </si>
  <si>
    <t>선실공장</t>
    <phoneticPr fontId="1" type="noConversion"/>
  </si>
  <si>
    <t>Painting</t>
    <phoneticPr fontId="1" type="noConversion"/>
  </si>
  <si>
    <t>외부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</si>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</sst>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B43-E7E3-4F30-B34A-1F7AE39B6D17}">
  <dimension ref="A1:G63"/>
  <sheetViews>
    <sheetView tabSelected="1" topLeftCell="A49" workbookViewId="0">
      <selection activeCell="G63" sqref="G63"/>
    </sheetView>
  </sheetViews>
  <sheetFormatPr defaultRowHeight="16.5" x14ac:dyDescent="0.3"/>
  <cols>
    <col min="1" max="1" width="17.5" bestFit="1" customWidth="1"/>
    <col min="3" max="3" width="12.75" bestFit="1" customWidth="1"/>
    <col min="6" max="6" width="20.375" bestFit="1" customWidth="1"/>
  </cols>
  <sheetData>
    <row r="1" spans="1:7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s="1" t="s">
        <v>0</v>
      </c>
      <c r="B2" s="1">
        <v>49115.229419205767</v>
      </c>
      <c r="C2">
        <f>B2</f>
        <v>49115.229419205767</v>
      </c>
      <c r="D2" t="s">
        <v>28</v>
      </c>
      <c r="E2" t="s">
        <v>47</v>
      </c>
      <c r="F2" s="3" t="s">
        <v>83</v>
      </c>
      <c r="G2" s="3" t="s">
        <v>84</v>
      </c>
    </row>
    <row r="3" spans="1:7" x14ac:dyDescent="0.3">
      <c r="A3" s="1" t="s">
        <v>1</v>
      </c>
      <c r="B3" s="1">
        <v>16658.239931015622</v>
      </c>
      <c r="C3">
        <f t="shared" ref="C3:C21" si="0">B3</f>
        <v>16658.239931015622</v>
      </c>
      <c r="D3" t="s">
        <v>28</v>
      </c>
      <c r="E3" t="s">
        <v>101</v>
      </c>
      <c r="F3" s="2" t="s">
        <v>85</v>
      </c>
      <c r="G3" s="2" t="s">
        <v>85</v>
      </c>
    </row>
    <row r="4" spans="1:7" x14ac:dyDescent="0.3">
      <c r="A4" s="1" t="s">
        <v>2</v>
      </c>
      <c r="B4" s="1">
        <v>6180.3746945336134</v>
      </c>
      <c r="C4">
        <f t="shared" si="0"/>
        <v>6180.3746945336134</v>
      </c>
      <c r="D4" t="s">
        <v>28</v>
      </c>
      <c r="E4" t="s">
        <v>101</v>
      </c>
      <c r="F4" s="2" t="s">
        <v>86</v>
      </c>
      <c r="G4" s="2" t="s">
        <v>86</v>
      </c>
    </row>
    <row r="5" spans="1:7" x14ac:dyDescent="0.3">
      <c r="A5" s="1" t="s">
        <v>3</v>
      </c>
      <c r="B5" s="1">
        <v>6809.6769348794514</v>
      </c>
      <c r="C5">
        <f t="shared" si="0"/>
        <v>6809.6769348794514</v>
      </c>
      <c r="D5" t="s">
        <v>27</v>
      </c>
      <c r="E5" t="s">
        <v>101</v>
      </c>
      <c r="F5" s="2" t="s">
        <v>87</v>
      </c>
      <c r="G5" s="2" t="s">
        <v>87</v>
      </c>
    </row>
    <row r="6" spans="1:7" x14ac:dyDescent="0.3">
      <c r="A6" s="1" t="s">
        <v>4</v>
      </c>
      <c r="B6" s="1">
        <v>8141.4633925559219</v>
      </c>
      <c r="C6">
        <f t="shared" si="0"/>
        <v>8141.4633925559219</v>
      </c>
      <c r="D6" t="s">
        <v>27</v>
      </c>
      <c r="E6" t="s">
        <v>101</v>
      </c>
      <c r="F6" s="2" t="s">
        <v>88</v>
      </c>
      <c r="G6" s="2" t="s">
        <v>88</v>
      </c>
    </row>
    <row r="7" spans="1:7" x14ac:dyDescent="0.3">
      <c r="A7" s="1" t="s">
        <v>5</v>
      </c>
      <c r="B7" s="1">
        <v>33243.420157799359</v>
      </c>
      <c r="C7">
        <f t="shared" si="0"/>
        <v>33243.420157799359</v>
      </c>
      <c r="D7" t="s">
        <v>27</v>
      </c>
      <c r="E7" t="s">
        <v>47</v>
      </c>
      <c r="F7" s="2" t="s">
        <v>89</v>
      </c>
      <c r="G7" s="2" t="s">
        <v>90</v>
      </c>
    </row>
    <row r="8" spans="1:7" x14ac:dyDescent="0.3">
      <c r="A8" s="1" t="s">
        <v>6</v>
      </c>
      <c r="B8" s="1">
        <v>48037.461072109349</v>
      </c>
      <c r="C8">
        <f t="shared" si="0"/>
        <v>48037.461072109349</v>
      </c>
      <c r="D8" t="s">
        <v>27</v>
      </c>
      <c r="E8" t="s">
        <v>47</v>
      </c>
      <c r="F8" s="2" t="s">
        <v>91</v>
      </c>
      <c r="G8" s="2" t="s">
        <v>92</v>
      </c>
    </row>
    <row r="9" spans="1:7" x14ac:dyDescent="0.3">
      <c r="A9" s="1" t="s">
        <v>7</v>
      </c>
      <c r="B9" s="1">
        <v>70997.834474678079</v>
      </c>
      <c r="C9">
        <f t="shared" si="0"/>
        <v>70997.834474678079</v>
      </c>
      <c r="D9" t="s">
        <v>27</v>
      </c>
      <c r="E9" t="s">
        <v>47</v>
      </c>
      <c r="F9" s="2" t="s">
        <v>93</v>
      </c>
      <c r="G9" s="2" t="s">
        <v>94</v>
      </c>
    </row>
    <row r="10" spans="1:7" x14ac:dyDescent="0.3">
      <c r="A10" s="1" t="s">
        <v>8</v>
      </c>
      <c r="B10" s="1">
        <v>29229.35676543408</v>
      </c>
      <c r="C10">
        <f t="shared" si="0"/>
        <v>29229.35676543408</v>
      </c>
      <c r="D10" t="s">
        <v>27</v>
      </c>
      <c r="E10" t="s">
        <v>101</v>
      </c>
      <c r="F10" s="2" t="s">
        <v>8</v>
      </c>
      <c r="G10" s="2" t="s">
        <v>8</v>
      </c>
    </row>
    <row r="11" spans="1:7" x14ac:dyDescent="0.3">
      <c r="A11" s="1" t="s">
        <v>9</v>
      </c>
      <c r="B11" s="1">
        <v>9647.3501437862706</v>
      </c>
      <c r="C11">
        <f t="shared" si="0"/>
        <v>9647.3501437862706</v>
      </c>
      <c r="D11" t="s">
        <v>27</v>
      </c>
      <c r="E11" t="s">
        <v>101</v>
      </c>
      <c r="F11" s="2" t="s">
        <v>9</v>
      </c>
      <c r="G11" s="2" t="s">
        <v>9</v>
      </c>
    </row>
    <row r="12" spans="1:7" x14ac:dyDescent="0.3">
      <c r="A12" s="1" t="s">
        <v>10</v>
      </c>
      <c r="B12" s="1">
        <v>5712.4617415232424</v>
      </c>
      <c r="C12">
        <f t="shared" si="0"/>
        <v>5712.4617415232424</v>
      </c>
      <c r="D12" t="s">
        <v>27</v>
      </c>
      <c r="E12" t="s">
        <v>101</v>
      </c>
      <c r="F12" s="2" t="s">
        <v>10</v>
      </c>
      <c r="G12" s="2" t="s">
        <v>10</v>
      </c>
    </row>
    <row r="13" spans="1:7" x14ac:dyDescent="0.3">
      <c r="A13" s="1" t="s">
        <v>11</v>
      </c>
      <c r="B13" s="1">
        <v>18045.603833946181</v>
      </c>
      <c r="C13">
        <f t="shared" si="0"/>
        <v>18045.603833946181</v>
      </c>
      <c r="D13" t="s">
        <v>27</v>
      </c>
      <c r="E13" t="s">
        <v>101</v>
      </c>
      <c r="F13" s="2" t="s">
        <v>11</v>
      </c>
      <c r="G13" s="2" t="s">
        <v>11</v>
      </c>
    </row>
    <row r="14" spans="1:7" x14ac:dyDescent="0.3">
      <c r="A14" s="1" t="s">
        <v>12</v>
      </c>
      <c r="B14" s="1">
        <v>13359.60338775588</v>
      </c>
      <c r="C14">
        <f t="shared" si="0"/>
        <v>13359.60338775588</v>
      </c>
      <c r="D14" t="s">
        <v>27</v>
      </c>
      <c r="E14" t="s">
        <v>101</v>
      </c>
      <c r="F14" s="2" t="s">
        <v>12</v>
      </c>
      <c r="G14" s="2" t="s">
        <v>12</v>
      </c>
    </row>
    <row r="15" spans="1:7" x14ac:dyDescent="0.3">
      <c r="A15" s="1" t="s">
        <v>13</v>
      </c>
      <c r="B15" s="1">
        <v>7656.5074683908206</v>
      </c>
      <c r="C15">
        <f t="shared" si="0"/>
        <v>7656.5074683908206</v>
      </c>
      <c r="D15" t="s">
        <v>27</v>
      </c>
      <c r="E15" t="s">
        <v>101</v>
      </c>
      <c r="F15" s="2" t="s">
        <v>13</v>
      </c>
      <c r="G15" s="2" t="s">
        <v>13</v>
      </c>
    </row>
    <row r="16" spans="1:7" x14ac:dyDescent="0.3">
      <c r="A16" s="1" t="s">
        <v>14</v>
      </c>
      <c r="B16" s="1">
        <v>10498.789255784581</v>
      </c>
      <c r="C16">
        <f t="shared" si="0"/>
        <v>10498.789255784581</v>
      </c>
      <c r="D16" t="s">
        <v>27</v>
      </c>
      <c r="E16" t="s">
        <v>101</v>
      </c>
      <c r="F16" s="2" t="s">
        <v>14</v>
      </c>
      <c r="G16" s="2" t="s">
        <v>14</v>
      </c>
    </row>
    <row r="17" spans="1:7" x14ac:dyDescent="0.3">
      <c r="A17" s="1" t="s">
        <v>15</v>
      </c>
      <c r="B17" s="1">
        <v>59041.559487238337</v>
      </c>
      <c r="C17">
        <f t="shared" si="0"/>
        <v>59041.559487238337</v>
      </c>
      <c r="D17" t="s">
        <v>27</v>
      </c>
      <c r="E17" t="s">
        <v>101</v>
      </c>
      <c r="F17" s="2" t="s">
        <v>95</v>
      </c>
      <c r="G17" s="2" t="s">
        <v>95</v>
      </c>
    </row>
    <row r="18" spans="1:7" x14ac:dyDescent="0.3">
      <c r="A18" s="1" t="s">
        <v>26</v>
      </c>
      <c r="B18" s="1"/>
      <c r="C18">
        <f>B19*0.8</f>
        <v>113937.58340580441</v>
      </c>
      <c r="D18" t="s">
        <v>27</v>
      </c>
      <c r="E18" t="s">
        <v>47</v>
      </c>
      <c r="F18" s="2" t="s">
        <v>96</v>
      </c>
      <c r="G18" s="2" t="s">
        <v>97</v>
      </c>
    </row>
    <row r="19" spans="1:7" x14ac:dyDescent="0.3">
      <c r="A19" s="1" t="s">
        <v>16</v>
      </c>
      <c r="B19" s="1">
        <v>142421.9792572555</v>
      </c>
      <c r="C19">
        <f>B19*0.2</f>
        <v>28484.395851451103</v>
      </c>
      <c r="D19" t="s">
        <v>27</v>
      </c>
      <c r="E19" t="s">
        <v>47</v>
      </c>
      <c r="F19" s="2" t="s">
        <v>98</v>
      </c>
      <c r="G19" s="2" t="s">
        <v>99</v>
      </c>
    </row>
    <row r="20" spans="1:7" x14ac:dyDescent="0.3">
      <c r="A20" s="1" t="s">
        <v>17</v>
      </c>
      <c r="B20" s="1">
        <v>9585.0449217187906</v>
      </c>
      <c r="C20">
        <f t="shared" si="0"/>
        <v>9585.0449217187906</v>
      </c>
      <c r="D20" t="s">
        <v>27</v>
      </c>
      <c r="E20" t="s">
        <v>47</v>
      </c>
      <c r="F20" s="3" t="s">
        <v>100</v>
      </c>
      <c r="G20" s="3" t="s">
        <v>100</v>
      </c>
    </row>
    <row r="21" spans="1:7" x14ac:dyDescent="0.3">
      <c r="A21" s="1" t="s">
        <v>18</v>
      </c>
      <c r="B21" s="1">
        <v>19089.114403580639</v>
      </c>
      <c r="C21">
        <f t="shared" si="0"/>
        <v>19089.114403580639</v>
      </c>
      <c r="D21" t="s">
        <v>27</v>
      </c>
      <c r="E21" t="s">
        <v>47</v>
      </c>
      <c r="F21" s="2" t="s">
        <v>18</v>
      </c>
      <c r="G21" s="2" t="s">
        <v>18</v>
      </c>
    </row>
    <row r="22" spans="1:7" x14ac:dyDescent="0.3">
      <c r="A22" s="1" t="s">
        <v>29</v>
      </c>
      <c r="B22" s="1">
        <v>3999.9486084977698</v>
      </c>
      <c r="C22">
        <f>B22</f>
        <v>3999.9486084977698</v>
      </c>
      <c r="D22" t="s">
        <v>27</v>
      </c>
      <c r="E22" t="s">
        <v>48</v>
      </c>
      <c r="F22" s="2" t="s">
        <v>29</v>
      </c>
      <c r="G22" s="2" t="s">
        <v>29</v>
      </c>
    </row>
    <row r="23" spans="1:7" x14ac:dyDescent="0.3">
      <c r="A23" s="1" t="s">
        <v>50</v>
      </c>
      <c r="B23" s="1">
        <v>12022.671393911151</v>
      </c>
      <c r="C23">
        <f t="shared" ref="C23:C40" si="1">B23</f>
        <v>12022.671393911151</v>
      </c>
      <c r="D23" t="s">
        <v>27</v>
      </c>
      <c r="E23" t="s">
        <v>48</v>
      </c>
      <c r="F23" s="2" t="s">
        <v>49</v>
      </c>
      <c r="G23" s="2" t="s">
        <v>49</v>
      </c>
    </row>
    <row r="24" spans="1:7" x14ac:dyDescent="0.3">
      <c r="A24" s="1" t="s">
        <v>52</v>
      </c>
      <c r="B24" s="1">
        <v>2132.968255437821</v>
      </c>
      <c r="C24">
        <f t="shared" si="1"/>
        <v>2132.968255437821</v>
      </c>
      <c r="D24" t="s">
        <v>27</v>
      </c>
      <c r="E24" t="s">
        <v>48</v>
      </c>
      <c r="F24" s="2" t="s">
        <v>51</v>
      </c>
      <c r="G24" s="2" t="s">
        <v>51</v>
      </c>
    </row>
    <row r="25" spans="1:7" x14ac:dyDescent="0.3">
      <c r="A25" s="1" t="s">
        <v>30</v>
      </c>
      <c r="B25" s="1">
        <v>2311.9753586044858</v>
      </c>
      <c r="C25">
        <f t="shared" si="1"/>
        <v>2311.9753586044858</v>
      </c>
      <c r="D25" t="s">
        <v>27</v>
      </c>
      <c r="E25" t="s">
        <v>48</v>
      </c>
      <c r="F25" s="2" t="s">
        <v>30</v>
      </c>
      <c r="G25" s="2" t="s">
        <v>30</v>
      </c>
    </row>
    <row r="26" spans="1:7" x14ac:dyDescent="0.3">
      <c r="A26" s="1" t="s">
        <v>31</v>
      </c>
      <c r="B26" s="1">
        <v>8099.9318069298579</v>
      </c>
      <c r="C26">
        <f t="shared" si="1"/>
        <v>8099.9318069298579</v>
      </c>
      <c r="D26" t="s">
        <v>27</v>
      </c>
      <c r="E26" t="s">
        <v>48</v>
      </c>
      <c r="F26" s="2" t="s">
        <v>77</v>
      </c>
      <c r="G26" s="2" t="s">
        <v>77</v>
      </c>
    </row>
    <row r="27" spans="1:7" x14ac:dyDescent="0.3">
      <c r="A27" s="1" t="s">
        <v>32</v>
      </c>
      <c r="B27" s="1">
        <v>4231.9733496215576</v>
      </c>
      <c r="C27">
        <f t="shared" si="1"/>
        <v>4231.9733496215576</v>
      </c>
      <c r="D27" t="s">
        <v>27</v>
      </c>
      <c r="E27" t="s">
        <v>48</v>
      </c>
      <c r="F27" s="2" t="s">
        <v>32</v>
      </c>
      <c r="G27" s="2" t="s">
        <v>32</v>
      </c>
    </row>
    <row r="28" spans="1:7" x14ac:dyDescent="0.3">
      <c r="A28" s="1" t="s">
        <v>33</v>
      </c>
      <c r="B28" s="1">
        <v>4499.9691186961199</v>
      </c>
      <c r="C28">
        <f t="shared" si="1"/>
        <v>4499.9691186961199</v>
      </c>
      <c r="D28" t="s">
        <v>27</v>
      </c>
      <c r="E28" t="s">
        <v>48</v>
      </c>
      <c r="F28" s="2" t="s">
        <v>78</v>
      </c>
      <c r="G28" s="2" t="s">
        <v>78</v>
      </c>
    </row>
    <row r="29" spans="1:7" x14ac:dyDescent="0.3">
      <c r="A29" s="1" t="s">
        <v>34</v>
      </c>
      <c r="B29" s="1">
        <v>4049.9623978127461</v>
      </c>
      <c r="C29">
        <f t="shared" si="1"/>
        <v>4049.9623978127461</v>
      </c>
      <c r="D29" t="s">
        <v>27</v>
      </c>
      <c r="E29" t="s">
        <v>48</v>
      </c>
      <c r="F29" s="2" t="s">
        <v>34</v>
      </c>
      <c r="G29" s="2" t="s">
        <v>34</v>
      </c>
    </row>
    <row r="30" spans="1:7" x14ac:dyDescent="0.3">
      <c r="A30" s="1" t="s">
        <v>35</v>
      </c>
      <c r="B30" s="1">
        <v>3194.8674692790901</v>
      </c>
      <c r="C30">
        <f t="shared" si="1"/>
        <v>3194.8674692790901</v>
      </c>
      <c r="D30" t="s">
        <v>27</v>
      </c>
      <c r="E30" t="s">
        <v>48</v>
      </c>
      <c r="F30" s="2" t="s">
        <v>35</v>
      </c>
      <c r="G30" s="2" t="s">
        <v>35</v>
      </c>
    </row>
    <row r="31" spans="1:7" x14ac:dyDescent="0.3">
      <c r="A31" s="1" t="s">
        <v>36</v>
      </c>
      <c r="B31" s="1">
        <v>4231.9720337713434</v>
      </c>
      <c r="C31">
        <f t="shared" si="1"/>
        <v>4231.9720337713434</v>
      </c>
      <c r="D31" t="s">
        <v>27</v>
      </c>
      <c r="E31" t="s">
        <v>48</v>
      </c>
      <c r="F31" s="3" t="s">
        <v>79</v>
      </c>
      <c r="G31" s="3" t="s">
        <v>79</v>
      </c>
    </row>
    <row r="32" spans="1:7" x14ac:dyDescent="0.3">
      <c r="A32" s="1" t="s">
        <v>37</v>
      </c>
      <c r="B32" s="1">
        <v>5757.9462875365734</v>
      </c>
      <c r="C32">
        <f t="shared" si="1"/>
        <v>5757.9462875365734</v>
      </c>
      <c r="D32" t="s">
        <v>27</v>
      </c>
      <c r="E32" t="s">
        <v>48</v>
      </c>
      <c r="F32" s="2" t="s">
        <v>37</v>
      </c>
      <c r="G32" s="2" t="s">
        <v>37</v>
      </c>
    </row>
    <row r="33" spans="1:7" x14ac:dyDescent="0.3">
      <c r="A33" s="1" t="s">
        <v>38</v>
      </c>
      <c r="B33" s="1">
        <v>15435.26587226069</v>
      </c>
      <c r="C33">
        <f t="shared" si="1"/>
        <v>15435.26587226069</v>
      </c>
      <c r="D33" t="s">
        <v>27</v>
      </c>
      <c r="E33" t="s">
        <v>48</v>
      </c>
      <c r="F33" s="2" t="s">
        <v>75</v>
      </c>
      <c r="G33" s="2" t="s">
        <v>75</v>
      </c>
    </row>
    <row r="34" spans="1:7" x14ac:dyDescent="0.3">
      <c r="A34" s="1" t="s">
        <v>39</v>
      </c>
      <c r="B34" s="1">
        <v>14281.48512065955</v>
      </c>
      <c r="C34">
        <f t="shared" si="1"/>
        <v>14281.48512065955</v>
      </c>
      <c r="D34" t="s">
        <v>27</v>
      </c>
      <c r="E34" t="s">
        <v>48</v>
      </c>
      <c r="F34" s="2" t="s">
        <v>76</v>
      </c>
      <c r="G34" s="2" t="s">
        <v>76</v>
      </c>
    </row>
    <row r="35" spans="1:7" x14ac:dyDescent="0.3">
      <c r="A35" s="1" t="s">
        <v>40</v>
      </c>
      <c r="B35" s="1">
        <v>1305.8042375414179</v>
      </c>
      <c r="C35">
        <f t="shared" si="1"/>
        <v>1305.8042375414179</v>
      </c>
      <c r="D35" t="s">
        <v>27</v>
      </c>
      <c r="E35" t="s">
        <v>48</v>
      </c>
      <c r="F35" s="2" t="s">
        <v>80</v>
      </c>
      <c r="G35" s="2" t="s">
        <v>80</v>
      </c>
    </row>
    <row r="36" spans="1:7" x14ac:dyDescent="0.3">
      <c r="A36" s="1" t="s">
        <v>41</v>
      </c>
      <c r="B36" s="1">
        <v>6965.5370219988918</v>
      </c>
      <c r="C36">
        <f t="shared" si="1"/>
        <v>6965.5370219988918</v>
      </c>
      <c r="D36" t="s">
        <v>27</v>
      </c>
      <c r="E36" t="s">
        <v>48</v>
      </c>
      <c r="F36" s="2" t="s">
        <v>81</v>
      </c>
      <c r="G36" s="2" t="s">
        <v>81</v>
      </c>
    </row>
    <row r="37" spans="1:7" x14ac:dyDescent="0.3">
      <c r="A37" s="1" t="s">
        <v>42</v>
      </c>
      <c r="B37" s="1">
        <v>48839.738422124137</v>
      </c>
      <c r="C37">
        <f t="shared" si="1"/>
        <v>48839.738422124137</v>
      </c>
      <c r="D37" t="s">
        <v>27</v>
      </c>
      <c r="E37" t="s">
        <v>48</v>
      </c>
      <c r="F37" s="2" t="s">
        <v>42</v>
      </c>
      <c r="G37" s="2" t="s">
        <v>42</v>
      </c>
    </row>
    <row r="38" spans="1:7" x14ac:dyDescent="0.3">
      <c r="A38" s="1" t="s">
        <v>43</v>
      </c>
      <c r="B38" s="1">
        <v>51573.108568696713</v>
      </c>
      <c r="C38">
        <f t="shared" si="1"/>
        <v>51573.108568696713</v>
      </c>
      <c r="D38" t="s">
        <v>27</v>
      </c>
      <c r="E38" t="s">
        <v>48</v>
      </c>
      <c r="F38" s="2" t="s">
        <v>43</v>
      </c>
      <c r="G38" s="2" t="s">
        <v>43</v>
      </c>
    </row>
    <row r="39" spans="1:7" x14ac:dyDescent="0.3">
      <c r="A39" s="1" t="s">
        <v>44</v>
      </c>
      <c r="B39" s="1">
        <v>23866.079779257689</v>
      </c>
      <c r="C39">
        <f t="shared" si="1"/>
        <v>23866.079779257689</v>
      </c>
      <c r="D39" t="s">
        <v>27</v>
      </c>
      <c r="E39" t="s">
        <v>48</v>
      </c>
      <c r="F39" s="2" t="s">
        <v>44</v>
      </c>
      <c r="G39" s="2" t="s">
        <v>44</v>
      </c>
    </row>
    <row r="40" spans="1:7" x14ac:dyDescent="0.3">
      <c r="A40" s="1" t="s">
        <v>45</v>
      </c>
      <c r="B40" s="1">
        <v>35154.149417427543</v>
      </c>
      <c r="C40">
        <f t="shared" si="1"/>
        <v>35154.149417427543</v>
      </c>
      <c r="D40" t="s">
        <v>27</v>
      </c>
      <c r="E40" t="s">
        <v>48</v>
      </c>
      <c r="F40" s="2" t="s">
        <v>82</v>
      </c>
      <c r="G40" s="2" t="s">
        <v>82</v>
      </c>
    </row>
    <row r="41" spans="1:7" x14ac:dyDescent="0.3">
      <c r="A41" s="1" t="s">
        <v>53</v>
      </c>
      <c r="B41" s="1">
        <v>107654.18858279449</v>
      </c>
      <c r="C41" s="1">
        <v>107654.18858279449</v>
      </c>
      <c r="D41" t="s">
        <v>27</v>
      </c>
      <c r="E41" t="s">
        <v>70</v>
      </c>
      <c r="F41" s="1" t="s">
        <v>53</v>
      </c>
      <c r="G41" s="1" t="s">
        <v>53</v>
      </c>
    </row>
    <row r="42" spans="1:7" x14ac:dyDescent="0.3">
      <c r="A42" s="1" t="s">
        <v>54</v>
      </c>
      <c r="B42" s="1">
        <v>18120.697162766621</v>
      </c>
      <c r="C42" s="1">
        <v>18120.697162766621</v>
      </c>
      <c r="D42" t="s">
        <v>27</v>
      </c>
      <c r="E42" t="s">
        <v>70</v>
      </c>
      <c r="F42" s="1" t="s">
        <v>54</v>
      </c>
      <c r="G42" s="1" t="s">
        <v>54</v>
      </c>
    </row>
    <row r="43" spans="1:7" x14ac:dyDescent="0.3">
      <c r="A43" s="1" t="s">
        <v>55</v>
      </c>
      <c r="B43" s="1">
        <v>11671.657316700101</v>
      </c>
      <c r="C43" s="1">
        <v>11671.657316700101</v>
      </c>
      <c r="D43" t="s">
        <v>27</v>
      </c>
      <c r="E43" t="s">
        <v>70</v>
      </c>
      <c r="F43" s="1" t="s">
        <v>55</v>
      </c>
      <c r="G43" s="1" t="s">
        <v>55</v>
      </c>
    </row>
    <row r="44" spans="1:7" x14ac:dyDescent="0.3">
      <c r="A44" s="1" t="s">
        <v>56</v>
      </c>
      <c r="B44" s="1">
        <v>9895.0680518430163</v>
      </c>
      <c r="C44" s="1">
        <v>9895.0680518430163</v>
      </c>
      <c r="D44" t="s">
        <v>27</v>
      </c>
      <c r="E44" t="s">
        <v>70</v>
      </c>
      <c r="F44" s="1" t="s">
        <v>56</v>
      </c>
      <c r="G44" s="1" t="s">
        <v>56</v>
      </c>
    </row>
    <row r="45" spans="1:7" x14ac:dyDescent="0.3">
      <c r="A45" s="1" t="s">
        <v>57</v>
      </c>
      <c r="B45" s="1">
        <v>8309.8591299382024</v>
      </c>
      <c r="C45" s="1">
        <v>8309.8591299382024</v>
      </c>
      <c r="D45" t="s">
        <v>27</v>
      </c>
      <c r="E45" t="s">
        <v>70</v>
      </c>
      <c r="F45" s="1" t="s">
        <v>57</v>
      </c>
      <c r="G45" s="1" t="s">
        <v>57</v>
      </c>
    </row>
    <row r="46" spans="1:7" x14ac:dyDescent="0.3">
      <c r="A46" s="1" t="s">
        <v>58</v>
      </c>
      <c r="B46" s="1">
        <v>3606.199588158745</v>
      </c>
      <c r="C46" s="1">
        <v>3606.199588158745</v>
      </c>
      <c r="D46" t="s">
        <v>27</v>
      </c>
      <c r="E46" t="s">
        <v>70</v>
      </c>
      <c r="F46" s="1" t="s">
        <v>58</v>
      </c>
      <c r="G46" s="1" t="s">
        <v>58</v>
      </c>
    </row>
    <row r="47" spans="1:7" x14ac:dyDescent="0.3">
      <c r="A47" s="1" t="s">
        <v>59</v>
      </c>
      <c r="B47" s="1">
        <v>3467.1600162417649</v>
      </c>
      <c r="C47" s="1">
        <v>3467.1600162417649</v>
      </c>
      <c r="D47" t="s">
        <v>27</v>
      </c>
      <c r="E47" t="s">
        <v>70</v>
      </c>
      <c r="F47" s="1" t="s">
        <v>59</v>
      </c>
      <c r="G47" s="1" t="s">
        <v>59</v>
      </c>
    </row>
    <row r="48" spans="1:7" x14ac:dyDescent="0.3">
      <c r="A48" s="1" t="s">
        <v>60</v>
      </c>
      <c r="B48" s="1">
        <v>29575.206817297749</v>
      </c>
      <c r="C48" s="1">
        <v>29575.206817297749</v>
      </c>
      <c r="D48" t="s">
        <v>27</v>
      </c>
      <c r="E48" t="s">
        <v>70</v>
      </c>
      <c r="F48" s="1" t="s">
        <v>60</v>
      </c>
      <c r="G48" s="1" t="s">
        <v>60</v>
      </c>
    </row>
    <row r="49" spans="1:7" x14ac:dyDescent="0.3">
      <c r="A49" s="1" t="s">
        <v>61</v>
      </c>
      <c r="B49" s="1">
        <v>8174.7956637742682</v>
      </c>
      <c r="C49" s="1">
        <v>8174.7956637742682</v>
      </c>
      <c r="D49" t="s">
        <v>27</v>
      </c>
      <c r="E49" t="s">
        <v>70</v>
      </c>
      <c r="F49" s="1" t="s">
        <v>61</v>
      </c>
      <c r="G49" s="1" t="s">
        <v>61</v>
      </c>
    </row>
    <row r="50" spans="1:7" x14ac:dyDescent="0.3">
      <c r="A50" s="1" t="s">
        <v>62</v>
      </c>
      <c r="B50" s="1">
        <v>10019.647963640489</v>
      </c>
      <c r="C50" s="1">
        <v>10019.647963640489</v>
      </c>
      <c r="D50" t="s">
        <v>27</v>
      </c>
      <c r="E50" t="s">
        <v>70</v>
      </c>
      <c r="F50" s="1" t="s">
        <v>62</v>
      </c>
      <c r="G50" s="1" t="s">
        <v>62</v>
      </c>
    </row>
    <row r="51" spans="1:7" x14ac:dyDescent="0.3">
      <c r="A51" s="1" t="s">
        <v>63</v>
      </c>
      <c r="B51" s="1">
        <v>4670.2806219644044</v>
      </c>
      <c r="C51" s="1">
        <v>4670.2806219644044</v>
      </c>
      <c r="D51" t="s">
        <v>27</v>
      </c>
      <c r="E51" t="s">
        <v>70</v>
      </c>
      <c r="F51" s="1" t="s">
        <v>63</v>
      </c>
      <c r="G51" s="1" t="s">
        <v>63</v>
      </c>
    </row>
    <row r="52" spans="1:7" x14ac:dyDescent="0.3">
      <c r="A52" s="1" t="s">
        <v>64</v>
      </c>
      <c r="B52" s="1">
        <v>62306.009858318183</v>
      </c>
      <c r="C52" s="1">
        <v>62306.009858318183</v>
      </c>
      <c r="D52" t="s">
        <v>27</v>
      </c>
      <c r="E52" t="s">
        <v>70</v>
      </c>
      <c r="F52" s="1" t="s">
        <v>64</v>
      </c>
      <c r="G52" s="1" t="s">
        <v>64</v>
      </c>
    </row>
    <row r="53" spans="1:7" x14ac:dyDescent="0.3">
      <c r="A53" s="1" t="s">
        <v>65</v>
      </c>
      <c r="B53" s="1">
        <v>10123.46792179701</v>
      </c>
      <c r="C53" s="1">
        <v>10123.46792179701</v>
      </c>
      <c r="D53" t="s">
        <v>27</v>
      </c>
      <c r="E53" t="s">
        <v>70</v>
      </c>
      <c r="F53" s="1" t="s">
        <v>65</v>
      </c>
      <c r="G53" s="1" t="s">
        <v>65</v>
      </c>
    </row>
    <row r="54" spans="1:7" x14ac:dyDescent="0.3">
      <c r="A54" s="1" t="s">
        <v>66</v>
      </c>
      <c r="B54" s="1">
        <v>92392.282137721268</v>
      </c>
      <c r="C54" s="1">
        <v>92392.282137721268</v>
      </c>
      <c r="D54" t="s">
        <v>27</v>
      </c>
      <c r="E54" t="s">
        <v>70</v>
      </c>
      <c r="F54" s="1" t="s">
        <v>66</v>
      </c>
      <c r="G54" s="1" t="s">
        <v>66</v>
      </c>
    </row>
    <row r="55" spans="1:7" x14ac:dyDescent="0.3">
      <c r="A55" s="1" t="s">
        <v>67</v>
      </c>
      <c r="B55" s="1">
        <v>7566.4638487179909</v>
      </c>
      <c r="C55" s="1">
        <v>7566.4638487179909</v>
      </c>
      <c r="D55" t="s">
        <v>27</v>
      </c>
      <c r="E55" t="s">
        <v>70</v>
      </c>
      <c r="F55" s="1" t="s">
        <v>67</v>
      </c>
      <c r="G55" s="1" t="s">
        <v>67</v>
      </c>
    </row>
    <row r="56" spans="1:7" x14ac:dyDescent="0.3">
      <c r="A56" s="1" t="s">
        <v>68</v>
      </c>
      <c r="B56" s="1">
        <v>12607.90181985593</v>
      </c>
      <c r="C56" s="1">
        <v>12607.90181985593</v>
      </c>
      <c r="D56" t="s">
        <v>27</v>
      </c>
      <c r="E56" t="s">
        <v>70</v>
      </c>
      <c r="F56" s="1" t="s">
        <v>68</v>
      </c>
      <c r="G56" s="1" t="s">
        <v>68</v>
      </c>
    </row>
    <row r="57" spans="1:7" x14ac:dyDescent="0.3">
      <c r="A57" s="1" t="s">
        <v>69</v>
      </c>
      <c r="B57" s="1">
        <v>59534.392604573608</v>
      </c>
      <c r="C57" s="1">
        <v>59534.392604573608</v>
      </c>
      <c r="D57" t="s">
        <v>27</v>
      </c>
      <c r="E57" t="s">
        <v>70</v>
      </c>
      <c r="F57" s="1" t="s">
        <v>69</v>
      </c>
      <c r="G57" s="1" t="s">
        <v>69</v>
      </c>
    </row>
    <row r="58" spans="1:7" x14ac:dyDescent="0.3">
      <c r="A58" t="s">
        <v>71</v>
      </c>
      <c r="B58">
        <v>37219.607912916174</v>
      </c>
      <c r="C58">
        <f>B58</f>
        <v>37219.607912916174</v>
      </c>
      <c r="D58" t="s">
        <v>27</v>
      </c>
      <c r="E58" t="s">
        <v>46</v>
      </c>
      <c r="F58" t="s">
        <v>72</v>
      </c>
      <c r="G58" t="s">
        <v>72</v>
      </c>
    </row>
    <row r="59" spans="1:7" x14ac:dyDescent="0.3">
      <c r="A59" t="s">
        <v>73</v>
      </c>
      <c r="B59">
        <v>38675.583885482367</v>
      </c>
      <c r="C59">
        <f t="shared" ref="C59:C62" si="2">B59</f>
        <v>38675.583885482367</v>
      </c>
      <c r="D59" t="s">
        <v>27</v>
      </c>
      <c r="E59" t="s">
        <v>46</v>
      </c>
      <c r="F59" t="s">
        <v>72</v>
      </c>
      <c r="G59" t="s">
        <v>72</v>
      </c>
    </row>
    <row r="60" spans="1:7" x14ac:dyDescent="0.3">
      <c r="A60" t="s">
        <v>74</v>
      </c>
      <c r="B60">
        <v>60346.621087538893</v>
      </c>
      <c r="C60">
        <f t="shared" si="2"/>
        <v>60346.621087538893</v>
      </c>
      <c r="D60" t="s">
        <v>27</v>
      </c>
      <c r="E60" t="s">
        <v>46</v>
      </c>
      <c r="F60" t="s">
        <v>74</v>
      </c>
      <c r="G60" t="s">
        <v>74</v>
      </c>
    </row>
    <row r="61" spans="1:7" x14ac:dyDescent="0.3">
      <c r="A61" t="s">
        <v>75</v>
      </c>
      <c r="B61">
        <v>30972.526044845388</v>
      </c>
      <c r="C61">
        <f t="shared" si="2"/>
        <v>30972.526044845388</v>
      </c>
      <c r="D61" t="s">
        <v>27</v>
      </c>
      <c r="E61" t="s">
        <v>46</v>
      </c>
      <c r="F61" t="s">
        <v>75</v>
      </c>
      <c r="G61" t="s">
        <v>75</v>
      </c>
    </row>
    <row r="62" spans="1:7" x14ac:dyDescent="0.3">
      <c r="A62" t="s">
        <v>76</v>
      </c>
      <c r="B62">
        <v>30994.86785436327</v>
      </c>
      <c r="C62">
        <f t="shared" si="2"/>
        <v>30994.86785436327</v>
      </c>
      <c r="D62" t="s">
        <v>27</v>
      </c>
      <c r="E62" t="s">
        <v>46</v>
      </c>
      <c r="F62" t="s">
        <v>76</v>
      </c>
      <c r="G62" t="s">
        <v>76</v>
      </c>
    </row>
    <row r="63" spans="1:7" x14ac:dyDescent="0.3">
      <c r="A63" t="s">
        <v>102</v>
      </c>
      <c r="C63" t="s">
        <v>103</v>
      </c>
      <c r="D63" t="s">
        <v>28</v>
      </c>
      <c r="E63" t="s">
        <v>47</v>
      </c>
      <c r="F63" t="s">
        <v>102</v>
      </c>
      <c r="G63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Sohyun</dc:creator>
  <cp:lastModifiedBy>Nam Sohyun</cp:lastModifiedBy>
  <dcterms:created xsi:type="dcterms:W3CDTF">2021-11-22T14:19:13Z</dcterms:created>
  <dcterms:modified xsi:type="dcterms:W3CDTF">2021-11-24T17:50:31Z</dcterms:modified>
</cp:coreProperties>
</file>