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yon\PycharmProjects\EPL\As-Is\Input\"/>
    </mc:Choice>
  </mc:AlternateContent>
  <xr:revisionPtr revIDLastSave="0" documentId="13_ncr:1_{8198ABB2-AED5-4F97-8CA9-A4F815178332}" xr6:coauthVersionLast="47" xr6:coauthVersionMax="47" xr10:uidLastSave="{00000000-0000-0000-0000-000000000000}"/>
  <bookViews>
    <workbookView xWindow="9510" yWindow="7290" windowWidth="17595" windowHeight="10920" xr2:uid="{3E5EC118-7C21-4092-A2DF-6AFED0968356}"/>
  </bookViews>
  <sheets>
    <sheet name="Sheet1" sheetId="1" r:id="rId1"/>
  </sheets>
  <definedNames>
    <definedName name="_xlnm._FilterDatabase" localSheetId="0" hidden="1">Sheet1!$A$1:$G$66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<sst xmlns="http://schemas.openxmlformats.org/spreadsheetml/2006/main" count="333" uniqueCount="103">
  <si>
    <t>name</t>
  </si>
  <si>
    <t>Shape_Area</t>
  </si>
  <si>
    <t>Capacity</t>
  </si>
  <si>
    <t>unit</t>
  </si>
  <si>
    <t>type</t>
  </si>
  <si>
    <t>in</t>
  </si>
  <si>
    <t>out</t>
  </si>
  <si>
    <t>1도크</t>
  </si>
  <si>
    <t>Factory</t>
  </si>
  <si>
    <t>1_2_도크</t>
  </si>
  <si>
    <t>2도크</t>
  </si>
  <si>
    <t>3도크</t>
  </si>
  <si>
    <t>8도크</t>
  </si>
  <si>
    <t>9도크</t>
  </si>
  <si>
    <t>화공설비쉘터</t>
  </si>
  <si>
    <t>Shelter</t>
  </si>
  <si>
    <t>선행의장1공장쉘터</t>
  </si>
  <si>
    <t>선행의장3공장쉘터</t>
  </si>
  <si>
    <t>뉴판넬PE장쉘터</t>
  </si>
  <si>
    <t>총조립Shop쉘터</t>
  </si>
  <si>
    <t>총조립SHOP쉘터</t>
  </si>
  <si>
    <t>판넬조립5부쉘터</t>
  </si>
  <si>
    <t>대조립2공장쉘터</t>
  </si>
  <si>
    <t>Y80_대조립2공장쉘터</t>
  </si>
  <si>
    <t>선행의장2공장쉘터</t>
  </si>
  <si>
    <t>의장쉘터</t>
  </si>
  <si>
    <t>선행의장6공장쉘터</t>
  </si>
  <si>
    <t>대조립5부쉘터</t>
  </si>
  <si>
    <t>대조립쉘터</t>
  </si>
  <si>
    <t>8도크PE</t>
  </si>
  <si>
    <t>9도크PE</t>
  </si>
  <si>
    <t>4,5도크PE</t>
  </si>
  <si>
    <t>4_5_도크PE</t>
  </si>
  <si>
    <t>선행의장4공장쉘터</t>
  </si>
  <si>
    <t>1도크PE</t>
  </si>
  <si>
    <t>2도크PE</t>
  </si>
  <si>
    <t>선대PE</t>
  </si>
  <si>
    <t>3도크PE</t>
  </si>
  <si>
    <t>2야드 도장6공장</t>
  </si>
  <si>
    <t>Painting</t>
  </si>
  <si>
    <t>2야드도장6공장</t>
  </si>
  <si>
    <t>2야드 도장5공장</t>
  </si>
  <si>
    <t>2야드도장5공장</t>
  </si>
  <si>
    <t>2야드 도장3공장</t>
  </si>
  <si>
    <t>2야드도장3공장</t>
  </si>
  <si>
    <t>2야드 도장1,2공장</t>
  </si>
  <si>
    <t>2야드도장_1_2</t>
  </si>
  <si>
    <t>도장1공장</t>
  </si>
  <si>
    <t>도장2공장</t>
  </si>
  <si>
    <t>도장3공장</t>
  </si>
  <si>
    <t>도장4공장</t>
  </si>
  <si>
    <t>도장5공장</t>
  </si>
  <si>
    <t>도장6공장</t>
  </si>
  <si>
    <t>도장7공장</t>
  </si>
  <si>
    <t>도장8공장</t>
  </si>
  <si>
    <t>2야드 판넬공장</t>
  </si>
  <si>
    <t>2야드판넬_IN</t>
  </si>
  <si>
    <t>2야드판넬_OUT</t>
  </si>
  <si>
    <t>2야드 대조립공장</t>
  </si>
  <si>
    <t>2야드 대조립_IN</t>
  </si>
  <si>
    <t>2야드 대조립_OUT</t>
  </si>
  <si>
    <t>2야드 중조공장</t>
  </si>
  <si>
    <t>2야드중조공장_IN</t>
  </si>
  <si>
    <t>2야드중조공장_OUT</t>
  </si>
  <si>
    <t>2야드 가공공장</t>
  </si>
  <si>
    <t>2야드가공공장_IN</t>
  </si>
  <si>
    <t>2야드가공공장_OUT</t>
  </si>
  <si>
    <t>해양제관공장</t>
  </si>
  <si>
    <t>m2</t>
  </si>
  <si>
    <t>대조립1공장</t>
  </si>
  <si>
    <t>대조립1공장_IN</t>
  </si>
  <si>
    <t>대조립1공장_OUT</t>
  </si>
  <si>
    <t>선각공장</t>
  </si>
  <si>
    <t>선각공장_IN</t>
  </si>
  <si>
    <t>선각공장_OUT</t>
  </si>
  <si>
    <t>판넬선각공장</t>
  </si>
  <si>
    <t>판넬선각공장_IN</t>
  </si>
  <si>
    <t>판넬선각공장_OUT</t>
  </si>
  <si>
    <t>대조립2공장</t>
  </si>
  <si>
    <t>대조립2공장_IN</t>
  </si>
  <si>
    <t>대조립2공장_OUT</t>
  </si>
  <si>
    <t>선실공장</t>
  </si>
  <si>
    <t>E4</t>
  </si>
  <si>
    <t>Stockyard</t>
  </si>
  <si>
    <t>E7</t>
  </si>
  <si>
    <t>Y1</t>
  </si>
  <si>
    <t>E9</t>
  </si>
  <si>
    <t>Y7</t>
  </si>
  <si>
    <t>Y5</t>
  </si>
  <si>
    <t>Y6</t>
  </si>
  <si>
    <t>E8</t>
  </si>
  <si>
    <t>Y4</t>
  </si>
  <si>
    <t>Y3</t>
  </si>
  <si>
    <t>Y8</t>
  </si>
  <si>
    <t>E5</t>
  </si>
  <si>
    <t>Y81</t>
  </si>
  <si>
    <t>Y2</t>
  </si>
  <si>
    <t>Y9</t>
  </si>
  <si>
    <t>Y80</t>
  </si>
  <si>
    <t>외부</t>
  </si>
  <si>
    <t>inf</t>
  </si>
  <si>
    <t>m2</t>
    <phoneticPr fontId="1" type="noConversion"/>
  </si>
  <si>
    <t>E6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</si>
</sst>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940C-7A95-40D9-8BD1-529007791AEE}">
  <sheetPr filterMode="1"/>
  <dimension ref="A1:G66"/>
  <sheetViews>
    <sheetView tabSelected="1" workbookViewId="0">
      <selection activeCell="A41" sqref="A41"/>
    </sheetView>
  </sheetViews>
  <sheetFormatPr defaultRowHeight="16.5" x14ac:dyDescent="0.3"/>
  <cols>
    <col min="1" max="1" width="18.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37219.607912916174</v>
      </c>
      <c r="C2">
        <f>B2</f>
        <v>37219.607912916174</v>
      </c>
      <c r="D2" t="s">
        <v>101</v>
      </c>
      <c r="E2" t="s">
        <v>8</v>
      </c>
      <c r="F2" t="s">
        <v>9</v>
      </c>
      <c r="G2" t="s">
        <v>9</v>
      </c>
    </row>
    <row r="3" spans="1:7" x14ac:dyDescent="0.3">
      <c r="A3" t="s">
        <v>10</v>
      </c>
      <c r="B3">
        <v>38675.583885482367</v>
      </c>
      <c r="C3">
        <f t="shared" ref="C3:C44" si="0">B3</f>
        <v>38675.583885482367</v>
      </c>
      <c r="D3" t="s">
        <v>101</v>
      </c>
      <c r="E3" t="s">
        <v>8</v>
      </c>
      <c r="F3" t="s">
        <v>9</v>
      </c>
      <c r="G3" t="s">
        <v>9</v>
      </c>
    </row>
    <row r="4" spans="1:7" x14ac:dyDescent="0.3">
      <c r="A4" t="s">
        <v>11</v>
      </c>
      <c r="B4">
        <v>60346.621087538893</v>
      </c>
      <c r="C4">
        <f t="shared" si="0"/>
        <v>60346.621087538893</v>
      </c>
      <c r="D4" t="s">
        <v>101</v>
      </c>
      <c r="E4" t="s">
        <v>8</v>
      </c>
      <c r="F4" t="s">
        <v>11</v>
      </c>
      <c r="G4" t="s">
        <v>11</v>
      </c>
    </row>
    <row r="5" spans="1:7" x14ac:dyDescent="0.3">
      <c r="A5" t="s">
        <v>12</v>
      </c>
      <c r="B5">
        <v>30972.526044845388</v>
      </c>
      <c r="C5">
        <f t="shared" si="0"/>
        <v>30972.526044845388</v>
      </c>
      <c r="D5" t="s">
        <v>68</v>
      </c>
      <c r="E5" t="s">
        <v>8</v>
      </c>
      <c r="F5" t="s">
        <v>12</v>
      </c>
      <c r="G5" t="s">
        <v>12</v>
      </c>
    </row>
    <row r="6" spans="1:7" x14ac:dyDescent="0.3">
      <c r="A6" t="s">
        <v>13</v>
      </c>
      <c r="B6">
        <v>30994.86785436327</v>
      </c>
      <c r="C6">
        <f t="shared" si="0"/>
        <v>30994.86785436327</v>
      </c>
      <c r="D6" t="s">
        <v>68</v>
      </c>
      <c r="E6" t="s">
        <v>8</v>
      </c>
      <c r="F6" t="s">
        <v>13</v>
      </c>
      <c r="G6" t="s">
        <v>13</v>
      </c>
    </row>
    <row r="7" spans="1:7" hidden="1" x14ac:dyDescent="0.3">
      <c r="A7" t="s">
        <v>14</v>
      </c>
      <c r="B7">
        <v>3999.9486084977698</v>
      </c>
      <c r="C7">
        <f t="shared" si="0"/>
        <v>3999.9486084977698</v>
      </c>
      <c r="D7" t="s">
        <v>68</v>
      </c>
      <c r="E7" t="s">
        <v>15</v>
      </c>
      <c r="F7" t="s">
        <v>14</v>
      </c>
      <c r="G7" t="s">
        <v>14</v>
      </c>
    </row>
    <row r="8" spans="1:7" hidden="1" x14ac:dyDescent="0.3">
      <c r="A8" t="s">
        <v>16</v>
      </c>
      <c r="B8">
        <v>12022.671393911151</v>
      </c>
      <c r="C8">
        <f t="shared" si="0"/>
        <v>12022.671393911151</v>
      </c>
      <c r="D8" t="s">
        <v>68</v>
      </c>
      <c r="E8" t="s">
        <v>15</v>
      </c>
      <c r="F8" t="s">
        <v>16</v>
      </c>
      <c r="G8" t="s">
        <v>16</v>
      </c>
    </row>
    <row r="9" spans="1:7" hidden="1" x14ac:dyDescent="0.3">
      <c r="A9" t="s">
        <v>17</v>
      </c>
      <c r="B9">
        <v>2132.968255437821</v>
      </c>
      <c r="C9">
        <f t="shared" si="0"/>
        <v>2132.968255437821</v>
      </c>
      <c r="D9" t="s">
        <v>68</v>
      </c>
      <c r="E9" t="s">
        <v>15</v>
      </c>
      <c r="F9" t="s">
        <v>17</v>
      </c>
      <c r="G9" t="s">
        <v>17</v>
      </c>
    </row>
    <row r="10" spans="1:7" hidden="1" x14ac:dyDescent="0.3">
      <c r="A10" t="s">
        <v>18</v>
      </c>
      <c r="B10">
        <v>2311.9753586044858</v>
      </c>
      <c r="C10">
        <f t="shared" si="0"/>
        <v>2311.9753586044858</v>
      </c>
      <c r="D10" t="s">
        <v>68</v>
      </c>
      <c r="E10" t="s">
        <v>15</v>
      </c>
      <c r="F10" t="s">
        <v>18</v>
      </c>
      <c r="G10" t="s">
        <v>18</v>
      </c>
    </row>
    <row r="11" spans="1:7" hidden="1" x14ac:dyDescent="0.3">
      <c r="A11" t="s">
        <v>19</v>
      </c>
      <c r="B11">
        <v>8099.9318069298579</v>
      </c>
      <c r="C11">
        <f t="shared" si="0"/>
        <v>8099.9318069298579</v>
      </c>
      <c r="D11" t="s">
        <v>68</v>
      </c>
      <c r="E11" t="s">
        <v>15</v>
      </c>
      <c r="F11" t="s">
        <v>20</v>
      </c>
      <c r="G11" t="s">
        <v>20</v>
      </c>
    </row>
    <row r="12" spans="1:7" hidden="1" x14ac:dyDescent="0.3">
      <c r="A12" t="s">
        <v>21</v>
      </c>
      <c r="B12">
        <v>4231.9733496215576</v>
      </c>
      <c r="C12">
        <f t="shared" si="0"/>
        <v>4231.9733496215576</v>
      </c>
      <c r="D12" t="s">
        <v>68</v>
      </c>
      <c r="E12" t="s">
        <v>15</v>
      </c>
      <c r="F12" t="s">
        <v>21</v>
      </c>
      <c r="G12" t="s">
        <v>21</v>
      </c>
    </row>
    <row r="13" spans="1:7" hidden="1" x14ac:dyDescent="0.3">
      <c r="A13" t="s">
        <v>22</v>
      </c>
      <c r="B13">
        <v>4499.9691186961199</v>
      </c>
      <c r="C13">
        <f t="shared" si="0"/>
        <v>4499.9691186961199</v>
      </c>
      <c r="D13" t="s">
        <v>68</v>
      </c>
      <c r="E13" t="s">
        <v>15</v>
      </c>
      <c r="F13" t="s">
        <v>23</v>
      </c>
      <c r="G13" t="s">
        <v>23</v>
      </c>
    </row>
    <row r="14" spans="1:7" hidden="1" x14ac:dyDescent="0.3">
      <c r="A14" t="s">
        <v>24</v>
      </c>
      <c r="B14">
        <v>14599.03350030868</v>
      </c>
      <c r="C14">
        <f t="shared" si="0"/>
        <v>14599.03350030868</v>
      </c>
      <c r="D14" t="s">
        <v>68</v>
      </c>
      <c r="E14" t="s">
        <v>15</v>
      </c>
      <c r="F14" t="s">
        <v>24</v>
      </c>
      <c r="G14" t="s">
        <v>24</v>
      </c>
    </row>
    <row r="15" spans="1:7" hidden="1" x14ac:dyDescent="0.3">
      <c r="A15" t="s">
        <v>25</v>
      </c>
      <c r="B15">
        <v>4049.9623978127461</v>
      </c>
      <c r="C15">
        <f t="shared" si="0"/>
        <v>4049.9623978127461</v>
      </c>
      <c r="D15" t="s">
        <v>68</v>
      </c>
      <c r="E15" t="s">
        <v>15</v>
      </c>
      <c r="F15" t="s">
        <v>25</v>
      </c>
      <c r="G15" t="s">
        <v>25</v>
      </c>
    </row>
    <row r="16" spans="1:7" hidden="1" x14ac:dyDescent="0.3">
      <c r="A16" t="s">
        <v>26</v>
      </c>
      <c r="B16">
        <v>3194.8674692790901</v>
      </c>
      <c r="C16">
        <f t="shared" si="0"/>
        <v>3194.8674692790901</v>
      </c>
      <c r="D16" t="s">
        <v>68</v>
      </c>
      <c r="E16" t="s">
        <v>15</v>
      </c>
      <c r="F16" t="s">
        <v>26</v>
      </c>
      <c r="G16" t="s">
        <v>26</v>
      </c>
    </row>
    <row r="17" spans="1:7" hidden="1" x14ac:dyDescent="0.3">
      <c r="A17" t="s">
        <v>27</v>
      </c>
      <c r="B17">
        <v>4231.9720337713434</v>
      </c>
      <c r="C17">
        <f t="shared" si="0"/>
        <v>4231.9720337713434</v>
      </c>
      <c r="D17" t="s">
        <v>68</v>
      </c>
      <c r="E17" t="s">
        <v>15</v>
      </c>
      <c r="F17" t="s">
        <v>27</v>
      </c>
      <c r="G17" t="s">
        <v>27</v>
      </c>
    </row>
    <row r="18" spans="1:7" hidden="1" x14ac:dyDescent="0.3">
      <c r="A18" t="s">
        <v>28</v>
      </c>
      <c r="B18">
        <v>5757.9462875365734</v>
      </c>
      <c r="C18">
        <f t="shared" si="0"/>
        <v>5757.9462875365734</v>
      </c>
      <c r="D18" t="s">
        <v>68</v>
      </c>
      <c r="E18" t="s">
        <v>15</v>
      </c>
      <c r="F18" t="s">
        <v>28</v>
      </c>
      <c r="G18" t="s">
        <v>28</v>
      </c>
    </row>
    <row r="19" spans="1:7" hidden="1" x14ac:dyDescent="0.3">
      <c r="A19" t="s">
        <v>29</v>
      </c>
      <c r="B19">
        <v>15435.26587226069</v>
      </c>
      <c r="C19">
        <f t="shared" si="0"/>
        <v>15435.26587226069</v>
      </c>
      <c r="D19" t="s">
        <v>68</v>
      </c>
      <c r="E19" t="s">
        <v>15</v>
      </c>
      <c r="F19" t="s">
        <v>12</v>
      </c>
      <c r="G19" t="s">
        <v>12</v>
      </c>
    </row>
    <row r="20" spans="1:7" hidden="1" x14ac:dyDescent="0.3">
      <c r="A20" t="s">
        <v>30</v>
      </c>
      <c r="B20">
        <v>14281.48512065955</v>
      </c>
      <c r="C20">
        <f t="shared" si="0"/>
        <v>14281.48512065955</v>
      </c>
      <c r="D20" t="s">
        <v>68</v>
      </c>
      <c r="E20" t="s">
        <v>15</v>
      </c>
      <c r="F20" t="s">
        <v>13</v>
      </c>
      <c r="G20" t="s">
        <v>13</v>
      </c>
    </row>
    <row r="21" spans="1:7" hidden="1" x14ac:dyDescent="0.3">
      <c r="A21" t="s">
        <v>31</v>
      </c>
      <c r="B21">
        <v>16957.996105939968</v>
      </c>
      <c r="C21">
        <f t="shared" si="0"/>
        <v>16957.996105939968</v>
      </c>
      <c r="D21" t="s">
        <v>68</v>
      </c>
      <c r="E21" t="s">
        <v>15</v>
      </c>
      <c r="F21" t="s">
        <v>32</v>
      </c>
      <c r="G21" t="s">
        <v>32</v>
      </c>
    </row>
    <row r="22" spans="1:7" hidden="1" x14ac:dyDescent="0.3">
      <c r="A22" t="s">
        <v>33</v>
      </c>
      <c r="B22">
        <v>1305.8042375414179</v>
      </c>
      <c r="C22">
        <f t="shared" si="0"/>
        <v>1305.8042375414179</v>
      </c>
      <c r="D22" t="s">
        <v>68</v>
      </c>
      <c r="E22" t="s">
        <v>15</v>
      </c>
      <c r="F22" t="s">
        <v>33</v>
      </c>
      <c r="G22" t="s">
        <v>33</v>
      </c>
    </row>
    <row r="23" spans="1:7" hidden="1" x14ac:dyDescent="0.3">
      <c r="A23" t="s">
        <v>34</v>
      </c>
      <c r="B23">
        <v>6965.5370219988918</v>
      </c>
      <c r="C23">
        <f t="shared" si="0"/>
        <v>6965.5370219988918</v>
      </c>
      <c r="D23" t="s">
        <v>68</v>
      </c>
      <c r="E23" t="s">
        <v>15</v>
      </c>
      <c r="F23" t="s">
        <v>34</v>
      </c>
      <c r="G23" t="s">
        <v>34</v>
      </c>
    </row>
    <row r="24" spans="1:7" hidden="1" x14ac:dyDescent="0.3">
      <c r="A24" t="s">
        <v>35</v>
      </c>
      <c r="B24">
        <v>48839.738422124137</v>
      </c>
      <c r="C24">
        <f t="shared" si="0"/>
        <v>48839.738422124137</v>
      </c>
      <c r="D24" t="s">
        <v>68</v>
      </c>
      <c r="E24" t="s">
        <v>15</v>
      </c>
      <c r="F24" t="s">
        <v>35</v>
      </c>
      <c r="G24" t="s">
        <v>35</v>
      </c>
    </row>
    <row r="25" spans="1:7" hidden="1" x14ac:dyDescent="0.3">
      <c r="A25" t="s">
        <v>36</v>
      </c>
      <c r="B25">
        <v>51573.108568696713</v>
      </c>
      <c r="C25">
        <f t="shared" si="0"/>
        <v>51573.108568696713</v>
      </c>
      <c r="D25" t="s">
        <v>68</v>
      </c>
      <c r="E25" t="s">
        <v>15</v>
      </c>
      <c r="F25" t="s">
        <v>36</v>
      </c>
      <c r="G25" t="s">
        <v>36</v>
      </c>
    </row>
    <row r="26" spans="1:7" hidden="1" x14ac:dyDescent="0.3">
      <c r="A26" t="s">
        <v>37</v>
      </c>
      <c r="B26">
        <v>23866.079779257689</v>
      </c>
      <c r="C26">
        <f t="shared" si="0"/>
        <v>23866.079779257689</v>
      </c>
      <c r="D26" t="s">
        <v>68</v>
      </c>
      <c r="E26" t="s">
        <v>15</v>
      </c>
      <c r="F26" t="s">
        <v>37</v>
      </c>
      <c r="G26" t="s">
        <v>37</v>
      </c>
    </row>
    <row r="27" spans="1:7" hidden="1" x14ac:dyDescent="0.3">
      <c r="A27" t="s">
        <v>38</v>
      </c>
      <c r="B27">
        <v>8141.4633925559219</v>
      </c>
      <c r="C27">
        <f t="shared" si="0"/>
        <v>8141.4633925559219</v>
      </c>
      <c r="D27" t="s">
        <v>68</v>
      </c>
      <c r="E27" t="s">
        <v>39</v>
      </c>
      <c r="F27" t="s">
        <v>40</v>
      </c>
      <c r="G27" t="s">
        <v>40</v>
      </c>
    </row>
    <row r="28" spans="1:7" hidden="1" x14ac:dyDescent="0.3">
      <c r="A28" t="s">
        <v>41</v>
      </c>
      <c r="B28">
        <v>6809.6769348794514</v>
      </c>
      <c r="C28">
        <f t="shared" si="0"/>
        <v>6809.6769348794514</v>
      </c>
      <c r="D28" t="s">
        <v>68</v>
      </c>
      <c r="E28" t="s">
        <v>39</v>
      </c>
      <c r="F28" t="s">
        <v>42</v>
      </c>
      <c r="G28" t="s">
        <v>42</v>
      </c>
    </row>
    <row r="29" spans="1:7" hidden="1" x14ac:dyDescent="0.3">
      <c r="A29" t="s">
        <v>43</v>
      </c>
      <c r="B29">
        <v>6180.3746945336134</v>
      </c>
      <c r="C29">
        <f t="shared" si="0"/>
        <v>6180.3746945336134</v>
      </c>
      <c r="D29" t="s">
        <v>68</v>
      </c>
      <c r="E29" t="s">
        <v>39</v>
      </c>
      <c r="F29" t="s">
        <v>44</v>
      </c>
      <c r="G29" t="s">
        <v>44</v>
      </c>
    </row>
    <row r="30" spans="1:7" hidden="1" x14ac:dyDescent="0.3">
      <c r="A30" t="s">
        <v>45</v>
      </c>
      <c r="B30">
        <v>16658.239931015622</v>
      </c>
      <c r="C30">
        <f t="shared" si="0"/>
        <v>16658.239931015622</v>
      </c>
      <c r="D30" t="s">
        <v>68</v>
      </c>
      <c r="E30" t="s">
        <v>39</v>
      </c>
      <c r="F30" t="s">
        <v>46</v>
      </c>
      <c r="G30" t="s">
        <v>46</v>
      </c>
    </row>
    <row r="31" spans="1:7" hidden="1" x14ac:dyDescent="0.3">
      <c r="A31" t="s">
        <v>47</v>
      </c>
      <c r="B31">
        <v>29229.35676543408</v>
      </c>
      <c r="C31">
        <f t="shared" si="0"/>
        <v>29229.35676543408</v>
      </c>
      <c r="D31" t="s">
        <v>68</v>
      </c>
      <c r="E31" t="s">
        <v>39</v>
      </c>
      <c r="F31" t="s">
        <v>47</v>
      </c>
      <c r="G31" t="s">
        <v>47</v>
      </c>
    </row>
    <row r="32" spans="1:7" hidden="1" x14ac:dyDescent="0.3">
      <c r="A32" t="s">
        <v>48</v>
      </c>
      <c r="B32">
        <v>9647.3501437862706</v>
      </c>
      <c r="C32">
        <f t="shared" si="0"/>
        <v>9647.3501437862706</v>
      </c>
      <c r="D32" t="s">
        <v>68</v>
      </c>
      <c r="E32" t="s">
        <v>39</v>
      </c>
      <c r="F32" t="s">
        <v>48</v>
      </c>
      <c r="G32" t="s">
        <v>48</v>
      </c>
    </row>
    <row r="33" spans="1:7" hidden="1" x14ac:dyDescent="0.3">
      <c r="A33" t="s">
        <v>49</v>
      </c>
      <c r="B33">
        <v>5712.4617415232424</v>
      </c>
      <c r="C33">
        <f t="shared" si="0"/>
        <v>5712.4617415232424</v>
      </c>
      <c r="D33" t="s">
        <v>68</v>
      </c>
      <c r="E33" t="s">
        <v>39</v>
      </c>
      <c r="F33" t="s">
        <v>49</v>
      </c>
      <c r="G33" t="s">
        <v>49</v>
      </c>
    </row>
    <row r="34" spans="1:7" hidden="1" x14ac:dyDescent="0.3">
      <c r="A34" t="s">
        <v>50</v>
      </c>
      <c r="B34">
        <v>18045.603833946181</v>
      </c>
      <c r="C34">
        <f t="shared" si="0"/>
        <v>18045.603833946181</v>
      </c>
      <c r="D34" t="s">
        <v>68</v>
      </c>
      <c r="E34" t="s">
        <v>39</v>
      </c>
      <c r="F34" t="s">
        <v>50</v>
      </c>
      <c r="G34" t="s">
        <v>50</v>
      </c>
    </row>
    <row r="35" spans="1:7" hidden="1" x14ac:dyDescent="0.3">
      <c r="A35" t="s">
        <v>51</v>
      </c>
      <c r="B35">
        <v>13359.60338775588</v>
      </c>
      <c r="C35">
        <f t="shared" si="0"/>
        <v>13359.60338775588</v>
      </c>
      <c r="D35" t="s">
        <v>68</v>
      </c>
      <c r="E35" t="s">
        <v>39</v>
      </c>
      <c r="F35" t="s">
        <v>51</v>
      </c>
      <c r="G35" t="s">
        <v>51</v>
      </c>
    </row>
    <row r="36" spans="1:7" hidden="1" x14ac:dyDescent="0.3">
      <c r="A36" t="s">
        <v>52</v>
      </c>
      <c r="B36">
        <v>7841.5128080125769</v>
      </c>
      <c r="C36">
        <f t="shared" si="0"/>
        <v>7841.5128080125769</v>
      </c>
      <c r="D36" t="s">
        <v>68</v>
      </c>
      <c r="E36" t="s">
        <v>39</v>
      </c>
      <c r="F36" t="s">
        <v>52</v>
      </c>
      <c r="G36" t="s">
        <v>52</v>
      </c>
    </row>
    <row r="37" spans="1:7" hidden="1" x14ac:dyDescent="0.3">
      <c r="A37" t="s">
        <v>53</v>
      </c>
      <c r="B37">
        <v>7656.5074683908206</v>
      </c>
      <c r="C37">
        <f t="shared" si="0"/>
        <v>7656.5074683908206</v>
      </c>
      <c r="D37" t="s">
        <v>68</v>
      </c>
      <c r="E37" t="s">
        <v>39</v>
      </c>
      <c r="F37" t="s">
        <v>53</v>
      </c>
      <c r="G37" t="s">
        <v>53</v>
      </c>
    </row>
    <row r="38" spans="1:7" hidden="1" x14ac:dyDescent="0.3">
      <c r="A38" t="s">
        <v>54</v>
      </c>
      <c r="B38">
        <v>10498.789255784581</v>
      </c>
      <c r="C38">
        <f t="shared" si="0"/>
        <v>10498.789255784581</v>
      </c>
      <c r="D38" t="s">
        <v>68</v>
      </c>
      <c r="E38" t="s">
        <v>39</v>
      </c>
      <c r="F38" t="s">
        <v>54</v>
      </c>
      <c r="G38" t="s">
        <v>54</v>
      </c>
    </row>
    <row r="39" spans="1:7" x14ac:dyDescent="0.3">
      <c r="A39" t="s">
        <v>55</v>
      </c>
      <c r="B39">
        <v>48037.461072109349</v>
      </c>
      <c r="C39">
        <f t="shared" si="0"/>
        <v>48037.461072109349</v>
      </c>
      <c r="D39" t="s">
        <v>68</v>
      </c>
      <c r="E39" t="s">
        <v>8</v>
      </c>
      <c r="F39" t="s">
        <v>56</v>
      </c>
      <c r="G39" t="s">
        <v>57</v>
      </c>
    </row>
    <row r="40" spans="1:7" x14ac:dyDescent="0.3">
      <c r="A40" t="s">
        <v>58</v>
      </c>
      <c r="B40">
        <v>48083.313487252861</v>
      </c>
      <c r="C40">
        <f t="shared" si="0"/>
        <v>48083.313487252861</v>
      </c>
      <c r="D40" t="s">
        <v>68</v>
      </c>
      <c r="E40" t="s">
        <v>8</v>
      </c>
      <c r="F40" t="s">
        <v>59</v>
      </c>
      <c r="G40" t="s">
        <v>60</v>
      </c>
    </row>
    <row r="41" spans="1:7" x14ac:dyDescent="0.3">
      <c r="A41" t="s">
        <v>61</v>
      </c>
      <c r="B41">
        <v>33243.420157799359</v>
      </c>
      <c r="C41">
        <f t="shared" si="0"/>
        <v>33243.420157799359</v>
      </c>
      <c r="D41" t="s">
        <v>68</v>
      </c>
      <c r="E41" t="s">
        <v>8</v>
      </c>
      <c r="F41" t="s">
        <v>62</v>
      </c>
      <c r="G41" t="s">
        <v>63</v>
      </c>
    </row>
    <row r="42" spans="1:7" x14ac:dyDescent="0.3">
      <c r="A42" t="s">
        <v>64</v>
      </c>
      <c r="B42">
        <v>49115.229419205767</v>
      </c>
      <c r="C42">
        <f t="shared" si="0"/>
        <v>49115.229419205767</v>
      </c>
      <c r="D42" t="s">
        <v>68</v>
      </c>
      <c r="E42" t="s">
        <v>8</v>
      </c>
      <c r="F42" t="s">
        <v>65</v>
      </c>
      <c r="G42" t="s">
        <v>66</v>
      </c>
    </row>
    <row r="43" spans="1:7" x14ac:dyDescent="0.3">
      <c r="A43" t="s">
        <v>67</v>
      </c>
      <c r="B43">
        <v>19089.114403580639</v>
      </c>
      <c r="C43">
        <f t="shared" si="0"/>
        <v>19089.114403580639</v>
      </c>
      <c r="D43" t="s">
        <v>68</v>
      </c>
      <c r="E43" t="s">
        <v>8</v>
      </c>
      <c r="F43" t="s">
        <v>67</v>
      </c>
      <c r="G43" t="s">
        <v>67</v>
      </c>
    </row>
    <row r="44" spans="1:7" x14ac:dyDescent="0.3">
      <c r="A44" t="s">
        <v>69</v>
      </c>
      <c r="B44">
        <v>70997.834474678079</v>
      </c>
      <c r="C44">
        <f t="shared" si="0"/>
        <v>70997.834474678079</v>
      </c>
      <c r="D44" t="s">
        <v>68</v>
      </c>
      <c r="E44" t="s">
        <v>8</v>
      </c>
      <c r="F44" t="s">
        <v>70</v>
      </c>
      <c r="G44" t="s">
        <v>71</v>
      </c>
    </row>
    <row r="45" spans="1:7" x14ac:dyDescent="0.3">
      <c r="A45" t="s">
        <v>72</v>
      </c>
      <c r="B45">
        <v>142421.9792572555</v>
      </c>
      <c r="C45">
        <f>B45*0.2</f>
        <v>28484.395851451103</v>
      </c>
      <c r="D45" t="s">
        <v>68</v>
      </c>
      <c r="E45" t="s">
        <v>8</v>
      </c>
      <c r="F45" t="s">
        <v>73</v>
      </c>
      <c r="G45" t="s">
        <v>74</v>
      </c>
    </row>
    <row r="46" spans="1:7" x14ac:dyDescent="0.3">
      <c r="A46" t="s">
        <v>75</v>
      </c>
      <c r="C46">
        <f>B45*0.8</f>
        <v>113937.58340580441</v>
      </c>
      <c r="D46" t="s">
        <v>68</v>
      </c>
      <c r="E46" t="s">
        <v>8</v>
      </c>
      <c r="F46" t="s">
        <v>76</v>
      </c>
      <c r="G46" t="s">
        <v>77</v>
      </c>
    </row>
    <row r="47" spans="1:7" x14ac:dyDescent="0.3">
      <c r="A47" t="s">
        <v>78</v>
      </c>
      <c r="B47">
        <v>41911.539259755358</v>
      </c>
      <c r="C47">
        <f>B47</f>
        <v>41911.539259755358</v>
      </c>
      <c r="D47" t="s">
        <v>68</v>
      </c>
      <c r="E47" t="s">
        <v>8</v>
      </c>
      <c r="F47" t="s">
        <v>79</v>
      </c>
      <c r="G47" t="s">
        <v>80</v>
      </c>
    </row>
    <row r="48" spans="1:7" x14ac:dyDescent="0.3">
      <c r="A48" t="s">
        <v>81</v>
      </c>
      <c r="B48">
        <v>9585.0449217187906</v>
      </c>
      <c r="C48">
        <v>9585.0449217187906</v>
      </c>
      <c r="D48" t="s">
        <v>68</v>
      </c>
      <c r="E48" t="s">
        <v>8</v>
      </c>
      <c r="F48" t="s">
        <v>81</v>
      </c>
      <c r="G48" t="s">
        <v>81</v>
      </c>
    </row>
    <row r="49" spans="1:7" hidden="1" x14ac:dyDescent="0.3">
      <c r="A49" t="s">
        <v>82</v>
      </c>
      <c r="C49">
        <v>4453.0255376300001</v>
      </c>
      <c r="D49" t="s">
        <v>68</v>
      </c>
      <c r="E49" t="s">
        <v>83</v>
      </c>
      <c r="F49" t="s">
        <v>82</v>
      </c>
      <c r="G49" t="s">
        <v>82</v>
      </c>
    </row>
    <row r="50" spans="1:7" hidden="1" x14ac:dyDescent="0.3">
      <c r="A50" t="s">
        <v>84</v>
      </c>
      <c r="C50">
        <v>83873.792642400003</v>
      </c>
      <c r="D50" t="s">
        <v>68</v>
      </c>
      <c r="E50" t="s">
        <v>83</v>
      </c>
      <c r="F50" t="s">
        <v>84</v>
      </c>
      <c r="G50" t="s">
        <v>84</v>
      </c>
    </row>
    <row r="51" spans="1:7" hidden="1" x14ac:dyDescent="0.3">
      <c r="A51" t="s">
        <v>85</v>
      </c>
      <c r="C51">
        <v>85651.883851799998</v>
      </c>
      <c r="D51" t="s">
        <v>68</v>
      </c>
      <c r="E51" t="s">
        <v>83</v>
      </c>
      <c r="F51" t="s">
        <v>85</v>
      </c>
      <c r="G51" t="s">
        <v>85</v>
      </c>
    </row>
    <row r="52" spans="1:7" hidden="1" x14ac:dyDescent="0.3">
      <c r="A52" t="s">
        <v>86</v>
      </c>
      <c r="C52">
        <v>15492.3836589</v>
      </c>
      <c r="D52" t="s">
        <v>68</v>
      </c>
      <c r="E52" t="s">
        <v>83</v>
      </c>
      <c r="F52" t="s">
        <v>86</v>
      </c>
      <c r="G52" t="s">
        <v>86</v>
      </c>
    </row>
    <row r="53" spans="1:7" hidden="1" x14ac:dyDescent="0.3">
      <c r="A53" t="s">
        <v>87</v>
      </c>
      <c r="C53">
        <v>28412.094208899998</v>
      </c>
      <c r="D53" t="s">
        <v>68</v>
      </c>
      <c r="E53" t="s">
        <v>83</v>
      </c>
      <c r="F53" t="s">
        <v>87</v>
      </c>
      <c r="G53" t="s">
        <v>87</v>
      </c>
    </row>
    <row r="54" spans="1:7" hidden="1" x14ac:dyDescent="0.3">
      <c r="A54" t="s">
        <v>88</v>
      </c>
      <c r="C54">
        <v>11067.392673799999</v>
      </c>
      <c r="D54" t="s">
        <v>68</v>
      </c>
      <c r="E54" t="s">
        <v>83</v>
      </c>
      <c r="F54" t="s">
        <v>88</v>
      </c>
      <c r="G54" t="s">
        <v>88</v>
      </c>
    </row>
    <row r="55" spans="1:7" hidden="1" x14ac:dyDescent="0.3">
      <c r="A55" t="s">
        <v>89</v>
      </c>
      <c r="C55">
        <v>5272.9753175100004</v>
      </c>
      <c r="D55" t="s">
        <v>68</v>
      </c>
      <c r="E55" t="s">
        <v>83</v>
      </c>
      <c r="F55" t="s">
        <v>89</v>
      </c>
      <c r="G55" t="s">
        <v>89</v>
      </c>
    </row>
    <row r="56" spans="1:7" hidden="1" x14ac:dyDescent="0.3">
      <c r="A56" t="s">
        <v>90</v>
      </c>
      <c r="C56">
        <v>41145.7772052</v>
      </c>
      <c r="D56" t="s">
        <v>68</v>
      </c>
      <c r="E56" t="s">
        <v>83</v>
      </c>
      <c r="F56" t="s">
        <v>90</v>
      </c>
      <c r="G56" t="s">
        <v>90</v>
      </c>
    </row>
    <row r="57" spans="1:7" hidden="1" x14ac:dyDescent="0.3">
      <c r="A57" t="s">
        <v>91</v>
      </c>
      <c r="C57">
        <v>4959.7091291799998</v>
      </c>
      <c r="D57" t="s">
        <v>68</v>
      </c>
      <c r="E57" t="s">
        <v>83</v>
      </c>
      <c r="F57" t="s">
        <v>91</v>
      </c>
      <c r="G57" t="s">
        <v>91</v>
      </c>
    </row>
    <row r="58" spans="1:7" hidden="1" x14ac:dyDescent="0.3">
      <c r="A58" t="s">
        <v>92</v>
      </c>
      <c r="C58">
        <v>12406.9583939</v>
      </c>
      <c r="D58" t="s">
        <v>68</v>
      </c>
      <c r="E58" t="s">
        <v>83</v>
      </c>
      <c r="F58" t="s">
        <v>92</v>
      </c>
      <c r="G58" t="s">
        <v>92</v>
      </c>
    </row>
    <row r="59" spans="1:7" hidden="1" x14ac:dyDescent="0.3">
      <c r="A59" t="s">
        <v>93</v>
      </c>
      <c r="C59">
        <v>15272.6453678</v>
      </c>
      <c r="D59" t="s">
        <v>68</v>
      </c>
      <c r="E59" t="s">
        <v>83</v>
      </c>
      <c r="F59" t="s">
        <v>93</v>
      </c>
      <c r="G59" t="s">
        <v>93</v>
      </c>
    </row>
    <row r="60" spans="1:7" hidden="1" x14ac:dyDescent="0.3">
      <c r="A60" t="s">
        <v>102</v>
      </c>
      <c r="C60">
        <v>26849.401841300001</v>
      </c>
      <c r="D60" t="s">
        <v>68</v>
      </c>
      <c r="E60" t="s">
        <v>83</v>
      </c>
      <c r="F60" t="s">
        <v>102</v>
      </c>
      <c r="G60" t="s">
        <v>102</v>
      </c>
    </row>
    <row r="61" spans="1:7" hidden="1" x14ac:dyDescent="0.3">
      <c r="A61" t="s">
        <v>94</v>
      </c>
      <c r="C61">
        <v>10363.4354377</v>
      </c>
      <c r="D61" t="s">
        <v>68</v>
      </c>
      <c r="E61" t="s">
        <v>83</v>
      </c>
      <c r="F61" t="s">
        <v>94</v>
      </c>
      <c r="G61" t="s">
        <v>94</v>
      </c>
    </row>
    <row r="62" spans="1:7" hidden="1" x14ac:dyDescent="0.3">
      <c r="A62" t="s">
        <v>95</v>
      </c>
      <c r="C62">
        <v>3199.9576429899998</v>
      </c>
      <c r="D62" t="s">
        <v>68</v>
      </c>
      <c r="E62" t="s">
        <v>83</v>
      </c>
      <c r="F62" t="s">
        <v>95</v>
      </c>
      <c r="G62" t="s">
        <v>95</v>
      </c>
    </row>
    <row r="63" spans="1:7" hidden="1" x14ac:dyDescent="0.3">
      <c r="A63" t="s">
        <v>96</v>
      </c>
      <c r="C63">
        <v>11267.228926600001</v>
      </c>
      <c r="D63" t="s">
        <v>68</v>
      </c>
      <c r="E63" t="s">
        <v>83</v>
      </c>
      <c r="F63" t="s">
        <v>96</v>
      </c>
      <c r="G63" t="s">
        <v>96</v>
      </c>
    </row>
    <row r="64" spans="1:7" hidden="1" x14ac:dyDescent="0.3">
      <c r="A64" t="s">
        <v>97</v>
      </c>
      <c r="C64">
        <v>3200</v>
      </c>
      <c r="D64" t="s">
        <v>68</v>
      </c>
      <c r="E64" t="s">
        <v>83</v>
      </c>
      <c r="F64" t="s">
        <v>97</v>
      </c>
      <c r="G64" t="s">
        <v>97</v>
      </c>
    </row>
    <row r="65" spans="1:7" hidden="1" x14ac:dyDescent="0.3">
      <c r="A65" t="s">
        <v>98</v>
      </c>
      <c r="C65">
        <v>22681</v>
      </c>
      <c r="D65" t="s">
        <v>68</v>
      </c>
      <c r="E65" t="s">
        <v>83</v>
      </c>
      <c r="F65" t="s">
        <v>23</v>
      </c>
      <c r="G65" t="s">
        <v>23</v>
      </c>
    </row>
    <row r="66" spans="1:7" x14ac:dyDescent="0.3">
      <c r="A66" t="s">
        <v>99</v>
      </c>
      <c r="C66" t="s">
        <v>100</v>
      </c>
      <c r="D66" t="s">
        <v>68</v>
      </c>
      <c r="E66" t="s">
        <v>8</v>
      </c>
      <c r="F66" t="s">
        <v>99</v>
      </c>
      <c r="G66" t="s">
        <v>99</v>
      </c>
    </row>
  </sheetData>
  <autoFilter ref="A1:G66" xr:uid="{F93D940C-7A95-40D9-8BD1-529007791AEE}">
    <filterColumn colId="4">
      <filters>
        <filter val="Factory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NamSohyun</dc:creator>
  <cp:lastModifiedBy>NamSohyun</cp:lastModifiedBy>
  <dcterms:created xsi:type="dcterms:W3CDTF">2021-11-08T08:08:35Z</dcterms:created>
  <dcterms:modified xsi:type="dcterms:W3CDTF">2021-12-14T11:04:56Z</dcterms:modified>
</cp:coreProperties>
</file>