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Mi Mac (MacBook-Pro-de-Mac.local)/Documents/Tec Monterrey/Data Scencie/5.3 Análisis causal y predictivo/Reto/"/>
    </mc:Choice>
  </mc:AlternateContent>
  <xr:revisionPtr revIDLastSave="0" documentId="8_{FC282AE9-E0D0-194A-A39C-186C84D0EABD}" xr6:coauthVersionLast="47" xr6:coauthVersionMax="47" xr10:uidLastSave="{00000000-0000-0000-0000-000000000000}"/>
  <bookViews>
    <workbookView xWindow="0" yWindow="460" windowWidth="25060" windowHeight="14520" xr2:uid="{BFF5F007-AD0B-4C72-84ED-5F067CE892D8}"/>
  </bookViews>
  <sheets>
    <sheet name="DatosOriginales" sheetId="1" r:id="rId1"/>
    <sheet name="datos para regresión" sheetId="6" r:id="rId2"/>
  </sheets>
  <definedNames>
    <definedName name="_xlnm._FilterDatabase" localSheetId="0" hidden="1">DatosOriginales!$A$1:$AJ$1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AA18" i="1"/>
  <c r="AA58" i="1"/>
  <c r="AA59" i="1"/>
  <c r="AA2" i="1"/>
  <c r="AA60" i="1"/>
  <c r="AA3" i="1"/>
  <c r="AA19" i="1"/>
  <c r="AA42" i="1"/>
  <c r="AA43" i="1"/>
  <c r="AA61" i="1"/>
  <c r="AA31" i="1"/>
  <c r="AA32" i="1"/>
  <c r="AA74" i="1"/>
  <c r="AA62" i="1"/>
  <c r="AA92" i="1"/>
  <c r="AA93" i="1"/>
  <c r="AA94" i="1"/>
  <c r="AA20" i="1"/>
  <c r="AA63" i="1"/>
  <c r="AA75" i="1"/>
  <c r="AA4" i="1"/>
  <c r="AA44" i="1"/>
  <c r="AA95" i="1"/>
  <c r="AA45" i="1"/>
  <c r="AA5" i="1"/>
  <c r="AA76" i="1"/>
  <c r="AA6" i="1"/>
  <c r="AA64" i="1"/>
  <c r="AA96" i="1"/>
  <c r="AA97" i="1"/>
  <c r="AA7" i="1"/>
  <c r="AA33" i="1"/>
  <c r="AA8" i="1"/>
  <c r="AA34" i="1"/>
  <c r="AA9" i="1"/>
  <c r="AA98" i="1"/>
  <c r="AA46" i="1"/>
  <c r="AA47" i="1"/>
  <c r="AA35" i="1"/>
  <c r="AA10" i="1"/>
  <c r="AA77" i="1"/>
  <c r="AA11" i="1"/>
  <c r="AA78" i="1"/>
  <c r="AA48" i="1"/>
  <c r="AA65" i="1"/>
  <c r="AA21" i="1"/>
  <c r="AA79" i="1"/>
  <c r="AA99" i="1"/>
  <c r="AA100" i="1"/>
  <c r="AA101" i="1"/>
  <c r="AA36" i="1"/>
  <c r="AA102" i="1"/>
  <c r="AA37" i="1"/>
  <c r="AA103" i="1"/>
  <c r="AA12" i="1"/>
  <c r="AA104" i="1"/>
  <c r="AA105" i="1"/>
  <c r="AA106" i="1"/>
  <c r="AA49" i="1"/>
  <c r="AA22" i="1"/>
  <c r="AA80" i="1"/>
  <c r="AA23" i="1"/>
  <c r="AA13" i="1"/>
  <c r="AA66" i="1"/>
  <c r="AA67" i="1"/>
  <c r="AA81" i="1"/>
  <c r="AA24" i="1"/>
  <c r="AA82" i="1"/>
  <c r="AA38" i="1"/>
  <c r="AA68" i="1"/>
  <c r="AA39" i="1"/>
  <c r="AA69" i="1"/>
  <c r="AA83" i="1"/>
  <c r="AA25" i="1"/>
  <c r="AA40" i="1"/>
  <c r="AA107" i="1"/>
  <c r="AA50" i="1"/>
  <c r="AA51" i="1"/>
  <c r="AA70" i="1"/>
  <c r="AA71" i="1"/>
  <c r="AA84" i="1"/>
  <c r="AA85" i="1"/>
  <c r="AA86" i="1"/>
  <c r="AA52" i="1"/>
  <c r="AA14" i="1"/>
  <c r="AA15" i="1"/>
  <c r="AA26" i="1"/>
  <c r="AA53" i="1"/>
  <c r="AA87" i="1"/>
  <c r="AA88" i="1"/>
  <c r="AA41" i="1"/>
  <c r="AA27" i="1"/>
  <c r="AA54" i="1"/>
  <c r="AA89" i="1"/>
  <c r="AA108" i="1"/>
  <c r="AA109" i="1"/>
  <c r="AA72" i="1"/>
  <c r="AA28" i="1"/>
  <c r="AA55" i="1"/>
  <c r="AA16" i="1"/>
  <c r="AA56" i="1"/>
  <c r="AA29" i="1"/>
  <c r="AA90" i="1"/>
  <c r="AA91" i="1"/>
  <c r="AA30" i="1"/>
  <c r="AA57" i="1"/>
  <c r="AA17" i="1"/>
</calcChain>
</file>

<file path=xl/sharedStrings.xml><?xml version="1.0" encoding="utf-8"?>
<sst xmlns="http://schemas.openxmlformats.org/spreadsheetml/2006/main" count="1741" uniqueCount="312">
  <si>
    <t>Airline</t>
  </si>
  <si>
    <t>AA</t>
  </si>
  <si>
    <t>Delta</t>
  </si>
  <si>
    <t>United</t>
  </si>
  <si>
    <t>Airport Code-1</t>
  </si>
  <si>
    <t>Airport Code</t>
  </si>
  <si>
    <t>Airport Name</t>
  </si>
  <si>
    <t>Days from Purchase to Travel</t>
  </si>
  <si>
    <t>Fare Type</t>
  </si>
  <si>
    <t>Business</t>
  </si>
  <si>
    <t>First Class</t>
  </si>
  <si>
    <t>Latitude</t>
  </si>
  <si>
    <t>Longitude</t>
  </si>
  <si>
    <t>Número de registros</t>
  </si>
  <si>
    <t>Passenger Email</t>
  </si>
  <si>
    <t>Person-1</t>
  </si>
  <si>
    <t>Person</t>
  </si>
  <si>
    <t>Purchase Date</t>
  </si>
  <si>
    <t>Origin</t>
  </si>
  <si>
    <t>Destination</t>
  </si>
  <si>
    <t>Route Point</t>
  </si>
  <si>
    <t>Route</t>
  </si>
  <si>
    <t>Row ID</t>
  </si>
  <si>
    <t>Ticket Price</t>
  </si>
  <si>
    <t>Travel Date</t>
  </si>
  <si>
    <t>Dia</t>
  </si>
  <si>
    <t>Lunes</t>
  </si>
  <si>
    <t>Martes</t>
  </si>
  <si>
    <t>Miércoles</t>
  </si>
  <si>
    <t>Jueves</t>
  </si>
  <si>
    <t>Viernes</t>
  </si>
  <si>
    <t>Sábado</t>
  </si>
  <si>
    <t>Trips</t>
  </si>
  <si>
    <t>Type of Traveler</t>
  </si>
  <si>
    <t>Infrequent</t>
  </si>
  <si>
    <t>Frequent</t>
  </si>
  <si>
    <t>Extreme</t>
  </si>
  <si>
    <t>GRB</t>
  </si>
  <si>
    <t>Austin Straubel International Airport</t>
  </si>
  <si>
    <t>jjenkins@vizpainter.com</t>
  </si>
  <si>
    <t>Joel Jenkins</t>
  </si>
  <si>
    <t>DFW</t>
  </si>
  <si>
    <t>DFW-GRB</t>
  </si>
  <si>
    <t>domingo</t>
  </si>
  <si>
    <t>Casual</t>
  </si>
  <si>
    <t>American Airlines</t>
  </si>
  <si>
    <t>SLC</t>
  </si>
  <si>
    <t>Salt Lake City International Airport</t>
  </si>
  <si>
    <t>Economy</t>
  </si>
  <si>
    <t>gmitchum@vizpainter.com</t>
  </si>
  <si>
    <t>Gary Mitchum</t>
  </si>
  <si>
    <t>17/02/2016</t>
  </si>
  <si>
    <t>DFW-SLC</t>
  </si>
  <si>
    <t>pgardner@vizpainter.com</t>
  </si>
  <si>
    <t>Patrick Gardner</t>
  </si>
  <si>
    <t>27/04/2017</t>
  </si>
  <si>
    <t>darnett@vizpainter.com</t>
  </si>
  <si>
    <t>Dianna Arnett</t>
  </si>
  <si>
    <t>Southwest</t>
  </si>
  <si>
    <t>ELP</t>
  </si>
  <si>
    <t>El Paso International Airport</t>
  </si>
  <si>
    <t>belias@vizpainter.com</t>
  </si>
  <si>
    <t>Bobby Elias</t>
  </si>
  <si>
    <t>DAL</t>
  </si>
  <si>
    <t>DAL-ELP</t>
  </si>
  <si>
    <t>Dallas Fort Worth International Airport</t>
  </si>
  <si>
    <t>mconnell@vizpainter.com</t>
  </si>
  <si>
    <t>Matt Connell</t>
  </si>
  <si>
    <t>15/08/2016</t>
  </si>
  <si>
    <t>HIO</t>
  </si>
  <si>
    <t>DFW-HIO</t>
  </si>
  <si>
    <t>cdaly@vizpainter.com</t>
  </si>
  <si>
    <t>Carlos Daly</t>
  </si>
  <si>
    <t>17/12/2017</t>
  </si>
  <si>
    <t>Dallas Love Field</t>
  </si>
  <si>
    <t>azypern@vizpainter.com</t>
  </si>
  <si>
    <t>Annie Zypern</t>
  </si>
  <si>
    <t>18/09/2019</t>
  </si>
  <si>
    <t>ATL</t>
  </si>
  <si>
    <t>DAL-ATL</t>
  </si>
  <si>
    <t>SEA</t>
  </si>
  <si>
    <t>Seattle Tacoma International Airport</t>
  </si>
  <si>
    <t>bmills@vizpainter.com</t>
  </si>
  <si>
    <t>Bryan Mills</t>
  </si>
  <si>
    <t>15/06/2016</t>
  </si>
  <si>
    <t>DFW-SEA</t>
  </si>
  <si>
    <t>esmith@vizpainter.com</t>
  </si>
  <si>
    <t>Erin Smith</t>
  </si>
  <si>
    <t>gthornton@vizpainter.com</t>
  </si>
  <si>
    <t>Grant Thornton</t>
  </si>
  <si>
    <t>22/04/2016</t>
  </si>
  <si>
    <t>npelletier@vizpainter.com</t>
  </si>
  <si>
    <t>Nora Pelletier</t>
  </si>
  <si>
    <t>21/02/2019</t>
  </si>
  <si>
    <t>bgillingham@vizpainter.com</t>
  </si>
  <si>
    <t>Brooke Gillingham</t>
  </si>
  <si>
    <t>jueves</t>
  </si>
  <si>
    <t>ttrevino@vizpainter.com</t>
  </si>
  <si>
    <t>Ted Trevino</t>
  </si>
  <si>
    <t>27/11/2016</t>
  </si>
  <si>
    <t>kdana@vizpainter.com</t>
  </si>
  <si>
    <t>Ken Dana</t>
  </si>
  <si>
    <t>26/03/2018</t>
  </si>
  <si>
    <t>dbyrd@vizpainter.com</t>
  </si>
  <si>
    <t>Daniel Byrd</t>
  </si>
  <si>
    <t>13/09/2017</t>
  </si>
  <si>
    <t>BUR</t>
  </si>
  <si>
    <t>Bob Hope Airport</t>
  </si>
  <si>
    <t>mhuthwaite@vizpainter.com</t>
  </si>
  <si>
    <t>Michelle Huthwaite</t>
  </si>
  <si>
    <t>22/03/2016</t>
  </si>
  <si>
    <t>DFW-BUR</t>
  </si>
  <si>
    <t>scoram@vizpainter.com</t>
  </si>
  <si>
    <t>Scot Coram</t>
  </si>
  <si>
    <t>24/12/2017</t>
  </si>
  <si>
    <t>tdahlen@vizpainter.com</t>
  </si>
  <si>
    <t>Tamara Dahlen</t>
  </si>
  <si>
    <t>kducich@vizpainter.com</t>
  </si>
  <si>
    <t>Katherine Ducich</t>
  </si>
  <si>
    <t>JFK</t>
  </si>
  <si>
    <t>DFW-JFK</t>
  </si>
  <si>
    <t>scalhoun@vizpainter.com</t>
  </si>
  <si>
    <t>Stuart Calhoun</t>
  </si>
  <si>
    <t>DFW-ELP</t>
  </si>
  <si>
    <t>HOU</t>
  </si>
  <si>
    <t>William P Hobby Airport</t>
  </si>
  <si>
    <t>kbavinger@vizpainter.com</t>
  </si>
  <si>
    <t>Katrina Bavinger</t>
  </si>
  <si>
    <t>DAL-HOU</t>
  </si>
  <si>
    <t>schristensen@vizpainter.com</t>
  </si>
  <si>
    <t>Sean Christensen</t>
  </si>
  <si>
    <t>jfortune-@vizpainter.com</t>
  </si>
  <si>
    <t>Jason Fortune-</t>
  </si>
  <si>
    <t>20/09/2018</t>
  </si>
  <si>
    <t>MDW</t>
  </si>
  <si>
    <t>DAL-MDW</t>
  </si>
  <si>
    <t>jhirsh@vizpainter.com</t>
  </si>
  <si>
    <t>Justin Hirsh</t>
  </si>
  <si>
    <t>20/08/2019</t>
  </si>
  <si>
    <t>lunes</t>
  </si>
  <si>
    <t>jellison@vizpainter.com</t>
  </si>
  <si>
    <t>Jeremy Ellison</t>
  </si>
  <si>
    <t>ahawkins@vizpainter.com</t>
  </si>
  <si>
    <t>Aaron Hawkins</t>
  </si>
  <si>
    <t>17/06/2018</t>
  </si>
  <si>
    <t>pfuller@vizpainter.com</t>
  </si>
  <si>
    <t>Peter Fuller</t>
  </si>
  <si>
    <t>MCO</t>
  </si>
  <si>
    <t>DFW-MCO</t>
  </si>
  <si>
    <t>phirasaki@vizpainter.com</t>
  </si>
  <si>
    <t>Patricia Hirasaki</t>
  </si>
  <si>
    <t>31/12/2015</t>
  </si>
  <si>
    <t>pprost@vizpainter.com</t>
  </si>
  <si>
    <t>Paul Prost</t>
  </si>
  <si>
    <t>dlawera@vizpainter.com</t>
  </si>
  <si>
    <t>Dan Lawera</t>
  </si>
  <si>
    <t>17/08/2016</t>
  </si>
  <si>
    <t>CMH</t>
  </si>
  <si>
    <t>DFW-CMH</t>
  </si>
  <si>
    <t>26/05/2017</t>
  </si>
  <si>
    <t>ebern@vizpainter.com</t>
  </si>
  <si>
    <t>Erica Bern</t>
  </si>
  <si>
    <t>17/12/2018</t>
  </si>
  <si>
    <t>mzewe@vizpainter.com</t>
  </si>
  <si>
    <t>Mary Zewe</t>
  </si>
  <si>
    <t>13/09/2016</t>
  </si>
  <si>
    <t>martes</t>
  </si>
  <si>
    <t>mcollister@vizpainter.com</t>
  </si>
  <si>
    <t>Matt Collister</t>
  </si>
  <si>
    <t>13/08/2018</t>
  </si>
  <si>
    <t>aandreadi@vizpainter.com</t>
  </si>
  <si>
    <t>Anna Andreadi</t>
  </si>
  <si>
    <t>26/09/2019</t>
  </si>
  <si>
    <t>hlopez@vizpainter.com</t>
  </si>
  <si>
    <t>Hunter Lopez</t>
  </si>
  <si>
    <t>bbowman@vizpainter.com</t>
  </si>
  <si>
    <t>Brenda Bowman</t>
  </si>
  <si>
    <t>25/11/2018</t>
  </si>
  <si>
    <t>COS</t>
  </si>
  <si>
    <t>DFW-COS</t>
  </si>
  <si>
    <t>achong@vizpainter.com</t>
  </si>
  <si>
    <t>Ann Chong</t>
  </si>
  <si>
    <t>MEM</t>
  </si>
  <si>
    <t>Memphis International Airport</t>
  </si>
  <si>
    <t>ecreighton@vizpainter.com</t>
  </si>
  <si>
    <t>Erin Creighton</t>
  </si>
  <si>
    <t>DFW-MEM</t>
  </si>
  <si>
    <t>cmolinari@vizpainter.com</t>
  </si>
  <si>
    <t>Craig Molinari</t>
  </si>
  <si>
    <t>btalbott@vizpainter.com</t>
  </si>
  <si>
    <t>Bradley Talbott</t>
  </si>
  <si>
    <t>bpond@vizpainter.com</t>
  </si>
  <si>
    <t>Barry Pond</t>
  </si>
  <si>
    <t>13/10/2017</t>
  </si>
  <si>
    <t>rlucas@vizpainter.com</t>
  </si>
  <si>
    <t>Rob Lucas</t>
  </si>
  <si>
    <t>15/05/2019</t>
  </si>
  <si>
    <t>tmanning@vizpainter.com</t>
  </si>
  <si>
    <t>Tamara Manning</t>
  </si>
  <si>
    <t>jferguson@vizpainter.com</t>
  </si>
  <si>
    <t>Jennifer Ferguson</t>
  </si>
  <si>
    <t>27/08/2018</t>
  </si>
  <si>
    <t>svittorini@vizpainter.com</t>
  </si>
  <si>
    <t>Susan Vittorini</t>
  </si>
  <si>
    <t>15/07/2016</t>
  </si>
  <si>
    <t>mharrigan@vizpainter.com</t>
  </si>
  <si>
    <t>Marc Harrigan</t>
  </si>
  <si>
    <t>miércoles</t>
  </si>
  <si>
    <t>cbergmann@vizpainter.com</t>
  </si>
  <si>
    <t>Claudia Bergmann</t>
  </si>
  <si>
    <t>bvenier@vizpainter.com</t>
  </si>
  <si>
    <t>Benjamin Venier</t>
  </si>
  <si>
    <t>dliebe@vizpainter.com</t>
  </si>
  <si>
    <t>Dorris liebe</t>
  </si>
  <si>
    <t>16/06/2019</t>
  </si>
  <si>
    <t>arosenblatt@vizpainter.com</t>
  </si>
  <si>
    <t>Allen Rosenblatt</t>
  </si>
  <si>
    <t>ashillingsburg@vizpainter.com</t>
  </si>
  <si>
    <t>Adam Shillingsburg</t>
  </si>
  <si>
    <t>29/09/2019</t>
  </si>
  <si>
    <t>lhaushalter@vizpainter.com</t>
  </si>
  <si>
    <t>Logan Haushalter</t>
  </si>
  <si>
    <t>kbern@vizpainter.com</t>
  </si>
  <si>
    <t>Karen Bern</t>
  </si>
  <si>
    <t>14/10/2016</t>
  </si>
  <si>
    <t>ehildebrand@vizpainter.com</t>
  </si>
  <si>
    <t>Eugene Hildebrand</t>
  </si>
  <si>
    <t>ckargatis@vizpainter.com</t>
  </si>
  <si>
    <t>Christine Kargatis</t>
  </si>
  <si>
    <t>26/09/2018</t>
  </si>
  <si>
    <t>tsumrall@vizpainter.com</t>
  </si>
  <si>
    <t>Todd Sumrall</t>
  </si>
  <si>
    <t>larmstrong@vizpainter.com</t>
  </si>
  <si>
    <t>Laura Armstrong</t>
  </si>
  <si>
    <t>24/07/2018</t>
  </si>
  <si>
    <t>sábado</t>
  </si>
  <si>
    <t>jjackson@vizpainter.com</t>
  </si>
  <si>
    <t>Jennifer Jackson</t>
  </si>
  <si>
    <t>28/09/2019</t>
  </si>
  <si>
    <t>ddickinson@vizpainter.com</t>
  </si>
  <si>
    <t>Dorothy Dickinson</t>
  </si>
  <si>
    <t>IAD</t>
  </si>
  <si>
    <t>Washington Dulles International Airport</t>
  </si>
  <si>
    <t>DFW-IAD</t>
  </si>
  <si>
    <t>fmerwin@vizpainter.com</t>
  </si>
  <si>
    <t>Frank Merwin</t>
  </si>
  <si>
    <t>jgalang@vizpainter.com</t>
  </si>
  <si>
    <t>James Galang</t>
  </si>
  <si>
    <t>17/11/2018</t>
  </si>
  <si>
    <t>mbrown@vizpainter.com</t>
  </si>
  <si>
    <t>Mick Brown</t>
  </si>
  <si>
    <t>eludwig@vizpainter.com</t>
  </si>
  <si>
    <t>Ed Ludwig</t>
  </si>
  <si>
    <t>25/10/2018</t>
  </si>
  <si>
    <t>AUS</t>
  </si>
  <si>
    <t>DAL-AUS</t>
  </si>
  <si>
    <t>emoffitt@vizpainter.com</t>
  </si>
  <si>
    <t>Elizabeth Moffitt</t>
  </si>
  <si>
    <t>mmacintyre@vizpainter.com</t>
  </si>
  <si>
    <t>Muhammed MacIntyre</t>
  </si>
  <si>
    <t>27/08/2019</t>
  </si>
  <si>
    <t>pfox@vizpainter.com</t>
  </si>
  <si>
    <t>Philip Fox</t>
  </si>
  <si>
    <t>pryan@vizpainter.com</t>
  </si>
  <si>
    <t>Patrick Ryan</t>
  </si>
  <si>
    <t>26/10/2018</t>
  </si>
  <si>
    <t>lcastell@vizpainter.com</t>
  </si>
  <si>
    <t>Lindsay Castell</t>
  </si>
  <si>
    <t>28/08/2018</t>
  </si>
  <si>
    <t>mclasen@vizpainter.com</t>
  </si>
  <si>
    <t>Matthew Clasen</t>
  </si>
  <si>
    <t>29/11/2017</t>
  </si>
  <si>
    <t>bfolk@vizpainter.com</t>
  </si>
  <si>
    <t>Bart Folk</t>
  </si>
  <si>
    <t>21/12/2018</t>
  </si>
  <si>
    <t>BUF</t>
  </si>
  <si>
    <t>DFW-BUF</t>
  </si>
  <si>
    <t>dwardle@vizpainter.com</t>
  </si>
  <si>
    <t>Dorothy Wardle</t>
  </si>
  <si>
    <t>21/04/2017</t>
  </si>
  <si>
    <t>viernes</t>
  </si>
  <si>
    <t>cweiss@vizpainter.com</t>
  </si>
  <si>
    <t>Carl Weiss</t>
  </si>
  <si>
    <t>19/05/2018</t>
  </si>
  <si>
    <t>dbickford@vizpainter.com</t>
  </si>
  <si>
    <t>Doug Bickford</t>
  </si>
  <si>
    <t>21/04/2016</t>
  </si>
  <si>
    <t>ahane@vizpainter.com</t>
  </si>
  <si>
    <t>Adrian Hane</t>
  </si>
  <si>
    <t>14/05/2019</t>
  </si>
  <si>
    <t>bpaige@vizpainter.com</t>
  </si>
  <si>
    <t>Beth Paige</t>
  </si>
  <si>
    <t>26/06/2016</t>
  </si>
  <si>
    <t>PHX</t>
  </si>
  <si>
    <t>Phoenix Sky Harbor International Airport</t>
  </si>
  <si>
    <t>13/03/2019</t>
  </si>
  <si>
    <t>DAL-PHX</t>
  </si>
  <si>
    <t>bkampe@vizpainter.com</t>
  </si>
  <si>
    <t>Berenike Kampe</t>
  </si>
  <si>
    <t>25/02/2018</t>
  </si>
  <si>
    <t>13/01/2018</t>
  </si>
  <si>
    <t>mlee@vizpainter.com</t>
  </si>
  <si>
    <t>Muhammed Lee</t>
  </si>
  <si>
    <t>29/06/2017</t>
  </si>
  <si>
    <t>OKC</t>
  </si>
  <si>
    <t>DAL-OKC</t>
  </si>
  <si>
    <t>ncano@vizpainter.com</t>
  </si>
  <si>
    <t>Nathan Cano</t>
  </si>
  <si>
    <t>26/08/2019</t>
  </si>
  <si>
    <t>kwilliams@vizpainter.com</t>
  </si>
  <si>
    <t>Kelly Williams</t>
  </si>
  <si>
    <t>22/09/2018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</si>
</sst>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[$-F800]dddd\,\ mmmm\ dd\,\ yyyy"/>
  </numFmts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CADF-BD6D-4F2A-B166-8B06860B722A}">
  <dimension ref="A1:AM109"/>
  <sheetViews>
    <sheetView tabSelected="1" topLeftCell="Y58" workbookViewId="0">
      <selection activeCell="AH1" sqref="AH1"/>
    </sheetView>
  </sheetViews>
  <sheetFormatPr defaultColWidth="11.42578125" defaultRowHeight="15"/>
  <cols>
    <col min="1" max="1" width="13.85546875" bestFit="1" customWidth="1"/>
    <col min="26" max="26" width="11" style="6"/>
    <col min="27" max="27" width="28.42578125" style="8" bestFit="1" customWidth="1"/>
    <col min="28" max="28" width="7.85546875" style="8" bestFit="1" customWidth="1"/>
    <col min="29" max="29" width="21.7109375" style="8" bestFit="1" customWidth="1"/>
    <col min="30" max="30" width="5.85546875" style="8" bestFit="1" customWidth="1"/>
    <col min="31" max="31" width="7.85546875" style="8" bestFit="1" customWidth="1"/>
    <col min="32" max="32" width="6" style="8" bestFit="1" customWidth="1"/>
    <col min="33" max="34" width="6.42578125" style="8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18</v>
      </c>
      <c r="W1" s="1" t="s">
        <v>21</v>
      </c>
      <c r="X1" s="1" t="s">
        <v>22</v>
      </c>
      <c r="Y1" s="1" t="s">
        <v>23</v>
      </c>
      <c r="Z1" s="5" t="s">
        <v>24</v>
      </c>
      <c r="AA1" s="4" t="s">
        <v>25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>
      <c r="A2" s="1" t="s">
        <v>2</v>
      </c>
      <c r="B2" s="1">
        <v>0</v>
      </c>
      <c r="C2" s="1">
        <v>1</v>
      </c>
      <c r="D2" s="1">
        <v>0</v>
      </c>
      <c r="E2" s="1" t="s">
        <v>37</v>
      </c>
      <c r="F2" s="1" t="s">
        <v>37</v>
      </c>
      <c r="G2" s="1" t="s">
        <v>38</v>
      </c>
      <c r="H2" s="1">
        <v>47</v>
      </c>
      <c r="I2" s="1" t="s">
        <v>9</v>
      </c>
      <c r="J2" s="1">
        <v>1</v>
      </c>
      <c r="K2" s="1">
        <v>0</v>
      </c>
      <c r="L2" s="1">
        <v>44.48509979</v>
      </c>
      <c r="M2" s="1">
        <v>-88.129600519999997</v>
      </c>
      <c r="N2" s="1">
        <v>1</v>
      </c>
      <c r="O2" s="1" t="s">
        <v>39</v>
      </c>
      <c r="P2" s="1" t="s">
        <v>40</v>
      </c>
      <c r="Q2" s="1" t="s">
        <v>40</v>
      </c>
      <c r="R2" s="2">
        <v>43380</v>
      </c>
      <c r="S2" s="1" t="s">
        <v>41</v>
      </c>
      <c r="T2" s="1" t="s">
        <v>37</v>
      </c>
      <c r="U2" s="1" t="s">
        <v>19</v>
      </c>
      <c r="V2" s="1">
        <v>0</v>
      </c>
      <c r="W2" s="1" t="s">
        <v>42</v>
      </c>
      <c r="X2" s="1">
        <v>5616</v>
      </c>
      <c r="Y2" s="1">
        <v>409</v>
      </c>
      <c r="Z2" s="7">
        <v>43338</v>
      </c>
      <c r="AA2" s="4">
        <f t="shared" ref="AA2:AA33" si="0">Z2</f>
        <v>43338</v>
      </c>
      <c r="AB2" s="4" t="s">
        <v>43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1">
        <v>5</v>
      </c>
      <c r="AJ2" s="1" t="s">
        <v>44</v>
      </c>
      <c r="AK2" s="1">
        <v>0</v>
      </c>
      <c r="AL2" s="1">
        <v>0</v>
      </c>
      <c r="AM2" s="1">
        <v>0</v>
      </c>
    </row>
    <row r="3" spans="1:39">
      <c r="A3" s="1" t="s">
        <v>45</v>
      </c>
      <c r="B3" s="1">
        <v>1</v>
      </c>
      <c r="C3" s="1">
        <v>0</v>
      </c>
      <c r="D3" s="1">
        <v>0</v>
      </c>
      <c r="E3" s="1" t="s">
        <v>46</v>
      </c>
      <c r="F3" s="1" t="s">
        <v>46</v>
      </c>
      <c r="G3" s="1" t="s">
        <v>47</v>
      </c>
      <c r="H3" s="1">
        <v>88</v>
      </c>
      <c r="I3" s="1" t="s">
        <v>48</v>
      </c>
      <c r="J3" s="1">
        <v>0</v>
      </c>
      <c r="K3" s="1">
        <v>0</v>
      </c>
      <c r="L3" s="1">
        <v>40.788398739999998</v>
      </c>
      <c r="M3" s="1">
        <v>-111.9779968</v>
      </c>
      <c r="N3" s="1">
        <v>1</v>
      </c>
      <c r="O3" s="1" t="s">
        <v>49</v>
      </c>
      <c r="P3" s="1" t="s">
        <v>50</v>
      </c>
      <c r="Q3" s="1" t="s">
        <v>50</v>
      </c>
      <c r="R3" s="1" t="s">
        <v>51</v>
      </c>
      <c r="S3" s="1" t="s">
        <v>41</v>
      </c>
      <c r="T3" s="1" t="s">
        <v>46</v>
      </c>
      <c r="U3" s="1" t="s">
        <v>19</v>
      </c>
      <c r="V3" s="1">
        <v>0</v>
      </c>
      <c r="W3" s="1" t="s">
        <v>52</v>
      </c>
      <c r="X3" s="1">
        <v>9200</v>
      </c>
      <c r="Y3" s="1">
        <v>420</v>
      </c>
      <c r="Z3" s="7">
        <v>42505</v>
      </c>
      <c r="AA3" s="4">
        <f t="shared" si="0"/>
        <v>42505</v>
      </c>
      <c r="AB3" s="4" t="s">
        <v>43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1">
        <v>5</v>
      </c>
      <c r="AJ3" s="1" t="s">
        <v>44</v>
      </c>
      <c r="AK3" s="1">
        <v>0</v>
      </c>
      <c r="AL3" s="1">
        <v>0</v>
      </c>
      <c r="AM3" s="1">
        <v>0</v>
      </c>
    </row>
    <row r="4" spans="1:39">
      <c r="A4" s="1" t="s">
        <v>3</v>
      </c>
      <c r="B4" s="1">
        <v>0</v>
      </c>
      <c r="C4" s="1">
        <v>0</v>
      </c>
      <c r="D4" s="1">
        <v>1</v>
      </c>
      <c r="E4" s="1" t="s">
        <v>46</v>
      </c>
      <c r="F4" s="1" t="s">
        <v>46</v>
      </c>
      <c r="G4" s="1" t="s">
        <v>47</v>
      </c>
      <c r="H4" s="1">
        <v>31</v>
      </c>
      <c r="I4" s="1" t="s">
        <v>48</v>
      </c>
      <c r="J4" s="1">
        <v>0</v>
      </c>
      <c r="K4" s="1">
        <v>0</v>
      </c>
      <c r="L4" s="1">
        <v>40.788398739999998</v>
      </c>
      <c r="M4" s="1">
        <v>-111.9779968</v>
      </c>
      <c r="N4" s="1">
        <v>1</v>
      </c>
      <c r="O4" s="1" t="s">
        <v>53</v>
      </c>
      <c r="P4" s="1" t="s">
        <v>54</v>
      </c>
      <c r="Q4" s="1" t="s">
        <v>54</v>
      </c>
      <c r="R4" s="1" t="s">
        <v>55</v>
      </c>
      <c r="S4" s="1" t="s">
        <v>41</v>
      </c>
      <c r="T4" s="1" t="s">
        <v>46</v>
      </c>
      <c r="U4" s="1" t="s">
        <v>19</v>
      </c>
      <c r="V4" s="1">
        <v>0</v>
      </c>
      <c r="W4" s="1" t="s">
        <v>52</v>
      </c>
      <c r="X4" s="1">
        <v>9578</v>
      </c>
      <c r="Y4" s="1">
        <v>440</v>
      </c>
      <c r="Z4" s="7">
        <v>42883</v>
      </c>
      <c r="AA4" s="4">
        <f t="shared" si="0"/>
        <v>42883</v>
      </c>
      <c r="AB4" s="4" t="s">
        <v>43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">
        <v>5</v>
      </c>
      <c r="AJ4" s="1" t="s">
        <v>44</v>
      </c>
      <c r="AK4" s="1">
        <v>0</v>
      </c>
      <c r="AL4" s="1">
        <v>0</v>
      </c>
      <c r="AM4" s="1">
        <v>0</v>
      </c>
    </row>
    <row r="5" spans="1:39">
      <c r="A5" s="1" t="s">
        <v>45</v>
      </c>
      <c r="B5" s="1">
        <v>1</v>
      </c>
      <c r="C5" s="1">
        <v>0</v>
      </c>
      <c r="D5" s="1">
        <v>0</v>
      </c>
      <c r="E5" s="1" t="s">
        <v>46</v>
      </c>
      <c r="F5" s="1" t="s">
        <v>46</v>
      </c>
      <c r="G5" s="1" t="s">
        <v>47</v>
      </c>
      <c r="H5" s="1">
        <v>38</v>
      </c>
      <c r="I5" s="1" t="s">
        <v>10</v>
      </c>
      <c r="J5" s="1">
        <v>0</v>
      </c>
      <c r="K5" s="1">
        <v>1</v>
      </c>
      <c r="L5" s="1">
        <v>40.788398739999998</v>
      </c>
      <c r="M5" s="1">
        <v>-111.9779968</v>
      </c>
      <c r="N5" s="1">
        <v>1</v>
      </c>
      <c r="O5" s="1" t="s">
        <v>56</v>
      </c>
      <c r="P5" s="1" t="s">
        <v>57</v>
      </c>
      <c r="Q5" s="1" t="s">
        <v>57</v>
      </c>
      <c r="R5" s="2">
        <v>43323</v>
      </c>
      <c r="S5" s="1" t="s">
        <v>41</v>
      </c>
      <c r="T5" s="1" t="s">
        <v>46</v>
      </c>
      <c r="U5" s="1" t="s">
        <v>19</v>
      </c>
      <c r="V5" s="1">
        <v>0</v>
      </c>
      <c r="W5" s="1" t="s">
        <v>52</v>
      </c>
      <c r="X5" s="1">
        <v>7941</v>
      </c>
      <c r="Y5" s="1">
        <v>613</v>
      </c>
      <c r="Z5" s="7">
        <v>43450</v>
      </c>
      <c r="AA5" s="4">
        <f t="shared" si="0"/>
        <v>43450</v>
      </c>
      <c r="AB5" s="4" t="s">
        <v>43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1">
        <v>9</v>
      </c>
      <c r="AJ5" s="1" t="s">
        <v>44</v>
      </c>
      <c r="AK5" s="1">
        <v>0</v>
      </c>
      <c r="AL5" s="1">
        <v>0</v>
      </c>
      <c r="AM5" s="1">
        <v>0</v>
      </c>
    </row>
    <row r="6" spans="1:39">
      <c r="A6" s="1" t="s">
        <v>58</v>
      </c>
      <c r="B6" s="1">
        <v>0</v>
      </c>
      <c r="C6" s="1">
        <v>0</v>
      </c>
      <c r="D6" s="1">
        <v>0</v>
      </c>
      <c r="E6" s="1" t="s">
        <v>59</v>
      </c>
      <c r="F6" s="1" t="s">
        <v>59</v>
      </c>
      <c r="G6" s="1" t="s">
        <v>60</v>
      </c>
      <c r="H6" s="1">
        <v>46</v>
      </c>
      <c r="I6" s="1" t="s">
        <v>10</v>
      </c>
      <c r="J6" s="1">
        <v>0</v>
      </c>
      <c r="K6" s="1">
        <v>1</v>
      </c>
      <c r="L6" s="1">
        <v>31.807199480000001</v>
      </c>
      <c r="M6" s="1">
        <v>-106.3779984</v>
      </c>
      <c r="N6" s="1">
        <v>1</v>
      </c>
      <c r="O6" s="1" t="s">
        <v>61</v>
      </c>
      <c r="P6" s="1" t="s">
        <v>62</v>
      </c>
      <c r="Q6" s="1" t="s">
        <v>62</v>
      </c>
      <c r="R6" s="2">
        <v>43709</v>
      </c>
      <c r="S6" s="1" t="s">
        <v>63</v>
      </c>
      <c r="T6" s="1" t="s">
        <v>59</v>
      </c>
      <c r="U6" s="1" t="s">
        <v>19</v>
      </c>
      <c r="V6" s="1">
        <v>0</v>
      </c>
      <c r="W6" s="1" t="s">
        <v>64</v>
      </c>
      <c r="X6" s="1">
        <v>94</v>
      </c>
      <c r="Y6" s="1">
        <v>301</v>
      </c>
      <c r="Z6" s="7">
        <v>43520</v>
      </c>
      <c r="AA6" s="4">
        <f t="shared" si="0"/>
        <v>43520</v>
      </c>
      <c r="AB6" s="4" t="s">
        <v>43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1">
        <v>7</v>
      </c>
      <c r="AJ6" s="1" t="s">
        <v>44</v>
      </c>
      <c r="AK6" s="1">
        <v>0</v>
      </c>
      <c r="AL6" s="1">
        <v>0</v>
      </c>
      <c r="AM6" s="1">
        <v>0</v>
      </c>
    </row>
    <row r="7" spans="1:39">
      <c r="A7" s="1" t="s">
        <v>45</v>
      </c>
      <c r="B7" s="1">
        <v>1</v>
      </c>
      <c r="C7" s="1">
        <v>0</v>
      </c>
      <c r="D7" s="1">
        <v>0</v>
      </c>
      <c r="E7" s="1" t="s">
        <v>41</v>
      </c>
      <c r="F7" s="1" t="s">
        <v>41</v>
      </c>
      <c r="G7" s="1" t="s">
        <v>65</v>
      </c>
      <c r="H7" s="1">
        <v>47</v>
      </c>
      <c r="I7" s="1" t="s">
        <v>9</v>
      </c>
      <c r="J7" s="1">
        <v>1</v>
      </c>
      <c r="K7" s="1">
        <v>0</v>
      </c>
      <c r="L7" s="1">
        <v>32.896800990000003</v>
      </c>
      <c r="M7" s="1">
        <v>-97.03800201</v>
      </c>
      <c r="N7" s="1">
        <v>1</v>
      </c>
      <c r="O7" s="1" t="s">
        <v>66</v>
      </c>
      <c r="P7" s="1" t="s">
        <v>67</v>
      </c>
      <c r="Q7" s="1" t="s">
        <v>67</v>
      </c>
      <c r="R7" s="1" t="s">
        <v>68</v>
      </c>
      <c r="S7" s="1" t="s">
        <v>41</v>
      </c>
      <c r="T7" s="1" t="s">
        <v>69</v>
      </c>
      <c r="U7" s="1" t="s">
        <v>18</v>
      </c>
      <c r="V7" s="1">
        <v>1</v>
      </c>
      <c r="W7" s="1" t="s">
        <v>70</v>
      </c>
      <c r="X7" s="1">
        <v>9896</v>
      </c>
      <c r="Y7" s="1">
        <v>336</v>
      </c>
      <c r="Z7" s="7">
        <v>42379</v>
      </c>
      <c r="AA7" s="4">
        <f t="shared" si="0"/>
        <v>42379</v>
      </c>
      <c r="AB7" s="4" t="s">
        <v>43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1">
        <v>5</v>
      </c>
      <c r="AJ7" s="1" t="s">
        <v>44</v>
      </c>
      <c r="AK7" s="1">
        <v>0</v>
      </c>
      <c r="AL7" s="1">
        <v>0</v>
      </c>
      <c r="AM7" s="1">
        <v>0</v>
      </c>
    </row>
    <row r="8" spans="1:39">
      <c r="A8" s="1" t="s">
        <v>2</v>
      </c>
      <c r="B8" s="1">
        <v>0</v>
      </c>
      <c r="C8" s="1">
        <v>1</v>
      </c>
      <c r="D8" s="1">
        <v>0</v>
      </c>
      <c r="E8" s="1" t="s">
        <v>41</v>
      </c>
      <c r="F8" s="1" t="s">
        <v>41</v>
      </c>
      <c r="G8" s="1" t="s">
        <v>65</v>
      </c>
      <c r="H8" s="1">
        <v>35</v>
      </c>
      <c r="I8" s="1" t="s">
        <v>9</v>
      </c>
      <c r="J8" s="1">
        <v>1</v>
      </c>
      <c r="K8" s="1">
        <v>0</v>
      </c>
      <c r="L8" s="1">
        <v>32.896800990000003</v>
      </c>
      <c r="M8" s="1">
        <v>-97.03800201</v>
      </c>
      <c r="N8" s="1">
        <v>1</v>
      </c>
      <c r="O8" s="1" t="s">
        <v>71</v>
      </c>
      <c r="P8" s="1" t="s">
        <v>72</v>
      </c>
      <c r="Q8" s="1" t="s">
        <v>72</v>
      </c>
      <c r="R8" s="1" t="s">
        <v>73</v>
      </c>
      <c r="S8" s="1" t="s">
        <v>41</v>
      </c>
      <c r="T8" s="1" t="s">
        <v>69</v>
      </c>
      <c r="U8" s="1" t="s">
        <v>18</v>
      </c>
      <c r="V8" s="1">
        <v>1</v>
      </c>
      <c r="W8" s="1" t="s">
        <v>70</v>
      </c>
      <c r="X8" s="1">
        <v>877</v>
      </c>
      <c r="Y8" s="1">
        <v>309</v>
      </c>
      <c r="Z8" s="7">
        <v>43121</v>
      </c>
      <c r="AA8" s="4">
        <f t="shared" si="0"/>
        <v>43121</v>
      </c>
      <c r="AB8" s="4" t="s">
        <v>43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1">
        <v>8</v>
      </c>
      <c r="AJ8" s="1" t="s">
        <v>44</v>
      </c>
      <c r="AK8" s="1">
        <v>0</v>
      </c>
      <c r="AL8" s="1">
        <v>0</v>
      </c>
      <c r="AM8" s="1">
        <v>0</v>
      </c>
    </row>
    <row r="9" spans="1:39">
      <c r="A9" s="1" t="s">
        <v>45</v>
      </c>
      <c r="B9" s="1">
        <v>1</v>
      </c>
      <c r="C9" s="1">
        <v>0</v>
      </c>
      <c r="D9" s="1">
        <v>0</v>
      </c>
      <c r="E9" s="1" t="s">
        <v>41</v>
      </c>
      <c r="F9" s="1" t="s">
        <v>41</v>
      </c>
      <c r="G9" s="1" t="s">
        <v>65</v>
      </c>
      <c r="H9" s="1">
        <v>88</v>
      </c>
      <c r="I9" s="1" t="s">
        <v>48</v>
      </c>
      <c r="J9" s="1">
        <v>0</v>
      </c>
      <c r="K9" s="1">
        <v>0</v>
      </c>
      <c r="L9" s="1">
        <v>32.896800990000003</v>
      </c>
      <c r="M9" s="1">
        <v>-97.03800201</v>
      </c>
      <c r="N9" s="1">
        <v>1</v>
      </c>
      <c r="O9" s="1" t="s">
        <v>49</v>
      </c>
      <c r="P9" s="1" t="s">
        <v>50</v>
      </c>
      <c r="Q9" s="1" t="s">
        <v>50</v>
      </c>
      <c r="R9" s="1" t="s">
        <v>51</v>
      </c>
      <c r="S9" s="1" t="s">
        <v>41</v>
      </c>
      <c r="T9" s="1" t="s">
        <v>46</v>
      </c>
      <c r="U9" s="1" t="s">
        <v>18</v>
      </c>
      <c r="V9" s="1">
        <v>1</v>
      </c>
      <c r="W9" s="1" t="s">
        <v>52</v>
      </c>
      <c r="X9" s="1">
        <v>9200</v>
      </c>
      <c r="Y9" s="1">
        <v>420</v>
      </c>
      <c r="Z9" s="7">
        <v>42505</v>
      </c>
      <c r="AA9" s="4">
        <f t="shared" si="0"/>
        <v>42505</v>
      </c>
      <c r="AB9" s="4" t="s">
        <v>43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">
        <v>5</v>
      </c>
      <c r="AJ9" s="1" t="s">
        <v>44</v>
      </c>
      <c r="AK9" s="1">
        <v>0</v>
      </c>
      <c r="AL9" s="1">
        <v>0</v>
      </c>
      <c r="AM9" s="1">
        <v>0</v>
      </c>
    </row>
    <row r="10" spans="1:39">
      <c r="A10" s="1" t="s">
        <v>45</v>
      </c>
      <c r="B10" s="1">
        <v>1</v>
      </c>
      <c r="C10" s="1">
        <v>0</v>
      </c>
      <c r="D10" s="1">
        <v>0</v>
      </c>
      <c r="E10" s="1" t="s">
        <v>41</v>
      </c>
      <c r="F10" s="1" t="s">
        <v>41</v>
      </c>
      <c r="G10" s="1" t="s">
        <v>65</v>
      </c>
      <c r="H10" s="1">
        <v>38</v>
      </c>
      <c r="I10" s="1" t="s">
        <v>10</v>
      </c>
      <c r="J10" s="1">
        <v>0</v>
      </c>
      <c r="K10" s="1">
        <v>1</v>
      </c>
      <c r="L10" s="1">
        <v>32.896800990000003</v>
      </c>
      <c r="M10" s="1">
        <v>-97.03800201</v>
      </c>
      <c r="N10" s="1">
        <v>1</v>
      </c>
      <c r="O10" s="1" t="s">
        <v>56</v>
      </c>
      <c r="P10" s="1" t="s">
        <v>57</v>
      </c>
      <c r="Q10" s="1" t="s">
        <v>57</v>
      </c>
      <c r="R10" s="2">
        <v>43323</v>
      </c>
      <c r="S10" s="1" t="s">
        <v>41</v>
      </c>
      <c r="T10" s="1" t="s">
        <v>46</v>
      </c>
      <c r="U10" s="1" t="s">
        <v>18</v>
      </c>
      <c r="V10" s="1">
        <v>1</v>
      </c>
      <c r="W10" s="1" t="s">
        <v>52</v>
      </c>
      <c r="X10" s="1">
        <v>7941</v>
      </c>
      <c r="Y10" s="1">
        <v>613</v>
      </c>
      <c r="Z10" s="7">
        <v>43450</v>
      </c>
      <c r="AA10" s="4">
        <f t="shared" si="0"/>
        <v>43450</v>
      </c>
      <c r="AB10" s="4" t="s">
        <v>43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1">
        <v>9</v>
      </c>
      <c r="AJ10" s="1" t="s">
        <v>44</v>
      </c>
      <c r="AK10" s="1">
        <v>0</v>
      </c>
      <c r="AL10" s="1">
        <v>0</v>
      </c>
      <c r="AM10" s="1">
        <v>0</v>
      </c>
    </row>
    <row r="11" spans="1:39">
      <c r="A11" s="1" t="s">
        <v>58</v>
      </c>
      <c r="B11" s="1">
        <v>0</v>
      </c>
      <c r="C11" s="1">
        <v>0</v>
      </c>
      <c r="D11" s="1">
        <v>0</v>
      </c>
      <c r="E11" s="1" t="s">
        <v>63</v>
      </c>
      <c r="F11" s="1" t="s">
        <v>63</v>
      </c>
      <c r="G11" s="1" t="s">
        <v>74</v>
      </c>
      <c r="H11" s="1">
        <v>46</v>
      </c>
      <c r="I11" s="1" t="s">
        <v>10</v>
      </c>
      <c r="J11" s="1">
        <v>0</v>
      </c>
      <c r="K11" s="1">
        <v>1</v>
      </c>
      <c r="L11" s="1">
        <v>32.847099299999996</v>
      </c>
      <c r="M11" s="1">
        <v>-96.851799009999993</v>
      </c>
      <c r="N11" s="1">
        <v>1</v>
      </c>
      <c r="O11" s="1" t="s">
        <v>61</v>
      </c>
      <c r="P11" s="1" t="s">
        <v>62</v>
      </c>
      <c r="Q11" s="1" t="s">
        <v>62</v>
      </c>
      <c r="R11" s="2">
        <v>43709</v>
      </c>
      <c r="S11" s="1" t="s">
        <v>63</v>
      </c>
      <c r="T11" s="1" t="s">
        <v>59</v>
      </c>
      <c r="U11" s="1" t="s">
        <v>18</v>
      </c>
      <c r="V11" s="1">
        <v>1</v>
      </c>
      <c r="W11" s="1" t="s">
        <v>64</v>
      </c>
      <c r="X11" s="1">
        <v>94</v>
      </c>
      <c r="Y11" s="1">
        <v>301</v>
      </c>
      <c r="Z11" s="7">
        <v>43520</v>
      </c>
      <c r="AA11" s="4">
        <f t="shared" si="0"/>
        <v>43520</v>
      </c>
      <c r="AB11" s="4" t="s">
        <v>43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">
        <v>7</v>
      </c>
      <c r="AJ11" s="1" t="s">
        <v>44</v>
      </c>
      <c r="AK11" s="1">
        <v>0</v>
      </c>
      <c r="AL11" s="1">
        <v>0</v>
      </c>
      <c r="AM11" s="1">
        <v>0</v>
      </c>
    </row>
    <row r="12" spans="1:39">
      <c r="A12" s="1" t="s">
        <v>58</v>
      </c>
      <c r="B12" s="1">
        <v>0</v>
      </c>
      <c r="C12" s="1">
        <v>0</v>
      </c>
      <c r="D12" s="1">
        <v>0</v>
      </c>
      <c r="E12" s="1" t="s">
        <v>63</v>
      </c>
      <c r="F12" s="1" t="s">
        <v>63</v>
      </c>
      <c r="G12" s="1" t="s">
        <v>74</v>
      </c>
      <c r="H12" s="1">
        <v>78</v>
      </c>
      <c r="I12" s="1" t="s">
        <v>10</v>
      </c>
      <c r="J12" s="1">
        <v>0</v>
      </c>
      <c r="K12" s="1">
        <v>1</v>
      </c>
      <c r="L12" s="1">
        <v>32.847099299999996</v>
      </c>
      <c r="M12" s="1">
        <v>-96.851799009999993</v>
      </c>
      <c r="N12" s="1">
        <v>1</v>
      </c>
      <c r="O12" s="1" t="s">
        <v>75</v>
      </c>
      <c r="P12" s="1" t="s">
        <v>76</v>
      </c>
      <c r="Q12" s="1" t="s">
        <v>76</v>
      </c>
      <c r="R12" s="1" t="s">
        <v>77</v>
      </c>
      <c r="S12" s="1" t="s">
        <v>63</v>
      </c>
      <c r="T12" s="1" t="s">
        <v>78</v>
      </c>
      <c r="U12" s="1" t="s">
        <v>18</v>
      </c>
      <c r="V12" s="1">
        <v>1</v>
      </c>
      <c r="W12" s="1" t="s">
        <v>79</v>
      </c>
      <c r="X12" s="1">
        <v>50</v>
      </c>
      <c r="Y12" s="1">
        <v>305</v>
      </c>
      <c r="Z12" s="7">
        <v>43597</v>
      </c>
      <c r="AA12" s="4">
        <f t="shared" si="0"/>
        <v>43597</v>
      </c>
      <c r="AB12" s="4" t="s">
        <v>43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1">
        <v>17</v>
      </c>
      <c r="AJ12" s="1" t="s">
        <v>36</v>
      </c>
      <c r="AK12" s="1">
        <v>0</v>
      </c>
      <c r="AL12" s="1">
        <v>0</v>
      </c>
      <c r="AM12" s="1">
        <v>1</v>
      </c>
    </row>
    <row r="13" spans="1:39">
      <c r="A13" s="1" t="s">
        <v>2</v>
      </c>
      <c r="B13" s="1">
        <v>0</v>
      </c>
      <c r="C13" s="1">
        <v>1</v>
      </c>
      <c r="D13" s="1">
        <v>0</v>
      </c>
      <c r="E13" s="1" t="s">
        <v>80</v>
      </c>
      <c r="F13" s="1" t="s">
        <v>80</v>
      </c>
      <c r="G13" s="1" t="s">
        <v>81</v>
      </c>
      <c r="H13" s="1">
        <v>17</v>
      </c>
      <c r="I13" s="1" t="s">
        <v>10</v>
      </c>
      <c r="J13" s="1">
        <v>0</v>
      </c>
      <c r="K13" s="1">
        <v>1</v>
      </c>
      <c r="L13" s="1">
        <v>47.44900131</v>
      </c>
      <c r="M13" s="1">
        <v>-122.3089981</v>
      </c>
      <c r="N13" s="1">
        <v>1</v>
      </c>
      <c r="O13" s="1" t="s">
        <v>82</v>
      </c>
      <c r="P13" s="1" t="s">
        <v>83</v>
      </c>
      <c r="Q13" s="1" t="s">
        <v>83</v>
      </c>
      <c r="R13" s="1" t="s">
        <v>84</v>
      </c>
      <c r="S13" s="1" t="s">
        <v>41</v>
      </c>
      <c r="T13" s="1" t="s">
        <v>80</v>
      </c>
      <c r="U13" s="1" t="s">
        <v>19</v>
      </c>
      <c r="V13" s="1">
        <v>0</v>
      </c>
      <c r="W13" s="1" t="s">
        <v>85</v>
      </c>
      <c r="X13" s="1">
        <v>821</v>
      </c>
      <c r="Y13" s="1">
        <v>344</v>
      </c>
      <c r="Z13" s="7">
        <v>42407</v>
      </c>
      <c r="AA13" s="4">
        <f t="shared" si="0"/>
        <v>42407</v>
      </c>
      <c r="AB13" s="4" t="s">
        <v>43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1">
        <v>13</v>
      </c>
      <c r="AJ13" s="1" t="s">
        <v>35</v>
      </c>
      <c r="AK13" s="1">
        <v>0</v>
      </c>
      <c r="AL13" s="1">
        <v>1</v>
      </c>
      <c r="AM13" s="1">
        <v>0</v>
      </c>
    </row>
    <row r="14" spans="1:39">
      <c r="A14" s="1" t="s">
        <v>45</v>
      </c>
      <c r="B14" s="1">
        <v>1</v>
      </c>
      <c r="C14" s="1">
        <v>0</v>
      </c>
      <c r="D14" s="1">
        <v>0</v>
      </c>
      <c r="E14" s="1" t="s">
        <v>37</v>
      </c>
      <c r="F14" s="1" t="s">
        <v>37</v>
      </c>
      <c r="G14" s="1" t="s">
        <v>38</v>
      </c>
      <c r="H14" s="1">
        <v>49</v>
      </c>
      <c r="I14" s="1" t="s">
        <v>10</v>
      </c>
      <c r="J14" s="1">
        <v>0</v>
      </c>
      <c r="K14" s="1">
        <v>1</v>
      </c>
      <c r="L14" s="1">
        <v>44.48509979</v>
      </c>
      <c r="M14" s="1">
        <v>-88.129600519999997</v>
      </c>
      <c r="N14" s="1">
        <v>1</v>
      </c>
      <c r="O14" s="1" t="s">
        <v>86</v>
      </c>
      <c r="P14" s="1" t="s">
        <v>87</v>
      </c>
      <c r="Q14" s="1" t="s">
        <v>87</v>
      </c>
      <c r="R14" s="2">
        <v>43140</v>
      </c>
      <c r="S14" s="1" t="s">
        <v>41</v>
      </c>
      <c r="T14" s="1" t="s">
        <v>37</v>
      </c>
      <c r="U14" s="1" t="s">
        <v>19</v>
      </c>
      <c r="V14" s="1">
        <v>0</v>
      </c>
      <c r="W14" s="1" t="s">
        <v>42</v>
      </c>
      <c r="X14" s="1">
        <v>8891</v>
      </c>
      <c r="Y14" s="1">
        <v>415</v>
      </c>
      <c r="Z14" s="7">
        <v>43394</v>
      </c>
      <c r="AA14" s="4">
        <f t="shared" si="0"/>
        <v>43394</v>
      </c>
      <c r="AB14" s="4" t="s">
        <v>43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">
        <v>1</v>
      </c>
      <c r="AJ14" s="1" t="s">
        <v>34</v>
      </c>
      <c r="AK14" s="1">
        <v>1</v>
      </c>
      <c r="AL14" s="1">
        <v>0</v>
      </c>
      <c r="AM14" s="1">
        <v>0</v>
      </c>
    </row>
    <row r="15" spans="1:39">
      <c r="A15" s="1" t="s">
        <v>2</v>
      </c>
      <c r="B15" s="1">
        <v>0</v>
      </c>
      <c r="C15" s="1">
        <v>1</v>
      </c>
      <c r="D15" s="1">
        <v>0</v>
      </c>
      <c r="E15" s="1" t="s">
        <v>80</v>
      </c>
      <c r="F15" s="1" t="s">
        <v>80</v>
      </c>
      <c r="G15" s="1" t="s">
        <v>81</v>
      </c>
      <c r="H15" s="1">
        <v>23</v>
      </c>
      <c r="I15" s="1" t="s">
        <v>10</v>
      </c>
      <c r="J15" s="1">
        <v>0</v>
      </c>
      <c r="K15" s="1">
        <v>1</v>
      </c>
      <c r="L15" s="1">
        <v>47.44900131</v>
      </c>
      <c r="M15" s="1">
        <v>-122.3089981</v>
      </c>
      <c r="N15" s="1">
        <v>1</v>
      </c>
      <c r="O15" s="1" t="s">
        <v>88</v>
      </c>
      <c r="P15" s="1" t="s">
        <v>89</v>
      </c>
      <c r="Q15" s="1" t="s">
        <v>89</v>
      </c>
      <c r="R15" s="1" t="s">
        <v>90</v>
      </c>
      <c r="S15" s="1" t="s">
        <v>41</v>
      </c>
      <c r="T15" s="1" t="s">
        <v>80</v>
      </c>
      <c r="U15" s="1" t="s">
        <v>19</v>
      </c>
      <c r="V15" s="1">
        <v>0</v>
      </c>
      <c r="W15" s="1" t="s">
        <v>85</v>
      </c>
      <c r="X15" s="1">
        <v>9591</v>
      </c>
      <c r="Y15" s="1">
        <v>445</v>
      </c>
      <c r="Z15" s="7">
        <v>42505</v>
      </c>
      <c r="AA15" s="4">
        <f t="shared" si="0"/>
        <v>42505</v>
      </c>
      <c r="AB15" s="4" t="s">
        <v>43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">
        <v>3</v>
      </c>
      <c r="AJ15" s="1" t="s">
        <v>34</v>
      </c>
      <c r="AK15" s="1">
        <v>1</v>
      </c>
      <c r="AL15" s="1">
        <v>0</v>
      </c>
      <c r="AM15" s="1">
        <v>0</v>
      </c>
    </row>
    <row r="16" spans="1:39">
      <c r="A16" s="1" t="s">
        <v>58</v>
      </c>
      <c r="B16" s="1">
        <v>0</v>
      </c>
      <c r="C16" s="1">
        <v>0</v>
      </c>
      <c r="D16" s="1">
        <v>0</v>
      </c>
      <c r="E16" s="1" t="s">
        <v>63</v>
      </c>
      <c r="F16" s="1" t="s">
        <v>63</v>
      </c>
      <c r="G16" s="1" t="s">
        <v>74</v>
      </c>
      <c r="H16" s="1">
        <v>59</v>
      </c>
      <c r="I16" s="1" t="s">
        <v>10</v>
      </c>
      <c r="J16" s="1">
        <v>0</v>
      </c>
      <c r="K16" s="1">
        <v>1</v>
      </c>
      <c r="L16" s="1">
        <v>32.847099299999996</v>
      </c>
      <c r="M16" s="1">
        <v>-96.851799009999993</v>
      </c>
      <c r="N16" s="1">
        <v>1</v>
      </c>
      <c r="O16" s="1" t="s">
        <v>91</v>
      </c>
      <c r="P16" s="1" t="s">
        <v>92</v>
      </c>
      <c r="Q16" s="1" t="s">
        <v>92</v>
      </c>
      <c r="R16" s="1" t="s">
        <v>93</v>
      </c>
      <c r="S16" s="1" t="s">
        <v>63</v>
      </c>
      <c r="T16" s="1" t="s">
        <v>78</v>
      </c>
      <c r="U16" s="1" t="s">
        <v>18</v>
      </c>
      <c r="V16" s="1">
        <v>1</v>
      </c>
      <c r="W16" s="1" t="s">
        <v>79</v>
      </c>
      <c r="X16" s="1">
        <v>578</v>
      </c>
      <c r="Y16" s="1">
        <v>301</v>
      </c>
      <c r="Z16" s="7">
        <v>43576</v>
      </c>
      <c r="AA16" s="4">
        <f t="shared" si="0"/>
        <v>43576</v>
      </c>
      <c r="AB16" s="4" t="s">
        <v>43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">
        <v>2</v>
      </c>
      <c r="AJ16" s="1" t="s">
        <v>34</v>
      </c>
      <c r="AK16" s="1">
        <v>1</v>
      </c>
      <c r="AL16" s="1">
        <v>0</v>
      </c>
      <c r="AM16" s="1">
        <v>0</v>
      </c>
    </row>
    <row r="17" spans="1:39">
      <c r="A17" s="1" t="s">
        <v>45</v>
      </c>
      <c r="B17" s="1">
        <v>1</v>
      </c>
      <c r="C17" s="1">
        <v>0</v>
      </c>
      <c r="D17" s="1">
        <v>0</v>
      </c>
      <c r="E17" s="1" t="s">
        <v>46</v>
      </c>
      <c r="F17" s="1" t="s">
        <v>46</v>
      </c>
      <c r="G17" s="1" t="s">
        <v>47</v>
      </c>
      <c r="H17" s="1">
        <v>19</v>
      </c>
      <c r="I17" s="1" t="s">
        <v>9</v>
      </c>
      <c r="J17" s="1">
        <v>1</v>
      </c>
      <c r="K17" s="1">
        <v>0</v>
      </c>
      <c r="L17" s="1">
        <v>40.788398739999998</v>
      </c>
      <c r="M17" s="1">
        <v>-111.9779968</v>
      </c>
      <c r="N17" s="1">
        <v>1</v>
      </c>
      <c r="O17" s="1" t="s">
        <v>94</v>
      </c>
      <c r="P17" s="1" t="s">
        <v>95</v>
      </c>
      <c r="Q17" s="1" t="s">
        <v>95</v>
      </c>
      <c r="R17" s="2">
        <v>43073</v>
      </c>
      <c r="S17" s="1" t="s">
        <v>41</v>
      </c>
      <c r="T17" s="1" t="s">
        <v>46</v>
      </c>
      <c r="U17" s="1" t="s">
        <v>19</v>
      </c>
      <c r="V17" s="1">
        <v>0</v>
      </c>
      <c r="W17" s="1" t="s">
        <v>52</v>
      </c>
      <c r="X17" s="1">
        <v>7829</v>
      </c>
      <c r="Y17" s="1">
        <v>425</v>
      </c>
      <c r="Z17" s="7">
        <v>42740</v>
      </c>
      <c r="AA17" s="4">
        <f t="shared" si="0"/>
        <v>42740</v>
      </c>
      <c r="AB17" s="4" t="s">
        <v>96</v>
      </c>
      <c r="AC17" s="9">
        <v>0</v>
      </c>
      <c r="AD17" s="9">
        <v>0</v>
      </c>
      <c r="AE17" s="9">
        <v>0</v>
      </c>
      <c r="AF17" s="9">
        <v>1</v>
      </c>
      <c r="AG17" s="9">
        <v>0</v>
      </c>
      <c r="AH17" s="9">
        <v>0</v>
      </c>
      <c r="AI17" s="1">
        <v>6</v>
      </c>
      <c r="AJ17" s="1" t="s">
        <v>44</v>
      </c>
      <c r="AK17" s="1">
        <v>0</v>
      </c>
      <c r="AL17" s="1">
        <v>0</v>
      </c>
      <c r="AM17" s="1">
        <v>0</v>
      </c>
    </row>
    <row r="18" spans="1:39">
      <c r="A18" s="1" t="s">
        <v>45</v>
      </c>
      <c r="B18" s="1">
        <v>1</v>
      </c>
      <c r="C18" s="1">
        <v>0</v>
      </c>
      <c r="D18" s="1">
        <v>0</v>
      </c>
      <c r="E18" s="1" t="s">
        <v>37</v>
      </c>
      <c r="F18" s="1" t="s">
        <v>37</v>
      </c>
      <c r="G18" s="1" t="s">
        <v>38</v>
      </c>
      <c r="H18" s="1">
        <v>18</v>
      </c>
      <c r="I18" s="1" t="s">
        <v>9</v>
      </c>
      <c r="J18" s="1">
        <v>1</v>
      </c>
      <c r="K18" s="1">
        <v>0</v>
      </c>
      <c r="L18" s="1">
        <v>44.48509979</v>
      </c>
      <c r="M18" s="1">
        <v>-88.129600519999997</v>
      </c>
      <c r="N18" s="1">
        <v>1</v>
      </c>
      <c r="O18" s="1" t="s">
        <v>97</v>
      </c>
      <c r="P18" s="1" t="s">
        <v>98</v>
      </c>
      <c r="Q18" s="1" t="s">
        <v>98</v>
      </c>
      <c r="R18" s="1" t="s">
        <v>99</v>
      </c>
      <c r="S18" s="1" t="s">
        <v>41</v>
      </c>
      <c r="T18" s="1" t="s">
        <v>37</v>
      </c>
      <c r="U18" s="1" t="s">
        <v>19</v>
      </c>
      <c r="V18" s="1">
        <v>0</v>
      </c>
      <c r="W18" s="1" t="s">
        <v>42</v>
      </c>
      <c r="X18" s="1">
        <v>7853</v>
      </c>
      <c r="Y18" s="1">
        <v>350</v>
      </c>
      <c r="Z18" s="7">
        <v>42719</v>
      </c>
      <c r="AA18" s="4">
        <f t="shared" si="0"/>
        <v>42719</v>
      </c>
      <c r="AB18" s="4" t="s">
        <v>96</v>
      </c>
      <c r="AC18" s="9">
        <v>0</v>
      </c>
      <c r="AD18" s="9">
        <v>0</v>
      </c>
      <c r="AE18" s="9">
        <v>0</v>
      </c>
      <c r="AF18" s="9">
        <v>1</v>
      </c>
      <c r="AG18" s="9">
        <v>0</v>
      </c>
      <c r="AH18" s="9">
        <v>0</v>
      </c>
      <c r="AI18" s="1">
        <v>8</v>
      </c>
      <c r="AJ18" s="1" t="s">
        <v>44</v>
      </c>
      <c r="AK18" s="1">
        <v>0</v>
      </c>
      <c r="AL18" s="1">
        <v>0</v>
      </c>
      <c r="AM18" s="1">
        <v>0</v>
      </c>
    </row>
    <row r="19" spans="1:39">
      <c r="A19" s="1" t="s">
        <v>45</v>
      </c>
      <c r="B19" s="1">
        <v>1</v>
      </c>
      <c r="C19" s="1">
        <v>0</v>
      </c>
      <c r="D19" s="1">
        <v>0</v>
      </c>
      <c r="E19" s="1" t="s">
        <v>46</v>
      </c>
      <c r="F19" s="1" t="s">
        <v>46</v>
      </c>
      <c r="G19" s="1" t="s">
        <v>47</v>
      </c>
      <c r="H19" s="1">
        <v>59</v>
      </c>
      <c r="I19" s="1" t="s">
        <v>48</v>
      </c>
      <c r="J19" s="1">
        <v>0</v>
      </c>
      <c r="K19" s="1">
        <v>0</v>
      </c>
      <c r="L19" s="1">
        <v>40.788398739999998</v>
      </c>
      <c r="M19" s="1">
        <v>-111.9779968</v>
      </c>
      <c r="N19" s="1">
        <v>1</v>
      </c>
      <c r="O19" s="1" t="s">
        <v>100</v>
      </c>
      <c r="P19" s="1" t="s">
        <v>101</v>
      </c>
      <c r="Q19" s="1" t="s">
        <v>101</v>
      </c>
      <c r="R19" s="1" t="s">
        <v>102</v>
      </c>
      <c r="S19" s="1" t="s">
        <v>41</v>
      </c>
      <c r="T19" s="1" t="s">
        <v>46</v>
      </c>
      <c r="U19" s="1" t="s">
        <v>19</v>
      </c>
      <c r="V19" s="1">
        <v>0</v>
      </c>
      <c r="W19" s="1" t="s">
        <v>52</v>
      </c>
      <c r="X19" s="1">
        <v>770</v>
      </c>
      <c r="Y19" s="1">
        <v>423</v>
      </c>
      <c r="Z19" s="7">
        <v>43244</v>
      </c>
      <c r="AA19" s="4">
        <f t="shared" si="0"/>
        <v>43244</v>
      </c>
      <c r="AB19" s="4" t="s">
        <v>96</v>
      </c>
      <c r="AC19" s="9">
        <v>0</v>
      </c>
      <c r="AD19" s="9">
        <v>0</v>
      </c>
      <c r="AE19" s="9">
        <v>0</v>
      </c>
      <c r="AF19" s="9">
        <v>1</v>
      </c>
      <c r="AG19" s="9">
        <v>0</v>
      </c>
      <c r="AH19" s="9">
        <v>0</v>
      </c>
      <c r="AI19" s="1">
        <v>5</v>
      </c>
      <c r="AJ19" s="1" t="s">
        <v>44</v>
      </c>
      <c r="AK19" s="1">
        <v>0</v>
      </c>
      <c r="AL19" s="1">
        <v>0</v>
      </c>
      <c r="AM19" s="1">
        <v>0</v>
      </c>
    </row>
    <row r="20" spans="1:39">
      <c r="A20" s="1" t="s">
        <v>3</v>
      </c>
      <c r="B20" s="1">
        <v>0</v>
      </c>
      <c r="C20" s="1">
        <v>0</v>
      </c>
      <c r="D20" s="1">
        <v>1</v>
      </c>
      <c r="E20" s="1" t="s">
        <v>46</v>
      </c>
      <c r="F20" s="1" t="s">
        <v>46</v>
      </c>
      <c r="G20" s="1" t="s">
        <v>47</v>
      </c>
      <c r="H20" s="1">
        <v>15</v>
      </c>
      <c r="I20" s="1" t="s">
        <v>48</v>
      </c>
      <c r="J20" s="1">
        <v>0</v>
      </c>
      <c r="K20" s="1">
        <v>0</v>
      </c>
      <c r="L20" s="1">
        <v>40.788398739999998</v>
      </c>
      <c r="M20" s="1">
        <v>-111.9779968</v>
      </c>
      <c r="N20" s="1">
        <v>1</v>
      </c>
      <c r="O20" s="1" t="s">
        <v>103</v>
      </c>
      <c r="P20" s="1" t="s">
        <v>104</v>
      </c>
      <c r="Q20" s="1" t="s">
        <v>104</v>
      </c>
      <c r="R20" s="1" t="s">
        <v>105</v>
      </c>
      <c r="S20" s="1" t="s">
        <v>41</v>
      </c>
      <c r="T20" s="1" t="s">
        <v>46</v>
      </c>
      <c r="U20" s="1" t="s">
        <v>19</v>
      </c>
      <c r="V20" s="1">
        <v>0</v>
      </c>
      <c r="W20" s="1" t="s">
        <v>52</v>
      </c>
      <c r="X20" s="1">
        <v>3427</v>
      </c>
      <c r="Y20" s="1">
        <v>445</v>
      </c>
      <c r="Z20" s="7">
        <v>43006</v>
      </c>
      <c r="AA20" s="4">
        <f t="shared" si="0"/>
        <v>43006</v>
      </c>
      <c r="AB20" s="4" t="s">
        <v>96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1">
        <v>9</v>
      </c>
      <c r="AJ20" s="1" t="s">
        <v>44</v>
      </c>
      <c r="AK20" s="1">
        <v>0</v>
      </c>
      <c r="AL20" s="1">
        <v>0</v>
      </c>
      <c r="AM20" s="1">
        <v>0</v>
      </c>
    </row>
    <row r="21" spans="1:39">
      <c r="A21" s="1" t="s">
        <v>3</v>
      </c>
      <c r="B21" s="1">
        <v>0</v>
      </c>
      <c r="C21" s="1">
        <v>0</v>
      </c>
      <c r="D21" s="1">
        <v>1</v>
      </c>
      <c r="E21" s="1" t="s">
        <v>106</v>
      </c>
      <c r="F21" s="1" t="s">
        <v>106</v>
      </c>
      <c r="G21" s="1" t="s">
        <v>107</v>
      </c>
      <c r="H21" s="1">
        <v>44</v>
      </c>
      <c r="I21" s="1" t="s">
        <v>9</v>
      </c>
      <c r="J21" s="1">
        <v>1</v>
      </c>
      <c r="K21" s="1">
        <v>0</v>
      </c>
      <c r="L21" s="1">
        <v>34.200698850000002</v>
      </c>
      <c r="M21" s="1">
        <v>-118.35900119999999</v>
      </c>
      <c r="N21" s="1">
        <v>1</v>
      </c>
      <c r="O21" s="1" t="s">
        <v>108</v>
      </c>
      <c r="P21" s="1" t="s">
        <v>109</v>
      </c>
      <c r="Q21" s="1" t="s">
        <v>109</v>
      </c>
      <c r="R21" s="1" t="s">
        <v>110</v>
      </c>
      <c r="S21" s="1" t="s">
        <v>41</v>
      </c>
      <c r="T21" s="1" t="s">
        <v>106</v>
      </c>
      <c r="U21" s="1" t="s">
        <v>19</v>
      </c>
      <c r="V21" s="1">
        <v>0</v>
      </c>
      <c r="W21" s="1" t="s">
        <v>111</v>
      </c>
      <c r="X21" s="1">
        <v>7297</v>
      </c>
      <c r="Y21" s="1">
        <v>301</v>
      </c>
      <c r="Z21" s="7">
        <v>42495</v>
      </c>
      <c r="AA21" s="4">
        <f t="shared" si="0"/>
        <v>42495</v>
      </c>
      <c r="AB21" s="4" t="s">
        <v>96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1">
        <v>19</v>
      </c>
      <c r="AJ21" s="1" t="s">
        <v>36</v>
      </c>
      <c r="AK21" s="1">
        <v>0</v>
      </c>
      <c r="AL21" s="1">
        <v>0</v>
      </c>
      <c r="AM21" s="1">
        <v>1</v>
      </c>
    </row>
    <row r="22" spans="1:39">
      <c r="A22" s="1" t="s">
        <v>2</v>
      </c>
      <c r="B22" s="1">
        <v>0</v>
      </c>
      <c r="C22" s="1">
        <v>1</v>
      </c>
      <c r="D22" s="1">
        <v>0</v>
      </c>
      <c r="E22" s="1" t="s">
        <v>37</v>
      </c>
      <c r="F22" s="1" t="s">
        <v>37</v>
      </c>
      <c r="G22" s="1" t="s">
        <v>38</v>
      </c>
      <c r="H22" s="1">
        <v>123</v>
      </c>
      <c r="I22" s="1" t="s">
        <v>48</v>
      </c>
      <c r="J22" s="1">
        <v>0</v>
      </c>
      <c r="K22" s="1">
        <v>0</v>
      </c>
      <c r="L22" s="1">
        <v>44.48509979</v>
      </c>
      <c r="M22" s="1">
        <v>-88.129600519999997</v>
      </c>
      <c r="N22" s="1">
        <v>1</v>
      </c>
      <c r="O22" s="1" t="s">
        <v>112</v>
      </c>
      <c r="P22" s="1" t="s">
        <v>113</v>
      </c>
      <c r="Q22" s="1" t="s">
        <v>113</v>
      </c>
      <c r="R22" s="1" t="s">
        <v>114</v>
      </c>
      <c r="S22" s="1" t="s">
        <v>41</v>
      </c>
      <c r="T22" s="1" t="s">
        <v>37</v>
      </c>
      <c r="U22" s="1" t="s">
        <v>19</v>
      </c>
      <c r="V22" s="1">
        <v>0</v>
      </c>
      <c r="W22" s="1" t="s">
        <v>42</v>
      </c>
      <c r="X22" s="1">
        <v>1272</v>
      </c>
      <c r="Y22" s="1">
        <v>300</v>
      </c>
      <c r="Z22" s="7">
        <v>43216</v>
      </c>
      <c r="AA22" s="4">
        <f t="shared" si="0"/>
        <v>43216</v>
      </c>
      <c r="AB22" s="4" t="s">
        <v>96</v>
      </c>
      <c r="AC22" s="9">
        <v>0</v>
      </c>
      <c r="AD22" s="9">
        <v>0</v>
      </c>
      <c r="AE22" s="9">
        <v>0</v>
      </c>
      <c r="AF22" s="9">
        <v>1</v>
      </c>
      <c r="AG22" s="9">
        <v>0</v>
      </c>
      <c r="AH22" s="9">
        <v>0</v>
      </c>
      <c r="AI22" s="1">
        <v>11</v>
      </c>
      <c r="AJ22" s="1" t="s">
        <v>35</v>
      </c>
      <c r="AK22" s="1">
        <v>0</v>
      </c>
      <c r="AL22" s="1">
        <v>1</v>
      </c>
      <c r="AM22" s="1">
        <v>0</v>
      </c>
    </row>
    <row r="23" spans="1:39">
      <c r="A23" s="1" t="s">
        <v>3</v>
      </c>
      <c r="B23" s="1">
        <v>0</v>
      </c>
      <c r="C23" s="1">
        <v>0</v>
      </c>
      <c r="D23" s="1">
        <v>1</v>
      </c>
      <c r="E23" s="1" t="s">
        <v>46</v>
      </c>
      <c r="F23" s="1" t="s">
        <v>46</v>
      </c>
      <c r="G23" s="1" t="s">
        <v>47</v>
      </c>
      <c r="H23" s="1">
        <v>44</v>
      </c>
      <c r="I23" s="1" t="s">
        <v>48</v>
      </c>
      <c r="J23" s="1">
        <v>0</v>
      </c>
      <c r="K23" s="1">
        <v>0</v>
      </c>
      <c r="L23" s="1">
        <v>40.788398739999998</v>
      </c>
      <c r="M23" s="1">
        <v>-111.9779968</v>
      </c>
      <c r="N23" s="1">
        <v>1</v>
      </c>
      <c r="O23" s="1" t="s">
        <v>115</v>
      </c>
      <c r="P23" s="1" t="s">
        <v>116</v>
      </c>
      <c r="Q23" s="1" t="s">
        <v>116</v>
      </c>
      <c r="R23" s="2">
        <v>43715</v>
      </c>
      <c r="S23" s="1" t="s">
        <v>41</v>
      </c>
      <c r="T23" s="1" t="s">
        <v>46</v>
      </c>
      <c r="U23" s="1" t="s">
        <v>19</v>
      </c>
      <c r="V23" s="1">
        <v>0</v>
      </c>
      <c r="W23" s="1" t="s">
        <v>52</v>
      </c>
      <c r="X23" s="1">
        <v>7244</v>
      </c>
      <c r="Y23" s="1">
        <v>425</v>
      </c>
      <c r="Z23" s="7">
        <v>43699</v>
      </c>
      <c r="AA23" s="4">
        <f t="shared" si="0"/>
        <v>43699</v>
      </c>
      <c r="AB23" s="4" t="s">
        <v>96</v>
      </c>
      <c r="AC23" s="9">
        <v>0</v>
      </c>
      <c r="AD23" s="9">
        <v>0</v>
      </c>
      <c r="AE23" s="9">
        <v>0</v>
      </c>
      <c r="AF23" s="9">
        <v>1</v>
      </c>
      <c r="AG23" s="9">
        <v>0</v>
      </c>
      <c r="AH23" s="9">
        <v>0</v>
      </c>
      <c r="AI23" s="1">
        <v>12</v>
      </c>
      <c r="AJ23" s="1" t="s">
        <v>35</v>
      </c>
      <c r="AK23" s="1">
        <v>0</v>
      </c>
      <c r="AL23" s="1">
        <v>1</v>
      </c>
      <c r="AM23" s="1">
        <v>0</v>
      </c>
    </row>
    <row r="24" spans="1:39">
      <c r="A24" s="1" t="s">
        <v>45</v>
      </c>
      <c r="B24" s="1">
        <v>1</v>
      </c>
      <c r="C24" s="1">
        <v>0</v>
      </c>
      <c r="D24" s="1">
        <v>0</v>
      </c>
      <c r="E24" s="1" t="s">
        <v>41</v>
      </c>
      <c r="F24" s="1" t="s">
        <v>41</v>
      </c>
      <c r="G24" s="1" t="s">
        <v>65</v>
      </c>
      <c r="H24" s="1">
        <v>23</v>
      </c>
      <c r="I24" s="1" t="s">
        <v>48</v>
      </c>
      <c r="J24" s="1">
        <v>0</v>
      </c>
      <c r="K24" s="1">
        <v>0</v>
      </c>
      <c r="L24" s="1">
        <v>32.896800990000003</v>
      </c>
      <c r="M24" s="1">
        <v>-97.03800201</v>
      </c>
      <c r="N24" s="1">
        <v>1</v>
      </c>
      <c r="O24" s="1" t="s">
        <v>117</v>
      </c>
      <c r="P24" s="1" t="s">
        <v>118</v>
      </c>
      <c r="Q24" s="1" t="s">
        <v>118</v>
      </c>
      <c r="R24" s="2">
        <v>43163</v>
      </c>
      <c r="S24" s="1" t="s">
        <v>41</v>
      </c>
      <c r="T24" s="1" t="s">
        <v>119</v>
      </c>
      <c r="U24" s="1" t="s">
        <v>18</v>
      </c>
      <c r="V24" s="1">
        <v>1</v>
      </c>
      <c r="W24" s="1" t="s">
        <v>120</v>
      </c>
      <c r="X24" s="1">
        <v>7110</v>
      </c>
      <c r="Y24" s="1">
        <v>300</v>
      </c>
      <c r="Z24" s="7">
        <v>43216</v>
      </c>
      <c r="AA24" s="4">
        <f t="shared" si="0"/>
        <v>43216</v>
      </c>
      <c r="AB24" s="4" t="s">
        <v>96</v>
      </c>
      <c r="AC24" s="9">
        <v>0</v>
      </c>
      <c r="AD24" s="9">
        <v>0</v>
      </c>
      <c r="AE24" s="9">
        <v>0</v>
      </c>
      <c r="AF24" s="9">
        <v>1</v>
      </c>
      <c r="AG24" s="9">
        <v>0</v>
      </c>
      <c r="AH24" s="9">
        <v>0</v>
      </c>
      <c r="AI24" s="1">
        <v>14</v>
      </c>
      <c r="AJ24" s="1" t="s">
        <v>35</v>
      </c>
      <c r="AK24" s="1">
        <v>0</v>
      </c>
      <c r="AL24" s="1">
        <v>1</v>
      </c>
      <c r="AM24" s="1">
        <v>0</v>
      </c>
    </row>
    <row r="25" spans="1:39">
      <c r="A25" s="1" t="s">
        <v>2</v>
      </c>
      <c r="B25" s="1">
        <v>0</v>
      </c>
      <c r="C25" s="1">
        <v>1</v>
      </c>
      <c r="D25" s="1">
        <v>0</v>
      </c>
      <c r="E25" s="1" t="s">
        <v>59</v>
      </c>
      <c r="F25" s="1" t="s">
        <v>59</v>
      </c>
      <c r="G25" s="1" t="s">
        <v>60</v>
      </c>
      <c r="H25" s="1">
        <v>51</v>
      </c>
      <c r="I25" s="1" t="s">
        <v>9</v>
      </c>
      <c r="J25" s="1">
        <v>1</v>
      </c>
      <c r="K25" s="1">
        <v>0</v>
      </c>
      <c r="L25" s="1">
        <v>31.807199480000001</v>
      </c>
      <c r="M25" s="1">
        <v>-106.3779984</v>
      </c>
      <c r="N25" s="1">
        <v>1</v>
      </c>
      <c r="O25" s="1" t="s">
        <v>121</v>
      </c>
      <c r="P25" s="1" t="s">
        <v>122</v>
      </c>
      <c r="Q25" s="1" t="s">
        <v>122</v>
      </c>
      <c r="R25" s="2">
        <v>43801</v>
      </c>
      <c r="S25" s="1" t="s">
        <v>41</v>
      </c>
      <c r="T25" s="1" t="s">
        <v>59</v>
      </c>
      <c r="U25" s="1" t="s">
        <v>19</v>
      </c>
      <c r="V25" s="1">
        <v>0</v>
      </c>
      <c r="W25" s="1" t="s">
        <v>123</v>
      </c>
      <c r="X25" s="1">
        <v>3049</v>
      </c>
      <c r="Y25" s="1">
        <v>334</v>
      </c>
      <c r="Z25" s="7">
        <v>43559</v>
      </c>
      <c r="AA25" s="4">
        <f t="shared" si="0"/>
        <v>43559</v>
      </c>
      <c r="AB25" s="4" t="s">
        <v>96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1">
        <v>4</v>
      </c>
      <c r="AJ25" s="1" t="s">
        <v>34</v>
      </c>
      <c r="AK25" s="1">
        <v>1</v>
      </c>
      <c r="AL25" s="1">
        <v>0</v>
      </c>
      <c r="AM25" s="1">
        <v>0</v>
      </c>
    </row>
    <row r="26" spans="1:39">
      <c r="A26" s="1" t="s">
        <v>58</v>
      </c>
      <c r="B26" s="1">
        <v>0</v>
      </c>
      <c r="C26" s="1">
        <v>0</v>
      </c>
      <c r="D26" s="1">
        <v>0</v>
      </c>
      <c r="E26" s="1" t="s">
        <v>124</v>
      </c>
      <c r="F26" s="1" t="s">
        <v>124</v>
      </c>
      <c r="G26" s="1" t="s">
        <v>125</v>
      </c>
      <c r="H26" s="1">
        <v>35</v>
      </c>
      <c r="I26" s="1" t="s">
        <v>10</v>
      </c>
      <c r="J26" s="1">
        <v>0</v>
      </c>
      <c r="K26" s="1">
        <v>1</v>
      </c>
      <c r="L26" s="1">
        <v>29.645399090000002</v>
      </c>
      <c r="M26" s="1">
        <v>-95.278900149999998</v>
      </c>
      <c r="N26" s="1">
        <v>1</v>
      </c>
      <c r="O26" s="1" t="s">
        <v>126</v>
      </c>
      <c r="P26" s="1" t="s">
        <v>127</v>
      </c>
      <c r="Q26" s="1" t="s">
        <v>127</v>
      </c>
      <c r="R26" s="2">
        <v>43648</v>
      </c>
      <c r="S26" s="1" t="s">
        <v>63</v>
      </c>
      <c r="T26" s="1" t="s">
        <v>124</v>
      </c>
      <c r="U26" s="1" t="s">
        <v>19</v>
      </c>
      <c r="V26" s="1">
        <v>0</v>
      </c>
      <c r="W26" s="1" t="s">
        <v>128</v>
      </c>
      <c r="X26" s="1">
        <v>426</v>
      </c>
      <c r="Y26" s="1">
        <v>309</v>
      </c>
      <c r="Z26" s="7">
        <v>43538</v>
      </c>
      <c r="AA26" s="4">
        <f t="shared" si="0"/>
        <v>43538</v>
      </c>
      <c r="AB26" s="4" t="s">
        <v>96</v>
      </c>
      <c r="AC26" s="9">
        <v>0</v>
      </c>
      <c r="AD26" s="9">
        <v>0</v>
      </c>
      <c r="AE26" s="9">
        <v>0</v>
      </c>
      <c r="AF26" s="9">
        <v>1</v>
      </c>
      <c r="AG26" s="9">
        <v>0</v>
      </c>
      <c r="AH26" s="9">
        <v>0</v>
      </c>
      <c r="AI26" s="1">
        <v>4</v>
      </c>
      <c r="AJ26" s="1" t="s">
        <v>34</v>
      </c>
      <c r="AK26" s="1">
        <v>1</v>
      </c>
      <c r="AL26" s="1">
        <v>0</v>
      </c>
      <c r="AM26" s="1">
        <v>0</v>
      </c>
    </row>
    <row r="27" spans="1:39">
      <c r="A27" s="1" t="s">
        <v>3</v>
      </c>
      <c r="B27" s="1">
        <v>0</v>
      </c>
      <c r="C27" s="1">
        <v>0</v>
      </c>
      <c r="D27" s="1">
        <v>1</v>
      </c>
      <c r="E27" s="1" t="s">
        <v>46</v>
      </c>
      <c r="F27" s="1" t="s">
        <v>46</v>
      </c>
      <c r="G27" s="1" t="s">
        <v>47</v>
      </c>
      <c r="H27" s="1">
        <v>16</v>
      </c>
      <c r="I27" s="1" t="s">
        <v>10</v>
      </c>
      <c r="J27" s="1">
        <v>0</v>
      </c>
      <c r="K27" s="1">
        <v>1</v>
      </c>
      <c r="L27" s="1">
        <v>40.788398739999998</v>
      </c>
      <c r="M27" s="1">
        <v>-111.9779968</v>
      </c>
      <c r="N27" s="1">
        <v>1</v>
      </c>
      <c r="O27" s="1" t="s">
        <v>129</v>
      </c>
      <c r="P27" s="1" t="s">
        <v>130</v>
      </c>
      <c r="Q27" s="1" t="s">
        <v>130</v>
      </c>
      <c r="R27" s="3">
        <v>43750</v>
      </c>
      <c r="S27" s="1" t="s">
        <v>41</v>
      </c>
      <c r="T27" s="1" t="s">
        <v>46</v>
      </c>
      <c r="U27" s="1" t="s">
        <v>19</v>
      </c>
      <c r="V27" s="1">
        <v>0</v>
      </c>
      <c r="W27" s="1" t="s">
        <v>52</v>
      </c>
      <c r="X27" s="1">
        <v>7151</v>
      </c>
      <c r="Y27" s="1">
        <v>614</v>
      </c>
      <c r="Z27" s="7">
        <v>43825</v>
      </c>
      <c r="AA27" s="4">
        <f t="shared" si="0"/>
        <v>43825</v>
      </c>
      <c r="AB27" s="4" t="s">
        <v>96</v>
      </c>
      <c r="AC27" s="9">
        <v>0</v>
      </c>
      <c r="AD27" s="9">
        <v>0</v>
      </c>
      <c r="AE27" s="9">
        <v>0</v>
      </c>
      <c r="AF27" s="9">
        <v>1</v>
      </c>
      <c r="AG27" s="9">
        <v>0</v>
      </c>
      <c r="AH27" s="9">
        <v>0</v>
      </c>
      <c r="AI27" s="1">
        <v>2</v>
      </c>
      <c r="AJ27" s="1" t="s">
        <v>34</v>
      </c>
      <c r="AK27" s="1">
        <v>1</v>
      </c>
      <c r="AL27" s="1">
        <v>0</v>
      </c>
      <c r="AM27" s="1">
        <v>0</v>
      </c>
    </row>
    <row r="28" spans="1:39">
      <c r="A28" s="1" t="s">
        <v>58</v>
      </c>
      <c r="B28" s="1">
        <v>0</v>
      </c>
      <c r="C28" s="1">
        <v>0</v>
      </c>
      <c r="D28" s="1">
        <v>0</v>
      </c>
      <c r="E28" s="1" t="s">
        <v>63</v>
      </c>
      <c r="F28" s="1" t="s">
        <v>63</v>
      </c>
      <c r="G28" s="1" t="s">
        <v>74</v>
      </c>
      <c r="H28" s="1">
        <v>35</v>
      </c>
      <c r="I28" s="1" t="s">
        <v>10</v>
      </c>
      <c r="J28" s="1">
        <v>0</v>
      </c>
      <c r="K28" s="1">
        <v>1</v>
      </c>
      <c r="L28" s="1">
        <v>32.847099299999996</v>
      </c>
      <c r="M28" s="1">
        <v>-96.851799009999993</v>
      </c>
      <c r="N28" s="1">
        <v>1</v>
      </c>
      <c r="O28" s="1" t="s">
        <v>126</v>
      </c>
      <c r="P28" s="1" t="s">
        <v>127</v>
      </c>
      <c r="Q28" s="1" t="s">
        <v>127</v>
      </c>
      <c r="R28" s="2">
        <v>43648</v>
      </c>
      <c r="S28" s="1" t="s">
        <v>63</v>
      </c>
      <c r="T28" s="1" t="s">
        <v>124</v>
      </c>
      <c r="U28" s="1" t="s">
        <v>18</v>
      </c>
      <c r="V28" s="1">
        <v>1</v>
      </c>
      <c r="W28" s="1" t="s">
        <v>128</v>
      </c>
      <c r="X28" s="1">
        <v>426</v>
      </c>
      <c r="Y28" s="1">
        <v>309</v>
      </c>
      <c r="Z28" s="7">
        <v>43538</v>
      </c>
      <c r="AA28" s="4">
        <f t="shared" si="0"/>
        <v>43538</v>
      </c>
      <c r="AB28" s="4" t="s">
        <v>96</v>
      </c>
      <c r="AC28" s="9">
        <v>0</v>
      </c>
      <c r="AD28" s="9">
        <v>0</v>
      </c>
      <c r="AE28" s="9">
        <v>0</v>
      </c>
      <c r="AF28" s="9">
        <v>1</v>
      </c>
      <c r="AG28" s="9">
        <v>0</v>
      </c>
      <c r="AH28" s="9">
        <v>0</v>
      </c>
      <c r="AI28" s="1">
        <v>4</v>
      </c>
      <c r="AJ28" s="1" t="s">
        <v>34</v>
      </c>
      <c r="AK28" s="1">
        <v>1</v>
      </c>
      <c r="AL28" s="1">
        <v>0</v>
      </c>
      <c r="AM28" s="1">
        <v>0</v>
      </c>
    </row>
    <row r="29" spans="1:39">
      <c r="A29" s="1" t="s">
        <v>58</v>
      </c>
      <c r="B29" s="1">
        <v>0</v>
      </c>
      <c r="C29" s="1">
        <v>0</v>
      </c>
      <c r="D29" s="1">
        <v>0</v>
      </c>
      <c r="E29" s="1" t="s">
        <v>63</v>
      </c>
      <c r="F29" s="1" t="s">
        <v>63</v>
      </c>
      <c r="G29" s="1" t="s">
        <v>74</v>
      </c>
      <c r="H29" s="1">
        <v>78</v>
      </c>
      <c r="I29" s="1" t="s">
        <v>10</v>
      </c>
      <c r="J29" s="1">
        <v>0</v>
      </c>
      <c r="K29" s="1">
        <v>1</v>
      </c>
      <c r="L29" s="1">
        <v>32.847099299999996</v>
      </c>
      <c r="M29" s="1">
        <v>-96.851799009999993</v>
      </c>
      <c r="N29" s="1">
        <v>1</v>
      </c>
      <c r="O29" s="1" t="s">
        <v>131</v>
      </c>
      <c r="P29" s="1" t="s">
        <v>132</v>
      </c>
      <c r="Q29" s="1" t="s">
        <v>132</v>
      </c>
      <c r="R29" s="1" t="s">
        <v>133</v>
      </c>
      <c r="S29" s="1" t="s">
        <v>63</v>
      </c>
      <c r="T29" s="1" t="s">
        <v>134</v>
      </c>
      <c r="U29" s="1" t="s">
        <v>18</v>
      </c>
      <c r="V29" s="1">
        <v>1</v>
      </c>
      <c r="W29" s="1" t="s">
        <v>135</v>
      </c>
      <c r="X29" s="1">
        <v>352</v>
      </c>
      <c r="Y29" s="1">
        <v>300</v>
      </c>
      <c r="Z29" s="7">
        <v>43293</v>
      </c>
      <c r="AA29" s="4">
        <f t="shared" si="0"/>
        <v>43293</v>
      </c>
      <c r="AB29" s="4" t="s">
        <v>96</v>
      </c>
      <c r="AC29" s="9">
        <v>0</v>
      </c>
      <c r="AD29" s="9">
        <v>0</v>
      </c>
      <c r="AE29" s="9">
        <v>0</v>
      </c>
      <c r="AF29" s="9">
        <v>1</v>
      </c>
      <c r="AG29" s="9">
        <v>0</v>
      </c>
      <c r="AH29" s="9">
        <v>0</v>
      </c>
      <c r="AI29" s="1">
        <v>4</v>
      </c>
      <c r="AJ29" s="1" t="s">
        <v>34</v>
      </c>
      <c r="AK29" s="1">
        <v>1</v>
      </c>
      <c r="AL29" s="1">
        <v>0</v>
      </c>
      <c r="AM29" s="1">
        <v>0</v>
      </c>
    </row>
    <row r="30" spans="1:39">
      <c r="A30" s="1" t="s">
        <v>3</v>
      </c>
      <c r="B30" s="1">
        <v>0</v>
      </c>
      <c r="C30" s="1">
        <v>0</v>
      </c>
      <c r="D30" s="1">
        <v>1</v>
      </c>
      <c r="E30" s="1" t="s">
        <v>41</v>
      </c>
      <c r="F30" s="1" t="s">
        <v>41</v>
      </c>
      <c r="G30" s="1" t="s">
        <v>65</v>
      </c>
      <c r="H30" s="1">
        <v>16</v>
      </c>
      <c r="I30" s="1" t="s">
        <v>10</v>
      </c>
      <c r="J30" s="1">
        <v>0</v>
      </c>
      <c r="K30" s="1">
        <v>1</v>
      </c>
      <c r="L30" s="1">
        <v>32.896800990000003</v>
      </c>
      <c r="M30" s="1">
        <v>-97.03800201</v>
      </c>
      <c r="N30" s="1">
        <v>1</v>
      </c>
      <c r="O30" s="1" t="s">
        <v>129</v>
      </c>
      <c r="P30" s="1" t="s">
        <v>130</v>
      </c>
      <c r="Q30" s="1" t="s">
        <v>130</v>
      </c>
      <c r="R30" s="3">
        <v>43750</v>
      </c>
      <c r="S30" s="1" t="s">
        <v>41</v>
      </c>
      <c r="T30" s="1" t="s">
        <v>46</v>
      </c>
      <c r="U30" s="1" t="s">
        <v>18</v>
      </c>
      <c r="V30" s="1">
        <v>1</v>
      </c>
      <c r="W30" s="1" t="s">
        <v>52</v>
      </c>
      <c r="X30" s="1">
        <v>7151</v>
      </c>
      <c r="Y30" s="1">
        <v>614</v>
      </c>
      <c r="Z30" s="7">
        <v>43825</v>
      </c>
      <c r="AA30" s="4">
        <f t="shared" si="0"/>
        <v>43825</v>
      </c>
      <c r="AB30" s="4" t="s">
        <v>96</v>
      </c>
      <c r="AC30" s="9">
        <v>0</v>
      </c>
      <c r="AD30" s="9">
        <v>0</v>
      </c>
      <c r="AE30" s="9">
        <v>0</v>
      </c>
      <c r="AF30" s="9">
        <v>1</v>
      </c>
      <c r="AG30" s="9">
        <v>0</v>
      </c>
      <c r="AH30" s="9">
        <v>0</v>
      </c>
      <c r="AI30" s="1">
        <v>2</v>
      </c>
      <c r="AJ30" s="1" t="s">
        <v>34</v>
      </c>
      <c r="AK30" s="1">
        <v>1</v>
      </c>
      <c r="AL30" s="1">
        <v>0</v>
      </c>
      <c r="AM30" s="1">
        <v>0</v>
      </c>
    </row>
    <row r="31" spans="1:39">
      <c r="A31" s="1" t="s">
        <v>45</v>
      </c>
      <c r="B31" s="1">
        <v>1</v>
      </c>
      <c r="C31" s="1">
        <v>0</v>
      </c>
      <c r="D31" s="1">
        <v>0</v>
      </c>
      <c r="E31" s="1" t="s">
        <v>46</v>
      </c>
      <c r="F31" s="1" t="s">
        <v>46</v>
      </c>
      <c r="G31" s="1" t="s">
        <v>47</v>
      </c>
      <c r="H31" s="1">
        <v>23</v>
      </c>
      <c r="I31" s="1" t="s">
        <v>48</v>
      </c>
      <c r="J31" s="1">
        <v>0</v>
      </c>
      <c r="K31" s="1">
        <v>0</v>
      </c>
      <c r="L31" s="1">
        <v>40.788398739999998</v>
      </c>
      <c r="M31" s="1">
        <v>-111.9779968</v>
      </c>
      <c r="N31" s="1">
        <v>1</v>
      </c>
      <c r="O31" s="1" t="s">
        <v>136</v>
      </c>
      <c r="P31" s="1" t="s">
        <v>137</v>
      </c>
      <c r="Q31" s="1" t="s">
        <v>137</v>
      </c>
      <c r="R31" s="1" t="s">
        <v>138</v>
      </c>
      <c r="S31" s="1" t="s">
        <v>41</v>
      </c>
      <c r="T31" s="1" t="s">
        <v>46</v>
      </c>
      <c r="U31" s="1" t="s">
        <v>19</v>
      </c>
      <c r="V31" s="1">
        <v>0</v>
      </c>
      <c r="W31" s="1" t="s">
        <v>52</v>
      </c>
      <c r="X31" s="1">
        <v>3044</v>
      </c>
      <c r="Y31" s="1">
        <v>349</v>
      </c>
      <c r="Z31" s="7">
        <v>43808</v>
      </c>
      <c r="AA31" s="4">
        <f t="shared" si="0"/>
        <v>43808</v>
      </c>
      <c r="AB31" s="4" t="s">
        <v>139</v>
      </c>
      <c r="AC31" s="9">
        <v>1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1">
        <v>9</v>
      </c>
      <c r="AJ31" s="1" t="s">
        <v>44</v>
      </c>
      <c r="AK31" s="1">
        <v>0</v>
      </c>
      <c r="AL31" s="1">
        <v>0</v>
      </c>
      <c r="AM31" s="1">
        <v>0</v>
      </c>
    </row>
    <row r="32" spans="1:39">
      <c r="A32" s="1" t="s">
        <v>45</v>
      </c>
      <c r="B32" s="1">
        <v>1</v>
      </c>
      <c r="C32" s="1">
        <v>0</v>
      </c>
      <c r="D32" s="1">
        <v>0</v>
      </c>
      <c r="E32" s="1" t="s">
        <v>46</v>
      </c>
      <c r="F32" s="1" t="s">
        <v>46</v>
      </c>
      <c r="G32" s="1" t="s">
        <v>47</v>
      </c>
      <c r="H32" s="1">
        <v>54</v>
      </c>
      <c r="I32" s="1" t="s">
        <v>48</v>
      </c>
      <c r="J32" s="1">
        <v>0</v>
      </c>
      <c r="K32" s="1">
        <v>0</v>
      </c>
      <c r="L32" s="1">
        <v>40.788398739999998</v>
      </c>
      <c r="M32" s="1">
        <v>-111.9779968</v>
      </c>
      <c r="N32" s="1">
        <v>1</v>
      </c>
      <c r="O32" s="1" t="s">
        <v>140</v>
      </c>
      <c r="P32" s="1" t="s">
        <v>141</v>
      </c>
      <c r="Q32" s="1" t="s">
        <v>141</v>
      </c>
      <c r="R32" s="2">
        <v>43717</v>
      </c>
      <c r="S32" s="1" t="s">
        <v>41</v>
      </c>
      <c r="T32" s="1" t="s">
        <v>46</v>
      </c>
      <c r="U32" s="1" t="s">
        <v>19</v>
      </c>
      <c r="V32" s="1">
        <v>0</v>
      </c>
      <c r="W32" s="1" t="s">
        <v>52</v>
      </c>
      <c r="X32" s="1">
        <v>2280</v>
      </c>
      <c r="Y32" s="1">
        <v>416</v>
      </c>
      <c r="Z32" s="7">
        <v>43507</v>
      </c>
      <c r="AA32" s="4">
        <f t="shared" si="0"/>
        <v>43507</v>
      </c>
      <c r="AB32" s="4" t="s">
        <v>139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1">
        <v>10</v>
      </c>
      <c r="AJ32" s="1" t="s">
        <v>44</v>
      </c>
      <c r="AK32" s="1">
        <v>0</v>
      </c>
      <c r="AL32" s="1">
        <v>0</v>
      </c>
      <c r="AM32" s="1">
        <v>0</v>
      </c>
    </row>
    <row r="33" spans="1:39">
      <c r="A33" s="1" t="s">
        <v>2</v>
      </c>
      <c r="B33" s="1">
        <v>0</v>
      </c>
      <c r="C33" s="1">
        <v>1</v>
      </c>
      <c r="D33" s="1">
        <v>0</v>
      </c>
      <c r="E33" s="1" t="s">
        <v>41</v>
      </c>
      <c r="F33" s="1" t="s">
        <v>41</v>
      </c>
      <c r="G33" s="1" t="s">
        <v>65</v>
      </c>
      <c r="H33" s="1">
        <v>29</v>
      </c>
      <c r="I33" s="1" t="s">
        <v>9</v>
      </c>
      <c r="J33" s="1">
        <v>1</v>
      </c>
      <c r="K33" s="1">
        <v>0</v>
      </c>
      <c r="L33" s="1">
        <v>32.896800990000003</v>
      </c>
      <c r="M33" s="1">
        <v>-97.03800201</v>
      </c>
      <c r="N33" s="1">
        <v>1</v>
      </c>
      <c r="O33" s="1" t="s">
        <v>142</v>
      </c>
      <c r="P33" s="1" t="s">
        <v>143</v>
      </c>
      <c r="Q33" s="1" t="s">
        <v>143</v>
      </c>
      <c r="R33" s="1" t="s">
        <v>144</v>
      </c>
      <c r="S33" s="1" t="s">
        <v>41</v>
      </c>
      <c r="T33" s="1" t="s">
        <v>119</v>
      </c>
      <c r="U33" s="1" t="s">
        <v>18</v>
      </c>
      <c r="V33" s="1">
        <v>1</v>
      </c>
      <c r="W33" s="1" t="s">
        <v>120</v>
      </c>
      <c r="X33" s="1">
        <v>536</v>
      </c>
      <c r="Y33" s="1">
        <v>334</v>
      </c>
      <c r="Z33" s="7">
        <v>43297</v>
      </c>
      <c r="AA33" s="4">
        <f t="shared" si="0"/>
        <v>43297</v>
      </c>
      <c r="AB33" s="4" t="s">
        <v>139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1">
        <v>9</v>
      </c>
      <c r="AJ33" s="1" t="s">
        <v>44</v>
      </c>
      <c r="AK33" s="1">
        <v>0</v>
      </c>
      <c r="AL33" s="1">
        <v>0</v>
      </c>
      <c r="AM33" s="1">
        <v>0</v>
      </c>
    </row>
    <row r="34" spans="1:39">
      <c r="A34" s="1" t="s">
        <v>3</v>
      </c>
      <c r="B34" s="1">
        <v>0</v>
      </c>
      <c r="C34" s="1">
        <v>0</v>
      </c>
      <c r="D34" s="1">
        <v>1</v>
      </c>
      <c r="E34" s="1" t="s">
        <v>41</v>
      </c>
      <c r="F34" s="1" t="s">
        <v>41</v>
      </c>
      <c r="G34" s="1" t="s">
        <v>65</v>
      </c>
      <c r="H34" s="1">
        <v>11</v>
      </c>
      <c r="I34" s="1" t="s">
        <v>9</v>
      </c>
      <c r="J34" s="1">
        <v>1</v>
      </c>
      <c r="K34" s="1">
        <v>0</v>
      </c>
      <c r="L34" s="1">
        <v>32.896800990000003</v>
      </c>
      <c r="M34" s="1">
        <v>-97.03800201</v>
      </c>
      <c r="N34" s="1">
        <v>1</v>
      </c>
      <c r="O34" s="1" t="s">
        <v>145</v>
      </c>
      <c r="P34" s="1" t="s">
        <v>146</v>
      </c>
      <c r="Q34" s="1" t="s">
        <v>146</v>
      </c>
      <c r="R34" s="2">
        <v>43474</v>
      </c>
      <c r="S34" s="1" t="s">
        <v>41</v>
      </c>
      <c r="T34" s="1" t="s">
        <v>147</v>
      </c>
      <c r="U34" s="1" t="s">
        <v>18</v>
      </c>
      <c r="V34" s="1">
        <v>1</v>
      </c>
      <c r="W34" s="1" t="s">
        <v>148</v>
      </c>
      <c r="X34" s="1">
        <v>553</v>
      </c>
      <c r="Y34" s="1">
        <v>315</v>
      </c>
      <c r="Z34" s="7">
        <v>43808</v>
      </c>
      <c r="AA34" s="4">
        <f t="shared" ref="AA34:AA65" si="1">Z34</f>
        <v>43808</v>
      </c>
      <c r="AB34" s="4" t="s">
        <v>139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1">
        <v>6</v>
      </c>
      <c r="AJ34" s="1" t="s">
        <v>44</v>
      </c>
      <c r="AK34" s="1">
        <v>0</v>
      </c>
      <c r="AL34" s="1">
        <v>0</v>
      </c>
      <c r="AM34" s="1">
        <v>0</v>
      </c>
    </row>
    <row r="35" spans="1:39">
      <c r="A35" s="1" t="s">
        <v>45</v>
      </c>
      <c r="B35" s="1">
        <v>1</v>
      </c>
      <c r="C35" s="1">
        <v>0</v>
      </c>
      <c r="D35" s="1">
        <v>0</v>
      </c>
      <c r="E35" s="1" t="s">
        <v>41</v>
      </c>
      <c r="F35" s="1" t="s">
        <v>41</v>
      </c>
      <c r="G35" s="1" t="s">
        <v>65</v>
      </c>
      <c r="H35" s="1">
        <v>8</v>
      </c>
      <c r="I35" s="1" t="s">
        <v>10</v>
      </c>
      <c r="J35" s="1">
        <v>0</v>
      </c>
      <c r="K35" s="1">
        <v>1</v>
      </c>
      <c r="L35" s="1">
        <v>32.896800990000003</v>
      </c>
      <c r="M35" s="1">
        <v>-97.03800201</v>
      </c>
      <c r="N35" s="1">
        <v>1</v>
      </c>
      <c r="O35" s="1" t="s">
        <v>149</v>
      </c>
      <c r="P35" s="1" t="s">
        <v>150</v>
      </c>
      <c r="Q35" s="1" t="s">
        <v>150</v>
      </c>
      <c r="R35" s="1" t="s">
        <v>151</v>
      </c>
      <c r="S35" s="1" t="s">
        <v>41</v>
      </c>
      <c r="T35" s="1" t="s">
        <v>119</v>
      </c>
      <c r="U35" s="1" t="s">
        <v>18</v>
      </c>
      <c r="V35" s="1">
        <v>1</v>
      </c>
      <c r="W35" s="1" t="s">
        <v>120</v>
      </c>
      <c r="X35" s="1">
        <v>741</v>
      </c>
      <c r="Y35" s="1">
        <v>600</v>
      </c>
      <c r="Z35" s="7">
        <v>42583</v>
      </c>
      <c r="AA35" s="4">
        <f t="shared" si="1"/>
        <v>42583</v>
      </c>
      <c r="AB35" s="4" t="s">
        <v>139</v>
      </c>
      <c r="AC35" s="9">
        <v>1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1">
        <v>8</v>
      </c>
      <c r="AJ35" s="1" t="s">
        <v>44</v>
      </c>
      <c r="AK35" s="1">
        <v>0</v>
      </c>
      <c r="AL35" s="1">
        <v>0</v>
      </c>
      <c r="AM35" s="1">
        <v>0</v>
      </c>
    </row>
    <row r="36" spans="1:39">
      <c r="A36" s="1" t="s">
        <v>58</v>
      </c>
      <c r="B36" s="1">
        <v>0</v>
      </c>
      <c r="C36" s="1">
        <v>0</v>
      </c>
      <c r="D36" s="1">
        <v>0</v>
      </c>
      <c r="E36" s="1" t="s">
        <v>124</v>
      </c>
      <c r="F36" s="1" t="s">
        <v>124</v>
      </c>
      <c r="G36" s="1" t="s">
        <v>125</v>
      </c>
      <c r="H36" s="1">
        <v>51</v>
      </c>
      <c r="I36" s="1" t="s">
        <v>10</v>
      </c>
      <c r="J36" s="1">
        <v>0</v>
      </c>
      <c r="K36" s="1">
        <v>1</v>
      </c>
      <c r="L36" s="1">
        <v>29.645399090000002</v>
      </c>
      <c r="M36" s="1">
        <v>-95.278900149999998</v>
      </c>
      <c r="N36" s="1">
        <v>1</v>
      </c>
      <c r="O36" s="1" t="s">
        <v>152</v>
      </c>
      <c r="P36" s="1" t="s">
        <v>153</v>
      </c>
      <c r="Q36" s="1" t="s">
        <v>153</v>
      </c>
      <c r="R36" s="2">
        <v>43507</v>
      </c>
      <c r="S36" s="1" t="s">
        <v>63</v>
      </c>
      <c r="T36" s="1" t="s">
        <v>124</v>
      </c>
      <c r="U36" s="1" t="s">
        <v>19</v>
      </c>
      <c r="V36" s="1">
        <v>0</v>
      </c>
      <c r="W36" s="1" t="s">
        <v>128</v>
      </c>
      <c r="X36" s="1">
        <v>596</v>
      </c>
      <c r="Y36" s="1">
        <v>300</v>
      </c>
      <c r="Z36" s="7">
        <v>43822</v>
      </c>
      <c r="AA36" s="4">
        <f t="shared" si="1"/>
        <v>43822</v>
      </c>
      <c r="AB36" s="4" t="s">
        <v>139</v>
      </c>
      <c r="AC36" s="9">
        <v>1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1">
        <v>17</v>
      </c>
      <c r="AJ36" s="1" t="s">
        <v>36</v>
      </c>
      <c r="AK36" s="1">
        <v>0</v>
      </c>
      <c r="AL36" s="1">
        <v>0</v>
      </c>
      <c r="AM36" s="1">
        <v>1</v>
      </c>
    </row>
    <row r="37" spans="1:39">
      <c r="A37" s="1" t="s">
        <v>58</v>
      </c>
      <c r="B37" s="1">
        <v>0</v>
      </c>
      <c r="C37" s="1">
        <v>0</v>
      </c>
      <c r="D37" s="1">
        <v>0</v>
      </c>
      <c r="E37" s="1" t="s">
        <v>63</v>
      </c>
      <c r="F37" s="1" t="s">
        <v>63</v>
      </c>
      <c r="G37" s="1" t="s">
        <v>74</v>
      </c>
      <c r="H37" s="1">
        <v>51</v>
      </c>
      <c r="I37" s="1" t="s">
        <v>10</v>
      </c>
      <c r="J37" s="1">
        <v>0</v>
      </c>
      <c r="K37" s="1">
        <v>1</v>
      </c>
      <c r="L37" s="1">
        <v>32.847099299999996</v>
      </c>
      <c r="M37" s="1">
        <v>-96.851799009999993</v>
      </c>
      <c r="N37" s="1">
        <v>1</v>
      </c>
      <c r="O37" s="1" t="s">
        <v>152</v>
      </c>
      <c r="P37" s="1" t="s">
        <v>153</v>
      </c>
      <c r="Q37" s="1" t="s">
        <v>153</v>
      </c>
      <c r="R37" s="2">
        <v>43507</v>
      </c>
      <c r="S37" s="1" t="s">
        <v>63</v>
      </c>
      <c r="T37" s="1" t="s">
        <v>124</v>
      </c>
      <c r="U37" s="1" t="s">
        <v>18</v>
      </c>
      <c r="V37" s="1">
        <v>1</v>
      </c>
      <c r="W37" s="1" t="s">
        <v>128</v>
      </c>
      <c r="X37" s="1">
        <v>596</v>
      </c>
      <c r="Y37" s="1">
        <v>300</v>
      </c>
      <c r="Z37" s="7">
        <v>43822</v>
      </c>
      <c r="AA37" s="4">
        <f t="shared" si="1"/>
        <v>43822</v>
      </c>
      <c r="AB37" s="4" t="s">
        <v>139</v>
      </c>
      <c r="AC37" s="9">
        <v>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1">
        <v>17</v>
      </c>
      <c r="AJ37" s="1" t="s">
        <v>36</v>
      </c>
      <c r="AK37" s="1">
        <v>0</v>
      </c>
      <c r="AL37" s="1">
        <v>0</v>
      </c>
      <c r="AM37" s="1">
        <v>1</v>
      </c>
    </row>
    <row r="38" spans="1:39">
      <c r="A38" s="1" t="s">
        <v>58</v>
      </c>
      <c r="B38" s="1">
        <v>0</v>
      </c>
      <c r="C38" s="1">
        <v>0</v>
      </c>
      <c r="D38" s="1">
        <v>0</v>
      </c>
      <c r="E38" s="1" t="s">
        <v>63</v>
      </c>
      <c r="F38" s="1" t="s">
        <v>63</v>
      </c>
      <c r="G38" s="1" t="s">
        <v>74</v>
      </c>
      <c r="H38" s="1">
        <v>33</v>
      </c>
      <c r="I38" s="1" t="s">
        <v>10</v>
      </c>
      <c r="J38" s="1">
        <v>0</v>
      </c>
      <c r="K38" s="1">
        <v>1</v>
      </c>
      <c r="L38" s="1">
        <v>32.847099299999996</v>
      </c>
      <c r="M38" s="1">
        <v>-96.851799009999993</v>
      </c>
      <c r="N38" s="1">
        <v>1</v>
      </c>
      <c r="O38" s="1" t="s">
        <v>154</v>
      </c>
      <c r="P38" s="1" t="s">
        <v>155</v>
      </c>
      <c r="Q38" s="1" t="s">
        <v>155</v>
      </c>
      <c r="R38" s="1" t="s">
        <v>156</v>
      </c>
      <c r="S38" s="1" t="s">
        <v>63</v>
      </c>
      <c r="T38" s="1" t="s">
        <v>78</v>
      </c>
      <c r="U38" s="1" t="s">
        <v>18</v>
      </c>
      <c r="V38" s="1">
        <v>1</v>
      </c>
      <c r="W38" s="1" t="s">
        <v>79</v>
      </c>
      <c r="X38" s="1">
        <v>190</v>
      </c>
      <c r="Y38" s="1">
        <v>301</v>
      </c>
      <c r="Z38" s="7">
        <v>42632</v>
      </c>
      <c r="AA38" s="4">
        <f t="shared" si="1"/>
        <v>42632</v>
      </c>
      <c r="AB38" s="4" t="s">
        <v>139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1">
        <v>11</v>
      </c>
      <c r="AJ38" s="1" t="s">
        <v>35</v>
      </c>
      <c r="AK38" s="1">
        <v>0</v>
      </c>
      <c r="AL38" s="1">
        <v>1</v>
      </c>
      <c r="AM38" s="1">
        <v>0</v>
      </c>
    </row>
    <row r="39" spans="1:39">
      <c r="A39" s="1" t="s">
        <v>3</v>
      </c>
      <c r="B39" s="1">
        <v>0</v>
      </c>
      <c r="C39" s="1">
        <v>0</v>
      </c>
      <c r="D39" s="1">
        <v>1</v>
      </c>
      <c r="E39" s="1" t="s">
        <v>41</v>
      </c>
      <c r="F39" s="1" t="s">
        <v>41</v>
      </c>
      <c r="G39" s="1" t="s">
        <v>65</v>
      </c>
      <c r="H39" s="1">
        <v>74</v>
      </c>
      <c r="I39" s="1" t="s">
        <v>10</v>
      </c>
      <c r="J39" s="1">
        <v>0</v>
      </c>
      <c r="K39" s="1">
        <v>1</v>
      </c>
      <c r="L39" s="1">
        <v>32.896800990000003</v>
      </c>
      <c r="M39" s="1">
        <v>-97.03800201</v>
      </c>
      <c r="N39" s="1">
        <v>1</v>
      </c>
      <c r="O39" s="1" t="s">
        <v>154</v>
      </c>
      <c r="P39" s="1" t="s">
        <v>155</v>
      </c>
      <c r="Q39" s="1" t="s">
        <v>155</v>
      </c>
      <c r="R39" s="2">
        <v>43405</v>
      </c>
      <c r="S39" s="1" t="s">
        <v>41</v>
      </c>
      <c r="T39" s="1" t="s">
        <v>157</v>
      </c>
      <c r="U39" s="1" t="s">
        <v>18</v>
      </c>
      <c r="V39" s="1">
        <v>1</v>
      </c>
      <c r="W39" s="1" t="s">
        <v>158</v>
      </c>
      <c r="X39" s="1">
        <v>9131</v>
      </c>
      <c r="Y39" s="1">
        <v>346</v>
      </c>
      <c r="Z39" s="7">
        <v>43185</v>
      </c>
      <c r="AA39" s="4">
        <f t="shared" si="1"/>
        <v>43185</v>
      </c>
      <c r="AB39" s="4" t="s">
        <v>139</v>
      </c>
      <c r="AC39" s="9">
        <v>1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1">
        <v>11</v>
      </c>
      <c r="AJ39" s="1" t="s">
        <v>35</v>
      </c>
      <c r="AK39" s="1">
        <v>0</v>
      </c>
      <c r="AL39" s="1">
        <v>1</v>
      </c>
      <c r="AM39" s="1">
        <v>0</v>
      </c>
    </row>
    <row r="40" spans="1:39">
      <c r="A40" s="1" t="s">
        <v>2</v>
      </c>
      <c r="B40" s="1">
        <v>0</v>
      </c>
      <c r="C40" s="1">
        <v>1</v>
      </c>
      <c r="D40" s="1">
        <v>0</v>
      </c>
      <c r="E40" s="1" t="s">
        <v>80</v>
      </c>
      <c r="F40" s="1" t="s">
        <v>80</v>
      </c>
      <c r="G40" s="1" t="s">
        <v>81</v>
      </c>
      <c r="H40" s="1">
        <v>16</v>
      </c>
      <c r="I40" s="1" t="s">
        <v>9</v>
      </c>
      <c r="J40" s="1">
        <v>1</v>
      </c>
      <c r="K40" s="1">
        <v>0</v>
      </c>
      <c r="L40" s="1">
        <v>47.44900131</v>
      </c>
      <c r="M40" s="1">
        <v>-122.3089981</v>
      </c>
      <c r="N40" s="1">
        <v>1</v>
      </c>
      <c r="O40" s="1" t="s">
        <v>88</v>
      </c>
      <c r="P40" s="1" t="s">
        <v>89</v>
      </c>
      <c r="Q40" s="1" t="s">
        <v>89</v>
      </c>
      <c r="R40" s="1" t="s">
        <v>159</v>
      </c>
      <c r="S40" s="1" t="s">
        <v>41</v>
      </c>
      <c r="T40" s="1" t="s">
        <v>80</v>
      </c>
      <c r="U40" s="1" t="s">
        <v>19</v>
      </c>
      <c r="V40" s="1">
        <v>0</v>
      </c>
      <c r="W40" s="1" t="s">
        <v>85</v>
      </c>
      <c r="X40" s="1">
        <v>8537</v>
      </c>
      <c r="Y40" s="1">
        <v>300</v>
      </c>
      <c r="Z40" s="7">
        <v>43045</v>
      </c>
      <c r="AA40" s="4">
        <f t="shared" si="1"/>
        <v>43045</v>
      </c>
      <c r="AB40" s="4" t="s">
        <v>139</v>
      </c>
      <c r="AC40" s="9">
        <v>1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1">
        <v>3</v>
      </c>
      <c r="AJ40" s="1" t="s">
        <v>34</v>
      </c>
      <c r="AK40" s="1">
        <v>1</v>
      </c>
      <c r="AL40" s="1">
        <v>0</v>
      </c>
      <c r="AM40" s="1">
        <v>0</v>
      </c>
    </row>
    <row r="41" spans="1:39">
      <c r="A41" s="1" t="s">
        <v>3</v>
      </c>
      <c r="B41" s="1">
        <v>0</v>
      </c>
      <c r="C41" s="1">
        <v>0</v>
      </c>
      <c r="D41" s="1">
        <v>1</v>
      </c>
      <c r="E41" s="1" t="s">
        <v>106</v>
      </c>
      <c r="F41" s="1" t="s">
        <v>106</v>
      </c>
      <c r="G41" s="1" t="s">
        <v>107</v>
      </c>
      <c r="H41" s="1">
        <v>106</v>
      </c>
      <c r="I41" s="1" t="s">
        <v>10</v>
      </c>
      <c r="J41" s="1">
        <v>0</v>
      </c>
      <c r="K41" s="1">
        <v>1</v>
      </c>
      <c r="L41" s="1">
        <v>34.200698850000002</v>
      </c>
      <c r="M41" s="1">
        <v>-118.35900119999999</v>
      </c>
      <c r="N41" s="1">
        <v>1</v>
      </c>
      <c r="O41" s="1" t="s">
        <v>160</v>
      </c>
      <c r="P41" s="1" t="s">
        <v>161</v>
      </c>
      <c r="Q41" s="1" t="s">
        <v>161</v>
      </c>
      <c r="R41" s="1" t="s">
        <v>162</v>
      </c>
      <c r="S41" s="1" t="s">
        <v>41</v>
      </c>
      <c r="T41" s="1" t="s">
        <v>106</v>
      </c>
      <c r="U41" s="1" t="s">
        <v>19</v>
      </c>
      <c r="V41" s="1">
        <v>0</v>
      </c>
      <c r="W41" s="1" t="s">
        <v>111</v>
      </c>
      <c r="X41" s="1">
        <v>6131</v>
      </c>
      <c r="Y41" s="1">
        <v>433</v>
      </c>
      <c r="Z41" s="7">
        <v>43500</v>
      </c>
      <c r="AA41" s="4">
        <f t="shared" si="1"/>
        <v>43500</v>
      </c>
      <c r="AB41" s="4" t="s">
        <v>139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1">
        <v>1</v>
      </c>
      <c r="AJ41" s="1" t="s">
        <v>34</v>
      </c>
      <c r="AK41" s="1">
        <v>1</v>
      </c>
      <c r="AL41" s="1">
        <v>0</v>
      </c>
      <c r="AM41" s="1">
        <v>0</v>
      </c>
    </row>
    <row r="42" spans="1:39">
      <c r="A42" s="1" t="s">
        <v>45</v>
      </c>
      <c r="B42" s="1">
        <v>1</v>
      </c>
      <c r="C42" s="1">
        <v>0</v>
      </c>
      <c r="D42" s="1">
        <v>0</v>
      </c>
      <c r="E42" s="1" t="s">
        <v>46</v>
      </c>
      <c r="F42" s="1" t="s">
        <v>46</v>
      </c>
      <c r="G42" s="1" t="s">
        <v>47</v>
      </c>
      <c r="H42" s="1">
        <v>35</v>
      </c>
      <c r="I42" s="1" t="s">
        <v>48</v>
      </c>
      <c r="J42" s="1">
        <v>0</v>
      </c>
      <c r="K42" s="1">
        <v>0</v>
      </c>
      <c r="L42" s="1">
        <v>40.788398739999998</v>
      </c>
      <c r="M42" s="1">
        <v>-111.9779968</v>
      </c>
      <c r="N42" s="1">
        <v>1</v>
      </c>
      <c r="O42" s="1" t="s">
        <v>163</v>
      </c>
      <c r="P42" s="1" t="s">
        <v>164</v>
      </c>
      <c r="Q42" s="1" t="s">
        <v>164</v>
      </c>
      <c r="R42" s="1" t="s">
        <v>165</v>
      </c>
      <c r="S42" s="1" t="s">
        <v>41</v>
      </c>
      <c r="T42" s="1" t="s">
        <v>46</v>
      </c>
      <c r="U42" s="1" t="s">
        <v>19</v>
      </c>
      <c r="V42" s="1">
        <v>0</v>
      </c>
      <c r="W42" s="1" t="s">
        <v>52</v>
      </c>
      <c r="X42" s="1">
        <v>5592</v>
      </c>
      <c r="Y42" s="1">
        <v>338</v>
      </c>
      <c r="Z42" s="7">
        <v>42661</v>
      </c>
      <c r="AA42" s="4">
        <f t="shared" si="1"/>
        <v>42661</v>
      </c>
      <c r="AB42" s="4" t="s">
        <v>166</v>
      </c>
      <c r="AC42" s="9">
        <v>0</v>
      </c>
      <c r="AD42" s="9">
        <v>1</v>
      </c>
      <c r="AE42" s="9">
        <v>0</v>
      </c>
      <c r="AF42" s="9">
        <v>0</v>
      </c>
      <c r="AG42" s="9">
        <v>0</v>
      </c>
      <c r="AH42" s="9">
        <v>0</v>
      </c>
      <c r="AI42" s="1">
        <v>5</v>
      </c>
      <c r="AJ42" s="1" t="s">
        <v>44</v>
      </c>
      <c r="AK42" s="1">
        <v>0</v>
      </c>
      <c r="AL42" s="1">
        <v>0</v>
      </c>
      <c r="AM42" s="1">
        <v>0</v>
      </c>
    </row>
    <row r="43" spans="1:39">
      <c r="A43" s="1" t="s">
        <v>45</v>
      </c>
      <c r="B43" s="1">
        <v>1</v>
      </c>
      <c r="C43" s="1">
        <v>0</v>
      </c>
      <c r="D43" s="1">
        <v>0</v>
      </c>
      <c r="E43" s="1" t="s">
        <v>46</v>
      </c>
      <c r="F43" s="1" t="s">
        <v>46</v>
      </c>
      <c r="G43" s="1" t="s">
        <v>47</v>
      </c>
      <c r="H43" s="1">
        <v>43</v>
      </c>
      <c r="I43" s="1" t="s">
        <v>48</v>
      </c>
      <c r="J43" s="1">
        <v>0</v>
      </c>
      <c r="K43" s="1">
        <v>0</v>
      </c>
      <c r="L43" s="1">
        <v>40.788398739999998</v>
      </c>
      <c r="M43" s="1">
        <v>-111.9779968</v>
      </c>
      <c r="N43" s="1">
        <v>1</v>
      </c>
      <c r="O43" s="1" t="s">
        <v>167</v>
      </c>
      <c r="P43" s="1" t="s">
        <v>168</v>
      </c>
      <c r="Q43" s="1" t="s">
        <v>168</v>
      </c>
      <c r="R43" s="1" t="s">
        <v>169</v>
      </c>
      <c r="S43" s="1" t="s">
        <v>41</v>
      </c>
      <c r="T43" s="1" t="s">
        <v>46</v>
      </c>
      <c r="U43" s="1" t="s">
        <v>19</v>
      </c>
      <c r="V43" s="1">
        <v>0</v>
      </c>
      <c r="W43" s="1" t="s">
        <v>52</v>
      </c>
      <c r="X43" s="1">
        <v>4347</v>
      </c>
      <c r="Y43" s="1">
        <v>396</v>
      </c>
      <c r="Z43" s="7">
        <v>43368</v>
      </c>
      <c r="AA43" s="4">
        <f t="shared" si="1"/>
        <v>43368</v>
      </c>
      <c r="AB43" s="4" t="s">
        <v>166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1">
        <v>6</v>
      </c>
      <c r="AJ43" s="1" t="s">
        <v>44</v>
      </c>
      <c r="AK43" s="1">
        <v>0</v>
      </c>
      <c r="AL43" s="1">
        <v>0</v>
      </c>
      <c r="AM43" s="1">
        <v>0</v>
      </c>
    </row>
    <row r="44" spans="1:39">
      <c r="A44" s="1" t="s">
        <v>45</v>
      </c>
      <c r="B44" s="1">
        <v>1</v>
      </c>
      <c r="C44" s="1">
        <v>0</v>
      </c>
      <c r="D44" s="1">
        <v>0</v>
      </c>
      <c r="E44" s="1" t="s">
        <v>59</v>
      </c>
      <c r="F44" s="1" t="s">
        <v>59</v>
      </c>
      <c r="G44" s="1" t="s">
        <v>60</v>
      </c>
      <c r="H44" s="1">
        <v>54</v>
      </c>
      <c r="I44" s="1" t="s">
        <v>10</v>
      </c>
      <c r="J44" s="1">
        <v>0</v>
      </c>
      <c r="K44" s="1">
        <v>1</v>
      </c>
      <c r="L44" s="1">
        <v>31.807199480000001</v>
      </c>
      <c r="M44" s="1">
        <v>-106.3779984</v>
      </c>
      <c r="N44" s="1">
        <v>1</v>
      </c>
      <c r="O44" s="1" t="s">
        <v>170</v>
      </c>
      <c r="P44" s="1" t="s">
        <v>171</v>
      </c>
      <c r="Q44" s="1" t="s">
        <v>171</v>
      </c>
      <c r="R44" s="1" t="s">
        <v>172</v>
      </c>
      <c r="S44" s="1" t="s">
        <v>41</v>
      </c>
      <c r="T44" s="1" t="s">
        <v>59</v>
      </c>
      <c r="U44" s="1" t="s">
        <v>19</v>
      </c>
      <c r="V44" s="1">
        <v>0</v>
      </c>
      <c r="W44" s="1" t="s">
        <v>123</v>
      </c>
      <c r="X44" s="1">
        <v>6951</v>
      </c>
      <c r="Y44" s="1">
        <v>445</v>
      </c>
      <c r="Z44" s="7">
        <v>43788</v>
      </c>
      <c r="AA44" s="4">
        <f t="shared" si="1"/>
        <v>43788</v>
      </c>
      <c r="AB44" s="4" t="s">
        <v>166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1">
        <v>7</v>
      </c>
      <c r="AJ44" s="1" t="s">
        <v>44</v>
      </c>
      <c r="AK44" s="1">
        <v>0</v>
      </c>
      <c r="AL44" s="1">
        <v>0</v>
      </c>
      <c r="AM44" s="1">
        <v>0</v>
      </c>
    </row>
    <row r="45" spans="1:39">
      <c r="A45" s="1" t="s">
        <v>45</v>
      </c>
      <c r="B45" s="1">
        <v>1</v>
      </c>
      <c r="C45" s="1">
        <v>0</v>
      </c>
      <c r="D45" s="1">
        <v>0</v>
      </c>
      <c r="E45" s="1" t="s">
        <v>46</v>
      </c>
      <c r="F45" s="1" t="s">
        <v>46</v>
      </c>
      <c r="G45" s="1" t="s">
        <v>47</v>
      </c>
      <c r="H45" s="1">
        <v>18</v>
      </c>
      <c r="I45" s="1" t="s">
        <v>10</v>
      </c>
      <c r="J45" s="1">
        <v>0</v>
      </c>
      <c r="K45" s="1">
        <v>1</v>
      </c>
      <c r="L45" s="1">
        <v>40.788398739999998</v>
      </c>
      <c r="M45" s="1">
        <v>-111.9779968</v>
      </c>
      <c r="N45" s="1">
        <v>1</v>
      </c>
      <c r="O45" s="1" t="s">
        <v>173</v>
      </c>
      <c r="P45" s="1" t="s">
        <v>174</v>
      </c>
      <c r="Q45" s="1" t="s">
        <v>174</v>
      </c>
      <c r="R45" s="2">
        <v>43133</v>
      </c>
      <c r="S45" s="1" t="s">
        <v>41</v>
      </c>
      <c r="T45" s="1" t="s">
        <v>46</v>
      </c>
      <c r="U45" s="1" t="s">
        <v>19</v>
      </c>
      <c r="V45" s="1">
        <v>0</v>
      </c>
      <c r="W45" s="1" t="s">
        <v>52</v>
      </c>
      <c r="X45" s="1">
        <v>8161</v>
      </c>
      <c r="Y45" s="1">
        <v>620</v>
      </c>
      <c r="Z45" s="7">
        <v>43151</v>
      </c>
      <c r="AA45" s="4">
        <f t="shared" si="1"/>
        <v>43151</v>
      </c>
      <c r="AB45" s="4" t="s">
        <v>166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1">
        <v>6</v>
      </c>
      <c r="AJ45" s="1" t="s">
        <v>44</v>
      </c>
      <c r="AK45" s="1">
        <v>0</v>
      </c>
      <c r="AL45" s="1">
        <v>0</v>
      </c>
      <c r="AM45" s="1">
        <v>0</v>
      </c>
    </row>
    <row r="46" spans="1:39">
      <c r="A46" s="1" t="s">
        <v>45</v>
      </c>
      <c r="B46" s="1">
        <v>1</v>
      </c>
      <c r="C46" s="1">
        <v>0</v>
      </c>
      <c r="D46" s="1">
        <v>0</v>
      </c>
      <c r="E46" s="1" t="s">
        <v>41</v>
      </c>
      <c r="F46" s="1" t="s">
        <v>41</v>
      </c>
      <c r="G46" s="1" t="s">
        <v>65</v>
      </c>
      <c r="H46" s="1">
        <v>11</v>
      </c>
      <c r="I46" s="1" t="s">
        <v>10</v>
      </c>
      <c r="J46" s="1">
        <v>0</v>
      </c>
      <c r="K46" s="1">
        <v>1</v>
      </c>
      <c r="L46" s="1">
        <v>32.896800990000003</v>
      </c>
      <c r="M46" s="1">
        <v>-97.03800201</v>
      </c>
      <c r="N46" s="1">
        <v>1</v>
      </c>
      <c r="O46" s="1" t="s">
        <v>175</v>
      </c>
      <c r="P46" s="1" t="s">
        <v>176</v>
      </c>
      <c r="Q46" s="1" t="s">
        <v>176</v>
      </c>
      <c r="R46" s="1" t="s">
        <v>177</v>
      </c>
      <c r="S46" s="1" t="s">
        <v>41</v>
      </c>
      <c r="T46" s="1" t="s">
        <v>178</v>
      </c>
      <c r="U46" s="1" t="s">
        <v>18</v>
      </c>
      <c r="V46" s="1">
        <v>1</v>
      </c>
      <c r="W46" s="1" t="s">
        <v>179</v>
      </c>
      <c r="X46" s="1">
        <v>8531</v>
      </c>
      <c r="Y46" s="1">
        <v>365</v>
      </c>
      <c r="Z46" s="7">
        <v>43263</v>
      </c>
      <c r="AA46" s="4">
        <f t="shared" si="1"/>
        <v>43263</v>
      </c>
      <c r="AB46" s="4" t="s">
        <v>166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1">
        <v>7</v>
      </c>
      <c r="AJ46" s="1" t="s">
        <v>44</v>
      </c>
      <c r="AK46" s="1">
        <v>0</v>
      </c>
      <c r="AL46" s="1">
        <v>0</v>
      </c>
      <c r="AM46" s="1">
        <v>0</v>
      </c>
    </row>
    <row r="47" spans="1:39">
      <c r="A47" s="1" t="s">
        <v>45</v>
      </c>
      <c r="B47" s="1">
        <v>1</v>
      </c>
      <c r="C47" s="1">
        <v>0</v>
      </c>
      <c r="D47" s="1">
        <v>0</v>
      </c>
      <c r="E47" s="1" t="s">
        <v>41</v>
      </c>
      <c r="F47" s="1" t="s">
        <v>41</v>
      </c>
      <c r="G47" s="1" t="s">
        <v>65</v>
      </c>
      <c r="H47" s="1">
        <v>18</v>
      </c>
      <c r="I47" s="1" t="s">
        <v>10</v>
      </c>
      <c r="J47" s="1">
        <v>0</v>
      </c>
      <c r="K47" s="1">
        <v>1</v>
      </c>
      <c r="L47" s="1">
        <v>32.896800990000003</v>
      </c>
      <c r="M47" s="1">
        <v>-97.03800201</v>
      </c>
      <c r="N47" s="1">
        <v>1</v>
      </c>
      <c r="O47" s="1" t="s">
        <v>173</v>
      </c>
      <c r="P47" s="1" t="s">
        <v>174</v>
      </c>
      <c r="Q47" s="1" t="s">
        <v>174</v>
      </c>
      <c r="R47" s="2">
        <v>43133</v>
      </c>
      <c r="S47" s="1" t="s">
        <v>41</v>
      </c>
      <c r="T47" s="1" t="s">
        <v>46</v>
      </c>
      <c r="U47" s="1" t="s">
        <v>18</v>
      </c>
      <c r="V47" s="1">
        <v>1</v>
      </c>
      <c r="W47" s="1" t="s">
        <v>52</v>
      </c>
      <c r="X47" s="1">
        <v>8161</v>
      </c>
      <c r="Y47" s="1">
        <v>620</v>
      </c>
      <c r="Z47" s="7">
        <v>43151</v>
      </c>
      <c r="AA47" s="4">
        <f t="shared" si="1"/>
        <v>43151</v>
      </c>
      <c r="AB47" s="4" t="s">
        <v>166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1">
        <v>6</v>
      </c>
      <c r="AJ47" s="1" t="s">
        <v>44</v>
      </c>
      <c r="AK47" s="1">
        <v>0</v>
      </c>
      <c r="AL47" s="1">
        <v>0</v>
      </c>
      <c r="AM47" s="1">
        <v>0</v>
      </c>
    </row>
    <row r="48" spans="1:39">
      <c r="A48" s="1" t="s">
        <v>58</v>
      </c>
      <c r="B48" s="1">
        <v>0</v>
      </c>
      <c r="C48" s="1">
        <v>0</v>
      </c>
      <c r="D48" s="1">
        <v>0</v>
      </c>
      <c r="E48" s="1" t="s">
        <v>63</v>
      </c>
      <c r="F48" s="1" t="s">
        <v>63</v>
      </c>
      <c r="G48" s="1" t="s">
        <v>74</v>
      </c>
      <c r="H48" s="1">
        <v>22</v>
      </c>
      <c r="I48" s="1" t="s">
        <v>10</v>
      </c>
      <c r="J48" s="1">
        <v>0</v>
      </c>
      <c r="K48" s="1">
        <v>1</v>
      </c>
      <c r="L48" s="1">
        <v>32.847099299999996</v>
      </c>
      <c r="M48" s="1">
        <v>-96.851799009999993</v>
      </c>
      <c r="N48" s="1">
        <v>1</v>
      </c>
      <c r="O48" s="1" t="s">
        <v>180</v>
      </c>
      <c r="P48" s="1" t="s">
        <v>181</v>
      </c>
      <c r="Q48" s="1" t="s">
        <v>181</v>
      </c>
      <c r="R48" s="3">
        <v>43749</v>
      </c>
      <c r="S48" s="1" t="s">
        <v>63</v>
      </c>
      <c r="T48" s="1" t="s">
        <v>78</v>
      </c>
      <c r="U48" s="1" t="s">
        <v>18</v>
      </c>
      <c r="V48" s="1">
        <v>1</v>
      </c>
      <c r="W48" s="1" t="s">
        <v>79</v>
      </c>
      <c r="X48" s="1">
        <v>41</v>
      </c>
      <c r="Y48" s="1">
        <v>307</v>
      </c>
      <c r="Z48" s="7">
        <v>43508</v>
      </c>
      <c r="AA48" s="4">
        <f t="shared" si="1"/>
        <v>43508</v>
      </c>
      <c r="AB48" s="4" t="s">
        <v>166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0</v>
      </c>
      <c r="AI48" s="1">
        <v>8</v>
      </c>
      <c r="AJ48" s="1" t="s">
        <v>44</v>
      </c>
      <c r="AK48" s="1">
        <v>0</v>
      </c>
      <c r="AL48" s="1">
        <v>0</v>
      </c>
      <c r="AM48" s="1">
        <v>0</v>
      </c>
    </row>
    <row r="49" spans="1:39">
      <c r="A49" s="1" t="s">
        <v>2</v>
      </c>
      <c r="B49" s="1">
        <v>0</v>
      </c>
      <c r="C49" s="1">
        <v>1</v>
      </c>
      <c r="D49" s="1">
        <v>0</v>
      </c>
      <c r="E49" s="1" t="s">
        <v>182</v>
      </c>
      <c r="F49" s="1" t="s">
        <v>182</v>
      </c>
      <c r="G49" s="1" t="s">
        <v>183</v>
      </c>
      <c r="H49" s="1">
        <v>115</v>
      </c>
      <c r="I49" s="1" t="s">
        <v>9</v>
      </c>
      <c r="J49" s="1">
        <v>1</v>
      </c>
      <c r="K49" s="1">
        <v>0</v>
      </c>
      <c r="L49" s="1">
        <v>35.042400360000002</v>
      </c>
      <c r="M49" s="1">
        <v>-89.976699830000001</v>
      </c>
      <c r="N49" s="1">
        <v>1</v>
      </c>
      <c r="O49" s="1" t="s">
        <v>184</v>
      </c>
      <c r="P49" s="1" t="s">
        <v>185</v>
      </c>
      <c r="Q49" s="1" t="s">
        <v>185</v>
      </c>
      <c r="R49" s="2">
        <v>42710</v>
      </c>
      <c r="S49" s="1" t="s">
        <v>41</v>
      </c>
      <c r="T49" s="1" t="s">
        <v>182</v>
      </c>
      <c r="U49" s="1" t="s">
        <v>19</v>
      </c>
      <c r="V49" s="1">
        <v>0</v>
      </c>
      <c r="W49" s="1" t="s">
        <v>186</v>
      </c>
      <c r="X49" s="1">
        <v>3226</v>
      </c>
      <c r="Y49" s="1">
        <v>301</v>
      </c>
      <c r="Z49" s="7">
        <v>42500</v>
      </c>
      <c r="AA49" s="4">
        <f t="shared" si="1"/>
        <v>42500</v>
      </c>
      <c r="AB49" s="4" t="s">
        <v>166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9">
        <v>0</v>
      </c>
      <c r="AI49" s="1">
        <v>15</v>
      </c>
      <c r="AJ49" s="1" t="s">
        <v>35</v>
      </c>
      <c r="AK49" s="1">
        <v>0</v>
      </c>
      <c r="AL49" s="1">
        <v>1</v>
      </c>
      <c r="AM49" s="1">
        <v>0</v>
      </c>
    </row>
    <row r="50" spans="1:39">
      <c r="A50" s="1" t="s">
        <v>3</v>
      </c>
      <c r="B50" s="1">
        <v>0</v>
      </c>
      <c r="C50" s="1">
        <v>0</v>
      </c>
      <c r="D50" s="1">
        <v>1</v>
      </c>
      <c r="E50" s="1" t="s">
        <v>46</v>
      </c>
      <c r="F50" s="1" t="s">
        <v>46</v>
      </c>
      <c r="G50" s="1" t="s">
        <v>47</v>
      </c>
      <c r="H50" s="1">
        <v>28</v>
      </c>
      <c r="I50" s="1" t="s">
        <v>9</v>
      </c>
      <c r="J50" s="1">
        <v>1</v>
      </c>
      <c r="K50" s="1">
        <v>0</v>
      </c>
      <c r="L50" s="1">
        <v>40.788398739999998</v>
      </c>
      <c r="M50" s="1">
        <v>-111.9779968</v>
      </c>
      <c r="N50" s="1">
        <v>1</v>
      </c>
      <c r="O50" s="1" t="s">
        <v>187</v>
      </c>
      <c r="P50" s="1" t="s">
        <v>188</v>
      </c>
      <c r="Q50" s="1" t="s">
        <v>188</v>
      </c>
      <c r="R50" s="2">
        <v>43352</v>
      </c>
      <c r="S50" s="1" t="s">
        <v>41</v>
      </c>
      <c r="T50" s="1" t="s">
        <v>46</v>
      </c>
      <c r="U50" s="1" t="s">
        <v>19</v>
      </c>
      <c r="V50" s="1">
        <v>0</v>
      </c>
      <c r="W50" s="1" t="s">
        <v>52</v>
      </c>
      <c r="X50" s="1">
        <v>7873</v>
      </c>
      <c r="Y50" s="1">
        <v>442</v>
      </c>
      <c r="Z50" s="7">
        <v>43291</v>
      </c>
      <c r="AA50" s="4">
        <f t="shared" si="1"/>
        <v>43291</v>
      </c>
      <c r="AB50" s="4" t="s">
        <v>166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0</v>
      </c>
      <c r="AI50" s="1">
        <v>4</v>
      </c>
      <c r="AJ50" s="1" t="s">
        <v>34</v>
      </c>
      <c r="AK50" s="1">
        <v>1</v>
      </c>
      <c r="AL50" s="1">
        <v>0</v>
      </c>
      <c r="AM50" s="1">
        <v>0</v>
      </c>
    </row>
    <row r="51" spans="1:39">
      <c r="A51" s="1" t="s">
        <v>45</v>
      </c>
      <c r="B51" s="1">
        <v>1</v>
      </c>
      <c r="C51" s="1">
        <v>0</v>
      </c>
      <c r="D51" s="1">
        <v>0</v>
      </c>
      <c r="E51" s="1" t="s">
        <v>46</v>
      </c>
      <c r="F51" s="1" t="s">
        <v>46</v>
      </c>
      <c r="G51" s="1" t="s">
        <v>47</v>
      </c>
      <c r="H51" s="1">
        <v>19</v>
      </c>
      <c r="I51" s="1" t="s">
        <v>48</v>
      </c>
      <c r="J51" s="1">
        <v>0</v>
      </c>
      <c r="K51" s="1">
        <v>0</v>
      </c>
      <c r="L51" s="1">
        <v>40.788398739999998</v>
      </c>
      <c r="M51" s="1">
        <v>-111.9779968</v>
      </c>
      <c r="N51" s="1">
        <v>1</v>
      </c>
      <c r="O51" s="1" t="s">
        <v>189</v>
      </c>
      <c r="P51" s="1" t="s">
        <v>190</v>
      </c>
      <c r="Q51" s="1" t="s">
        <v>190</v>
      </c>
      <c r="R51" s="2">
        <v>42777</v>
      </c>
      <c r="S51" s="1" t="s">
        <v>41</v>
      </c>
      <c r="T51" s="1" t="s">
        <v>46</v>
      </c>
      <c r="U51" s="1" t="s">
        <v>19</v>
      </c>
      <c r="V51" s="1">
        <v>0</v>
      </c>
      <c r="W51" s="1" t="s">
        <v>52</v>
      </c>
      <c r="X51" s="1">
        <v>5847</v>
      </c>
      <c r="Y51" s="1">
        <v>415</v>
      </c>
      <c r="Z51" s="7">
        <v>43060</v>
      </c>
      <c r="AA51" s="4">
        <f t="shared" si="1"/>
        <v>43060</v>
      </c>
      <c r="AB51" s="4" t="s">
        <v>166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0</v>
      </c>
      <c r="AI51" s="1">
        <v>4</v>
      </c>
      <c r="AJ51" s="1" t="s">
        <v>34</v>
      </c>
      <c r="AK51" s="1">
        <v>1</v>
      </c>
      <c r="AL51" s="1">
        <v>0</v>
      </c>
      <c r="AM51" s="1">
        <v>0</v>
      </c>
    </row>
    <row r="52" spans="1:39">
      <c r="A52" s="1" t="s">
        <v>45</v>
      </c>
      <c r="B52" s="1">
        <v>1</v>
      </c>
      <c r="C52" s="1">
        <v>0</v>
      </c>
      <c r="D52" s="1">
        <v>0</v>
      </c>
      <c r="E52" s="1" t="s">
        <v>80</v>
      </c>
      <c r="F52" s="1" t="s">
        <v>80</v>
      </c>
      <c r="G52" s="1" t="s">
        <v>81</v>
      </c>
      <c r="H52" s="1">
        <v>57</v>
      </c>
      <c r="I52" s="1" t="s">
        <v>10</v>
      </c>
      <c r="J52" s="1">
        <v>0</v>
      </c>
      <c r="K52" s="1">
        <v>1</v>
      </c>
      <c r="L52" s="1">
        <v>47.44900131</v>
      </c>
      <c r="M52" s="1">
        <v>-122.3089981</v>
      </c>
      <c r="N52" s="1">
        <v>1</v>
      </c>
      <c r="O52" s="1" t="s">
        <v>191</v>
      </c>
      <c r="P52" s="1" t="s">
        <v>192</v>
      </c>
      <c r="Q52" s="1" t="s">
        <v>192</v>
      </c>
      <c r="R52" s="1" t="s">
        <v>193</v>
      </c>
      <c r="S52" s="1" t="s">
        <v>41</v>
      </c>
      <c r="T52" s="1" t="s">
        <v>80</v>
      </c>
      <c r="U52" s="1" t="s">
        <v>19</v>
      </c>
      <c r="V52" s="1">
        <v>0</v>
      </c>
      <c r="W52" s="1" t="s">
        <v>85</v>
      </c>
      <c r="X52" s="1">
        <v>8401</v>
      </c>
      <c r="Y52" s="1">
        <v>425</v>
      </c>
      <c r="Z52" s="7">
        <v>42990</v>
      </c>
      <c r="AA52" s="4">
        <f t="shared" si="1"/>
        <v>42990</v>
      </c>
      <c r="AB52" s="4" t="s">
        <v>166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0</v>
      </c>
      <c r="AI52" s="1">
        <v>2</v>
      </c>
      <c r="AJ52" s="1" t="s">
        <v>34</v>
      </c>
      <c r="AK52" s="1">
        <v>1</v>
      </c>
      <c r="AL52" s="1">
        <v>0</v>
      </c>
      <c r="AM52" s="1">
        <v>0</v>
      </c>
    </row>
    <row r="53" spans="1:39">
      <c r="A53" s="1" t="s">
        <v>58</v>
      </c>
      <c r="B53" s="1">
        <v>0</v>
      </c>
      <c r="C53" s="1">
        <v>0</v>
      </c>
      <c r="D53" s="1">
        <v>0</v>
      </c>
      <c r="E53" s="1" t="s">
        <v>124</v>
      </c>
      <c r="F53" s="1" t="s">
        <v>124</v>
      </c>
      <c r="G53" s="1" t="s">
        <v>125</v>
      </c>
      <c r="H53" s="1">
        <v>34</v>
      </c>
      <c r="I53" s="1" t="s">
        <v>10</v>
      </c>
      <c r="J53" s="1">
        <v>0</v>
      </c>
      <c r="K53" s="1">
        <v>1</v>
      </c>
      <c r="L53" s="1">
        <v>29.645399090000002</v>
      </c>
      <c r="M53" s="1">
        <v>-95.278900149999998</v>
      </c>
      <c r="N53" s="1">
        <v>1</v>
      </c>
      <c r="O53" s="1" t="s">
        <v>194</v>
      </c>
      <c r="P53" s="1" t="s">
        <v>195</v>
      </c>
      <c r="Q53" s="1" t="s">
        <v>195</v>
      </c>
      <c r="R53" s="1" t="s">
        <v>196</v>
      </c>
      <c r="S53" s="1" t="s">
        <v>63</v>
      </c>
      <c r="T53" s="1" t="s">
        <v>124</v>
      </c>
      <c r="U53" s="1" t="s">
        <v>19</v>
      </c>
      <c r="V53" s="1">
        <v>0</v>
      </c>
      <c r="W53" s="1" t="s">
        <v>128</v>
      </c>
      <c r="X53" s="1">
        <v>640</v>
      </c>
      <c r="Y53" s="1">
        <v>305</v>
      </c>
      <c r="Z53" s="7">
        <v>43634</v>
      </c>
      <c r="AA53" s="4">
        <f t="shared" si="1"/>
        <v>43634</v>
      </c>
      <c r="AB53" s="4" t="s">
        <v>166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1">
        <v>4</v>
      </c>
      <c r="AJ53" s="1" t="s">
        <v>34</v>
      </c>
      <c r="AK53" s="1">
        <v>1</v>
      </c>
      <c r="AL53" s="1">
        <v>0</v>
      </c>
      <c r="AM53" s="1">
        <v>0</v>
      </c>
    </row>
    <row r="54" spans="1:39">
      <c r="A54" s="1" t="s">
        <v>2</v>
      </c>
      <c r="B54" s="1">
        <v>0</v>
      </c>
      <c r="C54" s="1">
        <v>1</v>
      </c>
      <c r="D54" s="1">
        <v>0</v>
      </c>
      <c r="E54" s="1" t="s">
        <v>41</v>
      </c>
      <c r="F54" s="1" t="s">
        <v>41</v>
      </c>
      <c r="G54" s="1" t="s">
        <v>65</v>
      </c>
      <c r="H54" s="1">
        <v>72</v>
      </c>
      <c r="I54" s="1" t="s">
        <v>9</v>
      </c>
      <c r="J54" s="1">
        <v>1</v>
      </c>
      <c r="K54" s="1">
        <v>0</v>
      </c>
      <c r="L54" s="1">
        <v>32.896800990000003</v>
      </c>
      <c r="M54" s="1">
        <v>-97.03800201</v>
      </c>
      <c r="N54" s="1">
        <v>1</v>
      </c>
      <c r="O54" s="1" t="s">
        <v>197</v>
      </c>
      <c r="P54" s="1" t="s">
        <v>198</v>
      </c>
      <c r="Q54" s="1" t="s">
        <v>198</v>
      </c>
      <c r="R54" s="2">
        <v>43201</v>
      </c>
      <c r="S54" s="1" t="s">
        <v>41</v>
      </c>
      <c r="T54" s="1" t="s">
        <v>69</v>
      </c>
      <c r="U54" s="1" t="s">
        <v>18</v>
      </c>
      <c r="V54" s="1">
        <v>1</v>
      </c>
      <c r="W54" s="1" t="s">
        <v>70</v>
      </c>
      <c r="X54" s="1">
        <v>4165</v>
      </c>
      <c r="Y54" s="1">
        <v>400</v>
      </c>
      <c r="Z54" s="7">
        <v>43480</v>
      </c>
      <c r="AA54" s="4">
        <f t="shared" si="1"/>
        <v>43480</v>
      </c>
      <c r="AB54" s="4" t="s">
        <v>166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">
        <v>3</v>
      </c>
      <c r="AJ54" s="1" t="s">
        <v>34</v>
      </c>
      <c r="AK54" s="1">
        <v>1</v>
      </c>
      <c r="AL54" s="1">
        <v>0</v>
      </c>
      <c r="AM54" s="1">
        <v>0</v>
      </c>
    </row>
    <row r="55" spans="1:39">
      <c r="A55" s="1" t="s">
        <v>58</v>
      </c>
      <c r="B55" s="1">
        <v>0</v>
      </c>
      <c r="C55" s="1">
        <v>0</v>
      </c>
      <c r="D55" s="1">
        <v>0</v>
      </c>
      <c r="E55" s="1" t="s">
        <v>63</v>
      </c>
      <c r="F55" s="1" t="s">
        <v>63</v>
      </c>
      <c r="G55" s="1" t="s">
        <v>74</v>
      </c>
      <c r="H55" s="1">
        <v>34</v>
      </c>
      <c r="I55" s="1" t="s">
        <v>10</v>
      </c>
      <c r="J55" s="1">
        <v>0</v>
      </c>
      <c r="K55" s="1">
        <v>1</v>
      </c>
      <c r="L55" s="1">
        <v>32.847099299999996</v>
      </c>
      <c r="M55" s="1">
        <v>-96.851799009999993</v>
      </c>
      <c r="N55" s="1">
        <v>1</v>
      </c>
      <c r="O55" s="1" t="s">
        <v>194</v>
      </c>
      <c r="P55" s="1" t="s">
        <v>195</v>
      </c>
      <c r="Q55" s="1" t="s">
        <v>195</v>
      </c>
      <c r="R55" s="1" t="s">
        <v>196</v>
      </c>
      <c r="S55" s="1" t="s">
        <v>63</v>
      </c>
      <c r="T55" s="1" t="s">
        <v>124</v>
      </c>
      <c r="U55" s="1" t="s">
        <v>18</v>
      </c>
      <c r="V55" s="1">
        <v>1</v>
      </c>
      <c r="W55" s="1" t="s">
        <v>128</v>
      </c>
      <c r="X55" s="1">
        <v>640</v>
      </c>
      <c r="Y55" s="1">
        <v>305</v>
      </c>
      <c r="Z55" s="7">
        <v>43634</v>
      </c>
      <c r="AA55" s="4">
        <f t="shared" si="1"/>
        <v>43634</v>
      </c>
      <c r="AB55" s="4" t="s">
        <v>166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0</v>
      </c>
      <c r="AI55" s="1">
        <v>4</v>
      </c>
      <c r="AJ55" s="1" t="s">
        <v>34</v>
      </c>
      <c r="AK55" s="1">
        <v>1</v>
      </c>
      <c r="AL55" s="1">
        <v>0</v>
      </c>
      <c r="AM55" s="1">
        <v>0</v>
      </c>
    </row>
    <row r="56" spans="1:39">
      <c r="A56" s="1" t="s">
        <v>58</v>
      </c>
      <c r="B56" s="1">
        <v>0</v>
      </c>
      <c r="C56" s="1">
        <v>0</v>
      </c>
      <c r="D56" s="1">
        <v>0</v>
      </c>
      <c r="E56" s="1" t="s">
        <v>63</v>
      </c>
      <c r="F56" s="1" t="s">
        <v>63</v>
      </c>
      <c r="G56" s="1" t="s">
        <v>74</v>
      </c>
      <c r="H56" s="1">
        <v>14</v>
      </c>
      <c r="I56" s="1" t="s">
        <v>10</v>
      </c>
      <c r="J56" s="1">
        <v>0</v>
      </c>
      <c r="K56" s="1">
        <v>1</v>
      </c>
      <c r="L56" s="1">
        <v>32.847099299999996</v>
      </c>
      <c r="M56" s="1">
        <v>-96.851799009999993</v>
      </c>
      <c r="N56" s="1">
        <v>1</v>
      </c>
      <c r="O56" s="1" t="s">
        <v>199</v>
      </c>
      <c r="P56" s="1" t="s">
        <v>200</v>
      </c>
      <c r="Q56" s="1" t="s">
        <v>200</v>
      </c>
      <c r="R56" s="1" t="s">
        <v>201</v>
      </c>
      <c r="S56" s="1" t="s">
        <v>63</v>
      </c>
      <c r="T56" s="1" t="s">
        <v>134</v>
      </c>
      <c r="U56" s="1" t="s">
        <v>18</v>
      </c>
      <c r="V56" s="1">
        <v>1</v>
      </c>
      <c r="W56" s="1" t="s">
        <v>135</v>
      </c>
      <c r="X56" s="1">
        <v>360</v>
      </c>
      <c r="Y56" s="1">
        <v>305</v>
      </c>
      <c r="Z56" s="7">
        <v>43382</v>
      </c>
      <c r="AA56" s="4">
        <f t="shared" si="1"/>
        <v>43382</v>
      </c>
      <c r="AB56" s="4" t="s">
        <v>166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0</v>
      </c>
      <c r="AI56" s="1">
        <v>2</v>
      </c>
      <c r="AJ56" s="1" t="s">
        <v>34</v>
      </c>
      <c r="AK56" s="1">
        <v>1</v>
      </c>
      <c r="AL56" s="1">
        <v>0</v>
      </c>
      <c r="AM56" s="1">
        <v>0</v>
      </c>
    </row>
    <row r="57" spans="1:39">
      <c r="A57" s="1" t="s">
        <v>3</v>
      </c>
      <c r="B57" s="1">
        <v>0</v>
      </c>
      <c r="C57" s="1">
        <v>0</v>
      </c>
      <c r="D57" s="1">
        <v>1</v>
      </c>
      <c r="E57" s="1" t="s">
        <v>41</v>
      </c>
      <c r="F57" s="1" t="s">
        <v>41</v>
      </c>
      <c r="G57" s="1" t="s">
        <v>65</v>
      </c>
      <c r="H57" s="1">
        <v>27</v>
      </c>
      <c r="I57" s="1" t="s">
        <v>10</v>
      </c>
      <c r="J57" s="1">
        <v>0</v>
      </c>
      <c r="K57" s="1">
        <v>1</v>
      </c>
      <c r="L57" s="1">
        <v>32.896800990000003</v>
      </c>
      <c r="M57" s="1">
        <v>-97.03800201</v>
      </c>
      <c r="N57" s="1">
        <v>1</v>
      </c>
      <c r="O57" s="1" t="s">
        <v>202</v>
      </c>
      <c r="P57" s="1" t="s">
        <v>203</v>
      </c>
      <c r="Q57" s="1" t="s">
        <v>203</v>
      </c>
      <c r="R57" s="1" t="s">
        <v>204</v>
      </c>
      <c r="S57" s="1" t="s">
        <v>41</v>
      </c>
      <c r="T57" s="1" t="s">
        <v>119</v>
      </c>
      <c r="U57" s="1" t="s">
        <v>18</v>
      </c>
      <c r="V57" s="1">
        <v>1</v>
      </c>
      <c r="W57" s="1" t="s">
        <v>120</v>
      </c>
      <c r="X57" s="1">
        <v>2751</v>
      </c>
      <c r="Y57" s="1">
        <v>600</v>
      </c>
      <c r="Z57" s="7">
        <v>42682</v>
      </c>
      <c r="AA57" s="4">
        <f t="shared" si="1"/>
        <v>42682</v>
      </c>
      <c r="AB57" s="4" t="s">
        <v>166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1">
        <v>3</v>
      </c>
      <c r="AJ57" s="1" t="s">
        <v>34</v>
      </c>
      <c r="AK57" s="1">
        <v>1</v>
      </c>
      <c r="AL57" s="1">
        <v>0</v>
      </c>
      <c r="AM57" s="1">
        <v>0</v>
      </c>
    </row>
    <row r="58" spans="1:39">
      <c r="A58" s="1" t="s">
        <v>45</v>
      </c>
      <c r="B58" s="1">
        <v>1</v>
      </c>
      <c r="C58" s="1">
        <v>0</v>
      </c>
      <c r="D58" s="1">
        <v>0</v>
      </c>
      <c r="E58" s="1" t="s">
        <v>37</v>
      </c>
      <c r="F58" s="1" t="s">
        <v>37</v>
      </c>
      <c r="G58" s="1" t="s">
        <v>38</v>
      </c>
      <c r="H58" s="1">
        <v>66</v>
      </c>
      <c r="I58" s="1" t="s">
        <v>9</v>
      </c>
      <c r="J58" s="1">
        <v>1</v>
      </c>
      <c r="K58" s="1">
        <v>0</v>
      </c>
      <c r="L58" s="1">
        <v>44.48509979</v>
      </c>
      <c r="M58" s="1">
        <v>-88.129600519999997</v>
      </c>
      <c r="N58" s="1">
        <v>1</v>
      </c>
      <c r="O58" s="1" t="s">
        <v>205</v>
      </c>
      <c r="P58" s="1" t="s">
        <v>206</v>
      </c>
      <c r="Q58" s="1" t="s">
        <v>206</v>
      </c>
      <c r="R58" s="2">
        <v>42920</v>
      </c>
      <c r="S58" s="1" t="s">
        <v>41</v>
      </c>
      <c r="T58" s="1" t="s">
        <v>37</v>
      </c>
      <c r="U58" s="1" t="s">
        <v>19</v>
      </c>
      <c r="V58" s="1">
        <v>0</v>
      </c>
      <c r="W58" s="1" t="s">
        <v>42</v>
      </c>
      <c r="X58" s="1">
        <v>9165</v>
      </c>
      <c r="Y58" s="1">
        <v>400</v>
      </c>
      <c r="Z58" s="7">
        <v>43075</v>
      </c>
      <c r="AA58" s="4">
        <f t="shared" si="1"/>
        <v>43075</v>
      </c>
      <c r="AB58" s="4" t="s">
        <v>207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1">
        <v>7</v>
      </c>
      <c r="AJ58" s="1" t="s">
        <v>44</v>
      </c>
      <c r="AK58" s="1">
        <v>0</v>
      </c>
      <c r="AL58" s="1">
        <v>0</v>
      </c>
      <c r="AM58" s="1">
        <v>0</v>
      </c>
    </row>
    <row r="59" spans="1:39">
      <c r="A59" s="1" t="s">
        <v>2</v>
      </c>
      <c r="B59" s="1">
        <v>0</v>
      </c>
      <c r="C59" s="1">
        <v>1</v>
      </c>
      <c r="D59" s="1">
        <v>0</v>
      </c>
      <c r="E59" s="1" t="s">
        <v>182</v>
      </c>
      <c r="F59" s="1" t="s">
        <v>182</v>
      </c>
      <c r="G59" s="1" t="s">
        <v>183</v>
      </c>
      <c r="H59" s="1">
        <v>38</v>
      </c>
      <c r="I59" s="1" t="s">
        <v>9</v>
      </c>
      <c r="J59" s="1">
        <v>1</v>
      </c>
      <c r="K59" s="1">
        <v>0</v>
      </c>
      <c r="L59" s="1">
        <v>35.042400360000002</v>
      </c>
      <c r="M59" s="1">
        <v>-89.976699830000001</v>
      </c>
      <c r="N59" s="1">
        <v>1</v>
      </c>
      <c r="O59" s="1" t="s">
        <v>208</v>
      </c>
      <c r="P59" s="1" t="s">
        <v>209</v>
      </c>
      <c r="Q59" s="1" t="s">
        <v>209</v>
      </c>
      <c r="R59" s="2">
        <v>42804</v>
      </c>
      <c r="S59" s="1" t="s">
        <v>41</v>
      </c>
      <c r="T59" s="1" t="s">
        <v>182</v>
      </c>
      <c r="U59" s="1" t="s">
        <v>19</v>
      </c>
      <c r="V59" s="1">
        <v>0</v>
      </c>
      <c r="W59" s="1" t="s">
        <v>186</v>
      </c>
      <c r="X59" s="1">
        <v>2586</v>
      </c>
      <c r="Y59" s="1">
        <v>346</v>
      </c>
      <c r="Z59" s="7">
        <v>43019</v>
      </c>
      <c r="AA59" s="4">
        <f t="shared" si="1"/>
        <v>43019</v>
      </c>
      <c r="AB59" s="4" t="s">
        <v>207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">
        <v>6</v>
      </c>
      <c r="AJ59" s="1" t="s">
        <v>44</v>
      </c>
      <c r="AK59" s="1">
        <v>0</v>
      </c>
      <c r="AL59" s="1">
        <v>0</v>
      </c>
      <c r="AM59" s="1">
        <v>0</v>
      </c>
    </row>
    <row r="60" spans="1:39">
      <c r="A60" s="1" t="s">
        <v>3</v>
      </c>
      <c r="B60" s="1">
        <v>0</v>
      </c>
      <c r="C60" s="1">
        <v>0</v>
      </c>
      <c r="D60" s="1">
        <v>1</v>
      </c>
      <c r="E60" s="1" t="s">
        <v>59</v>
      </c>
      <c r="F60" s="1" t="s">
        <v>59</v>
      </c>
      <c r="G60" s="1" t="s">
        <v>60</v>
      </c>
      <c r="H60" s="1">
        <v>91</v>
      </c>
      <c r="I60" s="1" t="s">
        <v>9</v>
      </c>
      <c r="J60" s="1">
        <v>1</v>
      </c>
      <c r="K60" s="1">
        <v>0</v>
      </c>
      <c r="L60" s="1">
        <v>31.807199480000001</v>
      </c>
      <c r="M60" s="1">
        <v>-106.3779984</v>
      </c>
      <c r="N60" s="1">
        <v>1</v>
      </c>
      <c r="O60" s="1" t="s">
        <v>210</v>
      </c>
      <c r="P60" s="1" t="s">
        <v>211</v>
      </c>
      <c r="Q60" s="1" t="s">
        <v>211</v>
      </c>
      <c r="R60" s="2">
        <v>43746</v>
      </c>
      <c r="S60" s="1" t="s">
        <v>41</v>
      </c>
      <c r="T60" s="1" t="s">
        <v>59</v>
      </c>
      <c r="U60" s="1" t="s">
        <v>19</v>
      </c>
      <c r="V60" s="1">
        <v>0</v>
      </c>
      <c r="W60" s="1" t="s">
        <v>123</v>
      </c>
      <c r="X60" s="1">
        <v>8305</v>
      </c>
      <c r="Y60" s="1">
        <v>309</v>
      </c>
      <c r="Z60" s="7">
        <v>43719</v>
      </c>
      <c r="AA60" s="4">
        <f t="shared" si="1"/>
        <v>43719</v>
      </c>
      <c r="AB60" s="4" t="s">
        <v>207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0</v>
      </c>
      <c r="AI60" s="1">
        <v>6</v>
      </c>
      <c r="AJ60" s="1" t="s">
        <v>44</v>
      </c>
      <c r="AK60" s="1">
        <v>0</v>
      </c>
      <c r="AL60" s="1">
        <v>0</v>
      </c>
      <c r="AM60" s="1">
        <v>0</v>
      </c>
    </row>
    <row r="61" spans="1:39">
      <c r="A61" s="1" t="s">
        <v>45</v>
      </c>
      <c r="B61" s="1">
        <v>1</v>
      </c>
      <c r="C61" s="1">
        <v>0</v>
      </c>
      <c r="D61" s="1">
        <v>0</v>
      </c>
      <c r="E61" s="1" t="s">
        <v>46</v>
      </c>
      <c r="F61" s="1" t="s">
        <v>46</v>
      </c>
      <c r="G61" s="1" t="s">
        <v>47</v>
      </c>
      <c r="H61" s="1">
        <v>113</v>
      </c>
      <c r="I61" s="1" t="s">
        <v>48</v>
      </c>
      <c r="J61" s="1">
        <v>0</v>
      </c>
      <c r="K61" s="1">
        <v>0</v>
      </c>
      <c r="L61" s="1">
        <v>40.788398739999998</v>
      </c>
      <c r="M61" s="1">
        <v>-111.9779968</v>
      </c>
      <c r="N61" s="1">
        <v>1</v>
      </c>
      <c r="O61" s="1" t="s">
        <v>212</v>
      </c>
      <c r="P61" s="1" t="s">
        <v>213</v>
      </c>
      <c r="Q61" s="1" t="s">
        <v>213</v>
      </c>
      <c r="R61" s="1" t="s">
        <v>214</v>
      </c>
      <c r="S61" s="1" t="s">
        <v>41</v>
      </c>
      <c r="T61" s="1" t="s">
        <v>46</v>
      </c>
      <c r="U61" s="1" t="s">
        <v>19</v>
      </c>
      <c r="V61" s="1">
        <v>0</v>
      </c>
      <c r="W61" s="1" t="s">
        <v>52</v>
      </c>
      <c r="X61" s="1">
        <v>570</v>
      </c>
      <c r="Y61" s="1">
        <v>370</v>
      </c>
      <c r="Z61" s="7">
        <v>43656</v>
      </c>
      <c r="AA61" s="4">
        <f t="shared" si="1"/>
        <v>43656</v>
      </c>
      <c r="AB61" s="4" t="s">
        <v>207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1">
        <v>9</v>
      </c>
      <c r="AJ61" s="1" t="s">
        <v>44</v>
      </c>
      <c r="AK61" s="1">
        <v>0</v>
      </c>
      <c r="AL61" s="1">
        <v>0</v>
      </c>
      <c r="AM61" s="1">
        <v>0</v>
      </c>
    </row>
    <row r="62" spans="1:39">
      <c r="A62" s="1" t="s">
        <v>45</v>
      </c>
      <c r="B62" s="1">
        <v>1</v>
      </c>
      <c r="C62" s="1">
        <v>0</v>
      </c>
      <c r="D62" s="1">
        <v>0</v>
      </c>
      <c r="E62" s="1" t="s">
        <v>46</v>
      </c>
      <c r="F62" s="1" t="s">
        <v>46</v>
      </c>
      <c r="G62" s="1" t="s">
        <v>47</v>
      </c>
      <c r="H62" s="1">
        <v>39</v>
      </c>
      <c r="I62" s="1" t="s">
        <v>48</v>
      </c>
      <c r="J62" s="1">
        <v>0</v>
      </c>
      <c r="K62" s="1">
        <v>0</v>
      </c>
      <c r="L62" s="1">
        <v>40.788398739999998</v>
      </c>
      <c r="M62" s="1">
        <v>-111.9779968</v>
      </c>
      <c r="N62" s="1">
        <v>1</v>
      </c>
      <c r="O62" s="1" t="s">
        <v>215</v>
      </c>
      <c r="P62" s="1" t="s">
        <v>216</v>
      </c>
      <c r="Q62" s="1" t="s">
        <v>216</v>
      </c>
      <c r="R62" s="2">
        <v>43170</v>
      </c>
      <c r="S62" s="1" t="s">
        <v>41</v>
      </c>
      <c r="T62" s="1" t="s">
        <v>46</v>
      </c>
      <c r="U62" s="1" t="s">
        <v>19</v>
      </c>
      <c r="V62" s="1">
        <v>0</v>
      </c>
      <c r="W62" s="1" t="s">
        <v>52</v>
      </c>
      <c r="X62" s="1">
        <v>9163</v>
      </c>
      <c r="Y62" s="1">
        <v>315</v>
      </c>
      <c r="Z62" s="7">
        <v>43446</v>
      </c>
      <c r="AA62" s="4">
        <f t="shared" si="1"/>
        <v>43446</v>
      </c>
      <c r="AB62" s="4" t="s">
        <v>207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1">
        <v>7</v>
      </c>
      <c r="AJ62" s="1" t="s">
        <v>44</v>
      </c>
      <c r="AK62" s="1">
        <v>0</v>
      </c>
      <c r="AL62" s="1">
        <v>0</v>
      </c>
      <c r="AM62" s="1">
        <v>0</v>
      </c>
    </row>
    <row r="63" spans="1:39">
      <c r="A63" s="1" t="s">
        <v>3</v>
      </c>
      <c r="B63" s="1">
        <v>0</v>
      </c>
      <c r="C63" s="1">
        <v>0</v>
      </c>
      <c r="D63" s="1">
        <v>1</v>
      </c>
      <c r="E63" s="1" t="s">
        <v>46</v>
      </c>
      <c r="F63" s="1" t="s">
        <v>46</v>
      </c>
      <c r="G63" s="1" t="s">
        <v>47</v>
      </c>
      <c r="H63" s="1">
        <v>45</v>
      </c>
      <c r="I63" s="1" t="s">
        <v>48</v>
      </c>
      <c r="J63" s="1">
        <v>0</v>
      </c>
      <c r="K63" s="1">
        <v>0</v>
      </c>
      <c r="L63" s="1">
        <v>40.788398739999998</v>
      </c>
      <c r="M63" s="1">
        <v>-111.9779968</v>
      </c>
      <c r="N63" s="1">
        <v>1</v>
      </c>
      <c r="O63" s="1" t="s">
        <v>217</v>
      </c>
      <c r="P63" s="1" t="s">
        <v>218</v>
      </c>
      <c r="Q63" s="1" t="s">
        <v>218</v>
      </c>
      <c r="R63" s="1" t="s">
        <v>219</v>
      </c>
      <c r="S63" s="1" t="s">
        <v>41</v>
      </c>
      <c r="T63" s="1" t="s">
        <v>46</v>
      </c>
      <c r="U63" s="1" t="s">
        <v>19</v>
      </c>
      <c r="V63" s="1">
        <v>0</v>
      </c>
      <c r="W63" s="1" t="s">
        <v>52</v>
      </c>
      <c r="X63" s="1">
        <v>8170</v>
      </c>
      <c r="Y63" s="1">
        <v>401</v>
      </c>
      <c r="Z63" s="7">
        <v>43782</v>
      </c>
      <c r="AA63" s="4">
        <f t="shared" si="1"/>
        <v>43782</v>
      </c>
      <c r="AB63" s="4" t="s">
        <v>207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1">
        <v>7</v>
      </c>
      <c r="AJ63" s="1" t="s">
        <v>44</v>
      </c>
      <c r="AK63" s="1">
        <v>0</v>
      </c>
      <c r="AL63" s="1">
        <v>0</v>
      </c>
      <c r="AM63" s="1">
        <v>0</v>
      </c>
    </row>
    <row r="64" spans="1:39">
      <c r="A64" s="1" t="s">
        <v>58</v>
      </c>
      <c r="B64" s="1">
        <v>0</v>
      </c>
      <c r="C64" s="1">
        <v>0</v>
      </c>
      <c r="D64" s="1">
        <v>0</v>
      </c>
      <c r="E64" s="1" t="s">
        <v>59</v>
      </c>
      <c r="F64" s="1" t="s">
        <v>59</v>
      </c>
      <c r="G64" s="1" t="s">
        <v>60</v>
      </c>
      <c r="H64" s="1">
        <v>67</v>
      </c>
      <c r="I64" s="1" t="s">
        <v>10</v>
      </c>
      <c r="J64" s="1">
        <v>0</v>
      </c>
      <c r="K64" s="1">
        <v>1</v>
      </c>
      <c r="L64" s="1">
        <v>31.807199480000001</v>
      </c>
      <c r="M64" s="1">
        <v>-106.3779984</v>
      </c>
      <c r="N64" s="1">
        <v>1</v>
      </c>
      <c r="O64" s="1" t="s">
        <v>220</v>
      </c>
      <c r="P64" s="1" t="s">
        <v>221</v>
      </c>
      <c r="Q64" s="1" t="s">
        <v>221</v>
      </c>
      <c r="R64" s="2">
        <v>42834</v>
      </c>
      <c r="S64" s="1" t="s">
        <v>63</v>
      </c>
      <c r="T64" s="1" t="s">
        <v>59</v>
      </c>
      <c r="U64" s="1" t="s">
        <v>19</v>
      </c>
      <c r="V64" s="1">
        <v>0</v>
      </c>
      <c r="W64" s="1" t="s">
        <v>64</v>
      </c>
      <c r="X64" s="1">
        <v>476</v>
      </c>
      <c r="Y64" s="1">
        <v>309</v>
      </c>
      <c r="Z64" s="7">
        <v>43019</v>
      </c>
      <c r="AA64" s="4">
        <f t="shared" si="1"/>
        <v>43019</v>
      </c>
      <c r="AB64" s="4" t="s">
        <v>207</v>
      </c>
      <c r="AC64" s="9">
        <v>0</v>
      </c>
      <c r="AD64" s="9">
        <v>0</v>
      </c>
      <c r="AE64" s="9">
        <v>1</v>
      </c>
      <c r="AF64" s="9">
        <v>0</v>
      </c>
      <c r="AG64" s="9">
        <v>0</v>
      </c>
      <c r="AH64" s="9">
        <v>0</v>
      </c>
      <c r="AI64" s="1">
        <v>10</v>
      </c>
      <c r="AJ64" s="1" t="s">
        <v>44</v>
      </c>
      <c r="AK64" s="1">
        <v>0</v>
      </c>
      <c r="AL64" s="1">
        <v>0</v>
      </c>
      <c r="AM64" s="1">
        <v>0</v>
      </c>
    </row>
    <row r="65" spans="1:39">
      <c r="A65" s="1" t="s">
        <v>58</v>
      </c>
      <c r="B65" s="1">
        <v>0</v>
      </c>
      <c r="C65" s="1">
        <v>0</v>
      </c>
      <c r="D65" s="1">
        <v>0</v>
      </c>
      <c r="E65" s="1" t="s">
        <v>63</v>
      </c>
      <c r="F65" s="1" t="s">
        <v>63</v>
      </c>
      <c r="G65" s="1" t="s">
        <v>74</v>
      </c>
      <c r="H65" s="1">
        <v>67</v>
      </c>
      <c r="I65" s="1" t="s">
        <v>10</v>
      </c>
      <c r="J65" s="1">
        <v>0</v>
      </c>
      <c r="K65" s="1">
        <v>1</v>
      </c>
      <c r="L65" s="1">
        <v>32.847099299999996</v>
      </c>
      <c r="M65" s="1">
        <v>-96.851799009999993</v>
      </c>
      <c r="N65" s="1">
        <v>1</v>
      </c>
      <c r="O65" s="1" t="s">
        <v>220</v>
      </c>
      <c r="P65" s="1" t="s">
        <v>221</v>
      </c>
      <c r="Q65" s="1" t="s">
        <v>221</v>
      </c>
      <c r="R65" s="2">
        <v>42834</v>
      </c>
      <c r="S65" s="1" t="s">
        <v>63</v>
      </c>
      <c r="T65" s="1" t="s">
        <v>59</v>
      </c>
      <c r="U65" s="1" t="s">
        <v>18</v>
      </c>
      <c r="V65" s="1">
        <v>1</v>
      </c>
      <c r="W65" s="1" t="s">
        <v>64</v>
      </c>
      <c r="X65" s="1">
        <v>476</v>
      </c>
      <c r="Y65" s="1">
        <v>309</v>
      </c>
      <c r="Z65" s="7">
        <v>43019</v>
      </c>
      <c r="AA65" s="4">
        <f t="shared" si="1"/>
        <v>43019</v>
      </c>
      <c r="AB65" s="4" t="s">
        <v>207</v>
      </c>
      <c r="AC65" s="9">
        <v>0</v>
      </c>
      <c r="AD65" s="9">
        <v>0</v>
      </c>
      <c r="AE65" s="9">
        <v>1</v>
      </c>
      <c r="AF65" s="9">
        <v>0</v>
      </c>
      <c r="AG65" s="9">
        <v>0</v>
      </c>
      <c r="AH65" s="9">
        <v>0</v>
      </c>
      <c r="AI65" s="1">
        <v>10</v>
      </c>
      <c r="AJ65" s="1" t="s">
        <v>44</v>
      </c>
      <c r="AK65" s="1">
        <v>0</v>
      </c>
      <c r="AL65" s="1">
        <v>0</v>
      </c>
      <c r="AM65" s="1">
        <v>0</v>
      </c>
    </row>
    <row r="66" spans="1:39">
      <c r="A66" s="1" t="s">
        <v>58</v>
      </c>
      <c r="B66" s="1">
        <v>0</v>
      </c>
      <c r="C66" s="1">
        <v>0</v>
      </c>
      <c r="D66" s="1">
        <v>0</v>
      </c>
      <c r="E66" s="1" t="s">
        <v>59</v>
      </c>
      <c r="F66" s="1" t="s">
        <v>59</v>
      </c>
      <c r="G66" s="1" t="s">
        <v>60</v>
      </c>
      <c r="H66" s="1">
        <v>22</v>
      </c>
      <c r="I66" s="1" t="s">
        <v>10</v>
      </c>
      <c r="J66" s="1">
        <v>0</v>
      </c>
      <c r="K66" s="1">
        <v>1</v>
      </c>
      <c r="L66" s="1">
        <v>31.807199480000001</v>
      </c>
      <c r="M66" s="1">
        <v>-106.3779984</v>
      </c>
      <c r="N66" s="1">
        <v>1</v>
      </c>
      <c r="O66" s="1" t="s">
        <v>222</v>
      </c>
      <c r="P66" s="1" t="s">
        <v>223</v>
      </c>
      <c r="Q66" s="1" t="s">
        <v>223</v>
      </c>
      <c r="R66" s="1" t="s">
        <v>224</v>
      </c>
      <c r="S66" s="1" t="s">
        <v>63</v>
      </c>
      <c r="T66" s="1" t="s">
        <v>59</v>
      </c>
      <c r="U66" s="1" t="s">
        <v>19</v>
      </c>
      <c r="V66" s="1">
        <v>0</v>
      </c>
      <c r="W66" s="1" t="s">
        <v>64</v>
      </c>
      <c r="X66" s="1">
        <v>415</v>
      </c>
      <c r="Y66" s="1">
        <v>305</v>
      </c>
      <c r="Z66" s="7">
        <v>42501</v>
      </c>
      <c r="AA66" s="4">
        <f t="shared" ref="AA66:AA97" si="2">Z66</f>
        <v>42501</v>
      </c>
      <c r="AB66" s="4" t="s">
        <v>207</v>
      </c>
      <c r="AC66" s="9">
        <v>0</v>
      </c>
      <c r="AD66" s="9">
        <v>0</v>
      </c>
      <c r="AE66" s="9">
        <v>1</v>
      </c>
      <c r="AF66" s="9">
        <v>0</v>
      </c>
      <c r="AG66" s="9">
        <v>0</v>
      </c>
      <c r="AH66" s="9">
        <v>0</v>
      </c>
      <c r="AI66" s="1">
        <v>13</v>
      </c>
      <c r="AJ66" s="1" t="s">
        <v>35</v>
      </c>
      <c r="AK66" s="1">
        <v>0</v>
      </c>
      <c r="AL66" s="1">
        <v>1</v>
      </c>
      <c r="AM66" s="1">
        <v>0</v>
      </c>
    </row>
    <row r="67" spans="1:39">
      <c r="A67" s="1" t="s">
        <v>3</v>
      </c>
      <c r="B67" s="1">
        <v>0</v>
      </c>
      <c r="C67" s="1">
        <v>0</v>
      </c>
      <c r="D67" s="1">
        <v>1</v>
      </c>
      <c r="E67" s="1" t="s">
        <v>80</v>
      </c>
      <c r="F67" s="1" t="s">
        <v>80</v>
      </c>
      <c r="G67" s="1" t="s">
        <v>81</v>
      </c>
      <c r="H67" s="1">
        <v>36</v>
      </c>
      <c r="I67" s="1" t="s">
        <v>10</v>
      </c>
      <c r="J67" s="1">
        <v>0</v>
      </c>
      <c r="K67" s="1">
        <v>1</v>
      </c>
      <c r="L67" s="1">
        <v>47.44900131</v>
      </c>
      <c r="M67" s="1">
        <v>-122.3089981</v>
      </c>
      <c r="N67" s="1">
        <v>1</v>
      </c>
      <c r="O67" s="1" t="s">
        <v>225</v>
      </c>
      <c r="P67" s="1" t="s">
        <v>226</v>
      </c>
      <c r="Q67" s="1" t="s">
        <v>226</v>
      </c>
      <c r="R67" s="2">
        <v>43353</v>
      </c>
      <c r="S67" s="1" t="s">
        <v>41</v>
      </c>
      <c r="T67" s="1" t="s">
        <v>80</v>
      </c>
      <c r="U67" s="1" t="s">
        <v>19</v>
      </c>
      <c r="V67" s="1">
        <v>0</v>
      </c>
      <c r="W67" s="1" t="s">
        <v>85</v>
      </c>
      <c r="X67" s="1">
        <v>1141</v>
      </c>
      <c r="Y67" s="1">
        <v>338</v>
      </c>
      <c r="Z67" s="7">
        <v>43418</v>
      </c>
      <c r="AA67" s="4">
        <f t="shared" si="2"/>
        <v>43418</v>
      </c>
      <c r="AB67" s="4" t="s">
        <v>207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9">
        <v>0</v>
      </c>
      <c r="AI67" s="1">
        <v>14</v>
      </c>
      <c r="AJ67" s="1" t="s">
        <v>35</v>
      </c>
      <c r="AK67" s="1">
        <v>0</v>
      </c>
      <c r="AL67" s="1">
        <v>1</v>
      </c>
      <c r="AM67" s="1">
        <v>0</v>
      </c>
    </row>
    <row r="68" spans="1:39">
      <c r="A68" s="1" t="s">
        <v>58</v>
      </c>
      <c r="B68" s="1">
        <v>0</v>
      </c>
      <c r="C68" s="1">
        <v>0</v>
      </c>
      <c r="D68" s="1">
        <v>0</v>
      </c>
      <c r="E68" s="1" t="s">
        <v>63</v>
      </c>
      <c r="F68" s="1" t="s">
        <v>63</v>
      </c>
      <c r="G68" s="1" t="s">
        <v>74</v>
      </c>
      <c r="H68" s="1">
        <v>22</v>
      </c>
      <c r="I68" s="1" t="s">
        <v>10</v>
      </c>
      <c r="J68" s="1">
        <v>0</v>
      </c>
      <c r="K68" s="1">
        <v>1</v>
      </c>
      <c r="L68" s="1">
        <v>32.847099299999996</v>
      </c>
      <c r="M68" s="1">
        <v>-96.851799009999993</v>
      </c>
      <c r="N68" s="1">
        <v>1</v>
      </c>
      <c r="O68" s="1" t="s">
        <v>222</v>
      </c>
      <c r="P68" s="1" t="s">
        <v>223</v>
      </c>
      <c r="Q68" s="1" t="s">
        <v>223</v>
      </c>
      <c r="R68" s="1" t="s">
        <v>224</v>
      </c>
      <c r="S68" s="1" t="s">
        <v>63</v>
      </c>
      <c r="T68" s="1" t="s">
        <v>59</v>
      </c>
      <c r="U68" s="1" t="s">
        <v>18</v>
      </c>
      <c r="V68" s="1">
        <v>1</v>
      </c>
      <c r="W68" s="1" t="s">
        <v>64</v>
      </c>
      <c r="X68" s="1">
        <v>415</v>
      </c>
      <c r="Y68" s="1">
        <v>305</v>
      </c>
      <c r="Z68" s="7">
        <v>42501</v>
      </c>
      <c r="AA68" s="4">
        <f t="shared" si="2"/>
        <v>42501</v>
      </c>
      <c r="AB68" s="4" t="s">
        <v>207</v>
      </c>
      <c r="AC68" s="9">
        <v>0</v>
      </c>
      <c r="AD68" s="9">
        <v>0</v>
      </c>
      <c r="AE68" s="9">
        <v>1</v>
      </c>
      <c r="AF68" s="9">
        <v>0</v>
      </c>
      <c r="AG68" s="9">
        <v>0</v>
      </c>
      <c r="AH68" s="9">
        <v>0</v>
      </c>
      <c r="AI68" s="1">
        <v>13</v>
      </c>
      <c r="AJ68" s="1" t="s">
        <v>35</v>
      </c>
      <c r="AK68" s="1">
        <v>0</v>
      </c>
      <c r="AL68" s="1">
        <v>1</v>
      </c>
      <c r="AM68" s="1">
        <v>0</v>
      </c>
    </row>
    <row r="69" spans="1:39">
      <c r="A69" s="1" t="s">
        <v>3</v>
      </c>
      <c r="B69" s="1">
        <v>0</v>
      </c>
      <c r="C69" s="1">
        <v>0</v>
      </c>
      <c r="D69" s="1">
        <v>1</v>
      </c>
      <c r="E69" s="1" t="s">
        <v>41</v>
      </c>
      <c r="F69" s="1" t="s">
        <v>41</v>
      </c>
      <c r="G69" s="1" t="s">
        <v>65</v>
      </c>
      <c r="H69" s="1">
        <v>36</v>
      </c>
      <c r="I69" s="1" t="s">
        <v>10</v>
      </c>
      <c r="J69" s="1">
        <v>0</v>
      </c>
      <c r="K69" s="1">
        <v>1</v>
      </c>
      <c r="L69" s="1">
        <v>32.896800990000003</v>
      </c>
      <c r="M69" s="1">
        <v>-97.03800201</v>
      </c>
      <c r="N69" s="1">
        <v>1</v>
      </c>
      <c r="O69" s="1" t="s">
        <v>225</v>
      </c>
      <c r="P69" s="1" t="s">
        <v>226</v>
      </c>
      <c r="Q69" s="1" t="s">
        <v>226</v>
      </c>
      <c r="R69" s="2">
        <v>43353</v>
      </c>
      <c r="S69" s="1" t="s">
        <v>41</v>
      </c>
      <c r="T69" s="1" t="s">
        <v>80</v>
      </c>
      <c r="U69" s="1" t="s">
        <v>18</v>
      </c>
      <c r="V69" s="1">
        <v>1</v>
      </c>
      <c r="W69" s="1" t="s">
        <v>85</v>
      </c>
      <c r="X69" s="1">
        <v>1141</v>
      </c>
      <c r="Y69" s="1">
        <v>338</v>
      </c>
      <c r="Z69" s="7">
        <v>43418</v>
      </c>
      <c r="AA69" s="4">
        <f t="shared" si="2"/>
        <v>43418</v>
      </c>
      <c r="AB69" s="4" t="s">
        <v>207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1">
        <v>14</v>
      </c>
      <c r="AJ69" s="1" t="s">
        <v>35</v>
      </c>
      <c r="AK69" s="1">
        <v>0</v>
      </c>
      <c r="AL69" s="1">
        <v>1</v>
      </c>
      <c r="AM69" s="1">
        <v>0</v>
      </c>
    </row>
    <row r="70" spans="1:39">
      <c r="A70" s="1" t="s">
        <v>2</v>
      </c>
      <c r="B70" s="1">
        <v>0</v>
      </c>
      <c r="C70" s="1">
        <v>1</v>
      </c>
      <c r="D70" s="1">
        <v>0</v>
      </c>
      <c r="E70" s="1" t="s">
        <v>46</v>
      </c>
      <c r="F70" s="1" t="s">
        <v>46</v>
      </c>
      <c r="G70" s="1" t="s">
        <v>47</v>
      </c>
      <c r="H70" s="1">
        <v>28</v>
      </c>
      <c r="I70" s="1" t="s">
        <v>48</v>
      </c>
      <c r="J70" s="1">
        <v>0</v>
      </c>
      <c r="K70" s="1">
        <v>0</v>
      </c>
      <c r="L70" s="1">
        <v>40.788398739999998</v>
      </c>
      <c r="M70" s="1">
        <v>-111.9779968</v>
      </c>
      <c r="N70" s="1">
        <v>1</v>
      </c>
      <c r="O70" s="1" t="s">
        <v>227</v>
      </c>
      <c r="P70" s="1" t="s">
        <v>228</v>
      </c>
      <c r="Q70" s="1" t="s">
        <v>228</v>
      </c>
      <c r="R70" s="1" t="s">
        <v>229</v>
      </c>
      <c r="S70" s="1" t="s">
        <v>41</v>
      </c>
      <c r="T70" s="1" t="s">
        <v>46</v>
      </c>
      <c r="U70" s="1" t="s">
        <v>19</v>
      </c>
      <c r="V70" s="1">
        <v>0</v>
      </c>
      <c r="W70" s="1" t="s">
        <v>52</v>
      </c>
      <c r="X70" s="1">
        <v>6208</v>
      </c>
      <c r="Y70" s="1">
        <v>440</v>
      </c>
      <c r="Z70" s="7">
        <v>43397</v>
      </c>
      <c r="AA70" s="4">
        <f t="shared" si="2"/>
        <v>43397</v>
      </c>
      <c r="AB70" s="4" t="s">
        <v>207</v>
      </c>
      <c r="AC70" s="9">
        <v>0</v>
      </c>
      <c r="AD70" s="9">
        <v>0</v>
      </c>
      <c r="AE70" s="9">
        <v>1</v>
      </c>
      <c r="AF70" s="9">
        <v>0</v>
      </c>
      <c r="AG70" s="9">
        <v>0</v>
      </c>
      <c r="AH70" s="9">
        <v>0</v>
      </c>
      <c r="AI70" s="1">
        <v>3</v>
      </c>
      <c r="AJ70" s="1" t="s">
        <v>34</v>
      </c>
      <c r="AK70" s="1">
        <v>1</v>
      </c>
      <c r="AL70" s="1">
        <v>0</v>
      </c>
      <c r="AM70" s="1">
        <v>0</v>
      </c>
    </row>
    <row r="71" spans="1:39">
      <c r="A71" s="1" t="s">
        <v>2</v>
      </c>
      <c r="B71" s="1">
        <v>0</v>
      </c>
      <c r="C71" s="1">
        <v>1</v>
      </c>
      <c r="D71" s="1">
        <v>0</v>
      </c>
      <c r="E71" s="1" t="s">
        <v>46</v>
      </c>
      <c r="F71" s="1" t="s">
        <v>46</v>
      </c>
      <c r="G71" s="1" t="s">
        <v>47</v>
      </c>
      <c r="H71" s="1">
        <v>56</v>
      </c>
      <c r="I71" s="1" t="s">
        <v>48</v>
      </c>
      <c r="J71" s="1">
        <v>0</v>
      </c>
      <c r="K71" s="1">
        <v>0</v>
      </c>
      <c r="L71" s="1">
        <v>40.788398739999998</v>
      </c>
      <c r="M71" s="1">
        <v>-111.9779968</v>
      </c>
      <c r="N71" s="1">
        <v>1</v>
      </c>
      <c r="O71" s="1" t="s">
        <v>230</v>
      </c>
      <c r="P71" s="1" t="s">
        <v>231</v>
      </c>
      <c r="Q71" s="1" t="s">
        <v>231</v>
      </c>
      <c r="R71" s="2">
        <v>42859</v>
      </c>
      <c r="S71" s="1" t="s">
        <v>41</v>
      </c>
      <c r="T71" s="1" t="s">
        <v>46</v>
      </c>
      <c r="U71" s="1" t="s">
        <v>19</v>
      </c>
      <c r="V71" s="1">
        <v>0</v>
      </c>
      <c r="W71" s="1" t="s">
        <v>52</v>
      </c>
      <c r="X71" s="1">
        <v>9372</v>
      </c>
      <c r="Y71" s="1">
        <v>315</v>
      </c>
      <c r="Z71" s="7">
        <v>42886</v>
      </c>
      <c r="AA71" s="4">
        <f t="shared" si="2"/>
        <v>42886</v>
      </c>
      <c r="AB71" s="4" t="s">
        <v>207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1">
        <v>2</v>
      </c>
      <c r="AJ71" s="1" t="s">
        <v>34</v>
      </c>
      <c r="AK71" s="1">
        <v>1</v>
      </c>
      <c r="AL71" s="1">
        <v>0</v>
      </c>
      <c r="AM71" s="1">
        <v>0</v>
      </c>
    </row>
    <row r="72" spans="1:39">
      <c r="A72" s="1" t="s">
        <v>2</v>
      </c>
      <c r="B72" s="1">
        <v>0</v>
      </c>
      <c r="C72" s="1">
        <v>1</v>
      </c>
      <c r="D72" s="1">
        <v>0</v>
      </c>
      <c r="E72" s="1" t="s">
        <v>41</v>
      </c>
      <c r="F72" s="1" t="s">
        <v>41</v>
      </c>
      <c r="G72" s="1" t="s">
        <v>65</v>
      </c>
      <c r="H72" s="1">
        <v>28</v>
      </c>
      <c r="I72" s="1" t="s">
        <v>48</v>
      </c>
      <c r="J72" s="1">
        <v>0</v>
      </c>
      <c r="K72" s="1">
        <v>0</v>
      </c>
      <c r="L72" s="1">
        <v>32.896800990000003</v>
      </c>
      <c r="M72" s="1">
        <v>-97.03800201</v>
      </c>
      <c r="N72" s="1">
        <v>1</v>
      </c>
      <c r="O72" s="1" t="s">
        <v>227</v>
      </c>
      <c r="P72" s="1" t="s">
        <v>228</v>
      </c>
      <c r="Q72" s="1" t="s">
        <v>228</v>
      </c>
      <c r="R72" s="1" t="s">
        <v>229</v>
      </c>
      <c r="S72" s="1" t="s">
        <v>41</v>
      </c>
      <c r="T72" s="1" t="s">
        <v>46</v>
      </c>
      <c r="U72" s="1" t="s">
        <v>18</v>
      </c>
      <c r="V72" s="1">
        <v>1</v>
      </c>
      <c r="W72" s="1" t="s">
        <v>52</v>
      </c>
      <c r="X72" s="1">
        <v>6208</v>
      </c>
      <c r="Y72" s="1">
        <v>440</v>
      </c>
      <c r="Z72" s="7">
        <v>43397</v>
      </c>
      <c r="AA72" s="4">
        <f t="shared" si="2"/>
        <v>43397</v>
      </c>
      <c r="AB72" s="4" t="s">
        <v>207</v>
      </c>
      <c r="AC72" s="9">
        <v>0</v>
      </c>
      <c r="AD72" s="9">
        <v>0</v>
      </c>
      <c r="AE72" s="9">
        <v>1</v>
      </c>
      <c r="AF72" s="9">
        <v>0</v>
      </c>
      <c r="AG72" s="9">
        <v>0</v>
      </c>
      <c r="AH72" s="9">
        <v>0</v>
      </c>
      <c r="AI72" s="1">
        <v>3</v>
      </c>
      <c r="AJ72" s="1" t="s">
        <v>34</v>
      </c>
      <c r="AK72" s="1">
        <v>1</v>
      </c>
      <c r="AL72" s="1">
        <v>0</v>
      </c>
      <c r="AM72" s="1">
        <v>0</v>
      </c>
    </row>
    <row r="73" spans="1:39">
      <c r="A73" s="1" t="s">
        <v>45</v>
      </c>
      <c r="B73" s="1">
        <v>1</v>
      </c>
      <c r="C73" s="1">
        <v>0</v>
      </c>
      <c r="D73" s="1">
        <v>0</v>
      </c>
      <c r="E73" s="1" t="s">
        <v>59</v>
      </c>
      <c r="F73" s="1" t="s">
        <v>59</v>
      </c>
      <c r="G73" s="1" t="s">
        <v>60</v>
      </c>
      <c r="H73" s="1">
        <v>44</v>
      </c>
      <c r="I73" s="1" t="s">
        <v>9</v>
      </c>
      <c r="J73" s="1">
        <v>1</v>
      </c>
      <c r="K73" s="1">
        <v>0</v>
      </c>
      <c r="L73" s="1">
        <v>31.807199480000001</v>
      </c>
      <c r="M73" s="1">
        <v>-106.3779984</v>
      </c>
      <c r="N73" s="1">
        <v>1</v>
      </c>
      <c r="O73" s="1" t="s">
        <v>232</v>
      </c>
      <c r="P73" s="1" t="s">
        <v>233</v>
      </c>
      <c r="Q73" s="1" t="s">
        <v>233</v>
      </c>
      <c r="R73" s="1" t="s">
        <v>234</v>
      </c>
      <c r="S73" s="1" t="s">
        <v>41</v>
      </c>
      <c r="T73" s="1" t="s">
        <v>59</v>
      </c>
      <c r="U73" s="1" t="s">
        <v>19</v>
      </c>
      <c r="V73" s="1">
        <v>0</v>
      </c>
      <c r="W73" s="1" t="s">
        <v>123</v>
      </c>
      <c r="X73" s="1">
        <v>9237</v>
      </c>
      <c r="Y73" s="1">
        <v>336</v>
      </c>
      <c r="Z73" s="7">
        <v>43260</v>
      </c>
      <c r="AA73" s="4">
        <f t="shared" si="2"/>
        <v>43260</v>
      </c>
      <c r="AB73" s="4" t="s">
        <v>235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1</v>
      </c>
      <c r="AI73" s="1">
        <v>9</v>
      </c>
      <c r="AJ73" s="1" t="s">
        <v>44</v>
      </c>
      <c r="AK73" s="1">
        <v>0</v>
      </c>
      <c r="AL73" s="1">
        <v>0</v>
      </c>
      <c r="AM73" s="1">
        <v>0</v>
      </c>
    </row>
    <row r="74" spans="1:39">
      <c r="A74" s="1" t="s">
        <v>45</v>
      </c>
      <c r="B74" s="1">
        <v>1</v>
      </c>
      <c r="C74" s="1">
        <v>0</v>
      </c>
      <c r="D74" s="1">
        <v>0</v>
      </c>
      <c r="E74" s="1" t="s">
        <v>46</v>
      </c>
      <c r="F74" s="1" t="s">
        <v>46</v>
      </c>
      <c r="G74" s="1" t="s">
        <v>47</v>
      </c>
      <c r="H74" s="1">
        <v>38</v>
      </c>
      <c r="I74" s="1" t="s">
        <v>48</v>
      </c>
      <c r="J74" s="1">
        <v>0</v>
      </c>
      <c r="K74" s="1">
        <v>0</v>
      </c>
      <c r="L74" s="1">
        <v>40.788398739999998</v>
      </c>
      <c r="M74" s="1">
        <v>-111.9779968</v>
      </c>
      <c r="N74" s="1">
        <v>1</v>
      </c>
      <c r="O74" s="1" t="s">
        <v>236</v>
      </c>
      <c r="P74" s="1" t="s">
        <v>237</v>
      </c>
      <c r="Q74" s="1" t="s">
        <v>237</v>
      </c>
      <c r="R74" s="1" t="s">
        <v>238</v>
      </c>
      <c r="S74" s="1" t="s">
        <v>41</v>
      </c>
      <c r="T74" s="1" t="s">
        <v>46</v>
      </c>
      <c r="U74" s="1" t="s">
        <v>19</v>
      </c>
      <c r="V74" s="1">
        <v>0</v>
      </c>
      <c r="W74" s="1" t="s">
        <v>52</v>
      </c>
      <c r="X74" s="1">
        <v>1710</v>
      </c>
      <c r="Y74" s="1">
        <v>338</v>
      </c>
      <c r="Z74" s="7">
        <v>43596</v>
      </c>
      <c r="AA74" s="4">
        <f t="shared" si="2"/>
        <v>43596</v>
      </c>
      <c r="AB74" s="4" t="s">
        <v>235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1</v>
      </c>
      <c r="AI74" s="1">
        <v>8</v>
      </c>
      <c r="AJ74" s="1" t="s">
        <v>44</v>
      </c>
      <c r="AK74" s="1">
        <v>0</v>
      </c>
      <c r="AL74" s="1">
        <v>0</v>
      </c>
      <c r="AM74" s="1">
        <v>0</v>
      </c>
    </row>
    <row r="75" spans="1:39">
      <c r="A75" s="1" t="s">
        <v>3</v>
      </c>
      <c r="B75" s="1">
        <v>0</v>
      </c>
      <c r="C75" s="1">
        <v>0</v>
      </c>
      <c r="D75" s="1">
        <v>1</v>
      </c>
      <c r="E75" s="1" t="s">
        <v>46</v>
      </c>
      <c r="F75" s="1" t="s">
        <v>46</v>
      </c>
      <c r="G75" s="1" t="s">
        <v>47</v>
      </c>
      <c r="H75" s="1">
        <v>43</v>
      </c>
      <c r="I75" s="1" t="s">
        <v>48</v>
      </c>
      <c r="J75" s="1">
        <v>0</v>
      </c>
      <c r="K75" s="1">
        <v>0</v>
      </c>
      <c r="L75" s="1">
        <v>40.788398739999998</v>
      </c>
      <c r="M75" s="1">
        <v>-111.9779968</v>
      </c>
      <c r="N75" s="1">
        <v>1</v>
      </c>
      <c r="O75" s="1" t="s">
        <v>239</v>
      </c>
      <c r="P75" s="1" t="s">
        <v>240</v>
      </c>
      <c r="Q75" s="1" t="s">
        <v>240</v>
      </c>
      <c r="R75" s="2">
        <v>42471</v>
      </c>
      <c r="S75" s="1" t="s">
        <v>41</v>
      </c>
      <c r="T75" s="1" t="s">
        <v>46</v>
      </c>
      <c r="U75" s="1" t="s">
        <v>19</v>
      </c>
      <c r="V75" s="1">
        <v>0</v>
      </c>
      <c r="W75" s="1" t="s">
        <v>52</v>
      </c>
      <c r="X75" s="1">
        <v>7484</v>
      </c>
      <c r="Y75" s="1">
        <v>400</v>
      </c>
      <c r="Z75" s="7">
        <v>42721</v>
      </c>
      <c r="AA75" s="4">
        <f t="shared" si="2"/>
        <v>42721</v>
      </c>
      <c r="AB75" s="4" t="s">
        <v>235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1</v>
      </c>
      <c r="AI75" s="1">
        <v>5</v>
      </c>
      <c r="AJ75" s="1" t="s">
        <v>44</v>
      </c>
      <c r="AK75" s="1">
        <v>0</v>
      </c>
      <c r="AL75" s="1">
        <v>0</v>
      </c>
      <c r="AM75" s="1">
        <v>0</v>
      </c>
    </row>
    <row r="76" spans="1:39">
      <c r="A76" s="1" t="s">
        <v>2</v>
      </c>
      <c r="B76" s="1">
        <v>0</v>
      </c>
      <c r="C76" s="1">
        <v>1</v>
      </c>
      <c r="D76" s="1">
        <v>0</v>
      </c>
      <c r="E76" s="1" t="s">
        <v>241</v>
      </c>
      <c r="F76" s="1" t="s">
        <v>241</v>
      </c>
      <c r="G76" s="1" t="s">
        <v>242</v>
      </c>
      <c r="H76" s="1">
        <v>16</v>
      </c>
      <c r="I76" s="1" t="s">
        <v>10</v>
      </c>
      <c r="J76" s="1">
        <v>0</v>
      </c>
      <c r="K76" s="1">
        <v>1</v>
      </c>
      <c r="L76" s="1">
        <v>38.944499970000003</v>
      </c>
      <c r="M76" s="1">
        <v>-77.455802919999996</v>
      </c>
      <c r="N76" s="1">
        <v>1</v>
      </c>
      <c r="O76" s="1" t="s">
        <v>210</v>
      </c>
      <c r="P76" s="1" t="s">
        <v>211</v>
      </c>
      <c r="Q76" s="1" t="s">
        <v>211</v>
      </c>
      <c r="R76" s="2">
        <v>42646</v>
      </c>
      <c r="S76" s="1" t="s">
        <v>41</v>
      </c>
      <c r="T76" s="1" t="s">
        <v>241</v>
      </c>
      <c r="U76" s="1" t="s">
        <v>19</v>
      </c>
      <c r="V76" s="1">
        <v>0</v>
      </c>
      <c r="W76" s="1" t="s">
        <v>243</v>
      </c>
      <c r="X76" s="1">
        <v>6591</v>
      </c>
      <c r="Y76" s="1">
        <v>480</v>
      </c>
      <c r="Z76" s="7">
        <v>42455</v>
      </c>
      <c r="AA76" s="4">
        <f t="shared" si="2"/>
        <v>42455</v>
      </c>
      <c r="AB76" s="4" t="s">
        <v>235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1</v>
      </c>
      <c r="AI76" s="1">
        <v>6</v>
      </c>
      <c r="AJ76" s="1" t="s">
        <v>44</v>
      </c>
      <c r="AK76" s="1">
        <v>0</v>
      </c>
      <c r="AL76" s="1">
        <v>0</v>
      </c>
      <c r="AM76" s="1">
        <v>0</v>
      </c>
    </row>
    <row r="77" spans="1:39">
      <c r="A77" s="1" t="s">
        <v>2</v>
      </c>
      <c r="B77" s="1">
        <v>0</v>
      </c>
      <c r="C77" s="1">
        <v>1</v>
      </c>
      <c r="D77" s="1">
        <v>0</v>
      </c>
      <c r="E77" s="1" t="s">
        <v>41</v>
      </c>
      <c r="F77" s="1" t="s">
        <v>41</v>
      </c>
      <c r="G77" s="1" t="s">
        <v>65</v>
      </c>
      <c r="H77" s="1">
        <v>16</v>
      </c>
      <c r="I77" s="1" t="s">
        <v>10</v>
      </c>
      <c r="J77" s="1">
        <v>0</v>
      </c>
      <c r="K77" s="1">
        <v>1</v>
      </c>
      <c r="L77" s="1">
        <v>32.896800990000003</v>
      </c>
      <c r="M77" s="1">
        <v>-97.03800201</v>
      </c>
      <c r="N77" s="1">
        <v>1</v>
      </c>
      <c r="O77" s="1" t="s">
        <v>210</v>
      </c>
      <c r="P77" s="1" t="s">
        <v>211</v>
      </c>
      <c r="Q77" s="1" t="s">
        <v>211</v>
      </c>
      <c r="R77" s="2">
        <v>42646</v>
      </c>
      <c r="S77" s="1" t="s">
        <v>41</v>
      </c>
      <c r="T77" s="1" t="s">
        <v>241</v>
      </c>
      <c r="U77" s="1" t="s">
        <v>18</v>
      </c>
      <c r="V77" s="1">
        <v>1</v>
      </c>
      <c r="W77" s="1" t="s">
        <v>243</v>
      </c>
      <c r="X77" s="1">
        <v>6591</v>
      </c>
      <c r="Y77" s="1">
        <v>480</v>
      </c>
      <c r="Z77" s="7">
        <v>42455</v>
      </c>
      <c r="AA77" s="4">
        <f t="shared" si="2"/>
        <v>42455</v>
      </c>
      <c r="AB77" s="4" t="s">
        <v>235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1</v>
      </c>
      <c r="AI77" s="1">
        <v>6</v>
      </c>
      <c r="AJ77" s="1" t="s">
        <v>44</v>
      </c>
      <c r="AK77" s="1">
        <v>0</v>
      </c>
      <c r="AL77" s="1">
        <v>0</v>
      </c>
      <c r="AM77" s="1">
        <v>0</v>
      </c>
    </row>
    <row r="78" spans="1:39">
      <c r="A78" s="1" t="s">
        <v>58</v>
      </c>
      <c r="B78" s="1">
        <v>0</v>
      </c>
      <c r="C78" s="1">
        <v>0</v>
      </c>
      <c r="D78" s="1">
        <v>0</v>
      </c>
      <c r="E78" s="1" t="s">
        <v>63</v>
      </c>
      <c r="F78" s="1" t="s">
        <v>63</v>
      </c>
      <c r="G78" s="1" t="s">
        <v>74</v>
      </c>
      <c r="H78" s="1">
        <v>107</v>
      </c>
      <c r="I78" s="1" t="s">
        <v>10</v>
      </c>
      <c r="J78" s="1">
        <v>0</v>
      </c>
      <c r="K78" s="1">
        <v>1</v>
      </c>
      <c r="L78" s="1">
        <v>32.847099299999996</v>
      </c>
      <c r="M78" s="1">
        <v>-96.851799009999993</v>
      </c>
      <c r="N78" s="1">
        <v>1</v>
      </c>
      <c r="O78" s="1" t="s">
        <v>244</v>
      </c>
      <c r="P78" s="1" t="s">
        <v>245</v>
      </c>
      <c r="Q78" s="1" t="s">
        <v>245</v>
      </c>
      <c r="R78" s="2">
        <v>43594</v>
      </c>
      <c r="S78" s="1" t="s">
        <v>63</v>
      </c>
      <c r="T78" s="1" t="s">
        <v>134</v>
      </c>
      <c r="U78" s="1" t="s">
        <v>18</v>
      </c>
      <c r="V78" s="1">
        <v>1</v>
      </c>
      <c r="W78" s="1" t="s">
        <v>135</v>
      </c>
      <c r="X78" s="1">
        <v>285</v>
      </c>
      <c r="Y78" s="1">
        <v>301</v>
      </c>
      <c r="Z78" s="7">
        <v>43820</v>
      </c>
      <c r="AA78" s="4">
        <f t="shared" si="2"/>
        <v>43820</v>
      </c>
      <c r="AB78" s="4" t="s">
        <v>235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1</v>
      </c>
      <c r="AI78" s="1">
        <v>6</v>
      </c>
      <c r="AJ78" s="1" t="s">
        <v>44</v>
      </c>
      <c r="AK78" s="1">
        <v>0</v>
      </c>
      <c r="AL78" s="1">
        <v>0</v>
      </c>
      <c r="AM78" s="1">
        <v>0</v>
      </c>
    </row>
    <row r="79" spans="1:39">
      <c r="A79" s="1" t="s">
        <v>45</v>
      </c>
      <c r="B79" s="1">
        <v>1</v>
      </c>
      <c r="C79" s="1">
        <v>0</v>
      </c>
      <c r="D79" s="1">
        <v>0</v>
      </c>
      <c r="E79" s="1" t="s">
        <v>46</v>
      </c>
      <c r="F79" s="1" t="s">
        <v>46</v>
      </c>
      <c r="G79" s="1" t="s">
        <v>47</v>
      </c>
      <c r="H79" s="1">
        <v>18</v>
      </c>
      <c r="I79" s="1" t="s">
        <v>48</v>
      </c>
      <c r="J79" s="1">
        <v>0</v>
      </c>
      <c r="K79" s="1">
        <v>0</v>
      </c>
      <c r="L79" s="1">
        <v>40.788398739999998</v>
      </c>
      <c r="M79" s="1">
        <v>-111.9779968</v>
      </c>
      <c r="N79" s="1">
        <v>1</v>
      </c>
      <c r="O79" s="1" t="s">
        <v>246</v>
      </c>
      <c r="P79" s="1" t="s">
        <v>247</v>
      </c>
      <c r="Q79" s="1" t="s">
        <v>247</v>
      </c>
      <c r="R79" s="1" t="s">
        <v>248</v>
      </c>
      <c r="S79" s="1" t="s">
        <v>41</v>
      </c>
      <c r="T79" s="1" t="s">
        <v>46</v>
      </c>
      <c r="U79" s="1" t="s">
        <v>19</v>
      </c>
      <c r="V79" s="1">
        <v>0</v>
      </c>
      <c r="W79" s="1" t="s">
        <v>52</v>
      </c>
      <c r="X79" s="1">
        <v>1178</v>
      </c>
      <c r="Y79" s="1">
        <v>408</v>
      </c>
      <c r="Z79" s="7">
        <v>43232</v>
      </c>
      <c r="AA79" s="4">
        <f t="shared" si="2"/>
        <v>43232</v>
      </c>
      <c r="AB79" s="4" t="s">
        <v>235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1</v>
      </c>
      <c r="AI79" s="1">
        <v>19</v>
      </c>
      <c r="AJ79" s="1" t="s">
        <v>36</v>
      </c>
      <c r="AK79" s="1">
        <v>0</v>
      </c>
      <c r="AL79" s="1">
        <v>0</v>
      </c>
      <c r="AM79" s="1">
        <v>1</v>
      </c>
    </row>
    <row r="80" spans="1:39">
      <c r="A80" s="1" t="s">
        <v>3</v>
      </c>
      <c r="B80" s="1">
        <v>0</v>
      </c>
      <c r="C80" s="1">
        <v>0</v>
      </c>
      <c r="D80" s="1">
        <v>1</v>
      </c>
      <c r="E80" s="1" t="s">
        <v>46</v>
      </c>
      <c r="F80" s="1" t="s">
        <v>46</v>
      </c>
      <c r="G80" s="1" t="s">
        <v>47</v>
      </c>
      <c r="H80" s="1">
        <v>43</v>
      </c>
      <c r="I80" s="1" t="s">
        <v>48</v>
      </c>
      <c r="J80" s="1">
        <v>0</v>
      </c>
      <c r="K80" s="1">
        <v>0</v>
      </c>
      <c r="L80" s="1">
        <v>40.788398739999998</v>
      </c>
      <c r="M80" s="1">
        <v>-111.9779968</v>
      </c>
      <c r="N80" s="1">
        <v>1</v>
      </c>
      <c r="O80" s="1" t="s">
        <v>249</v>
      </c>
      <c r="P80" s="1" t="s">
        <v>250</v>
      </c>
      <c r="Q80" s="1" t="s">
        <v>250</v>
      </c>
      <c r="R80" s="2">
        <v>42772</v>
      </c>
      <c r="S80" s="1" t="s">
        <v>41</v>
      </c>
      <c r="T80" s="1" t="s">
        <v>46</v>
      </c>
      <c r="U80" s="1" t="s">
        <v>19</v>
      </c>
      <c r="V80" s="1">
        <v>0</v>
      </c>
      <c r="W80" s="1" t="s">
        <v>52</v>
      </c>
      <c r="X80" s="1">
        <v>1702</v>
      </c>
      <c r="Y80" s="1">
        <v>439</v>
      </c>
      <c r="Z80" s="7">
        <v>42931</v>
      </c>
      <c r="AA80" s="4">
        <f t="shared" si="2"/>
        <v>42931</v>
      </c>
      <c r="AB80" s="4" t="s">
        <v>235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1</v>
      </c>
      <c r="AI80" s="1">
        <v>15</v>
      </c>
      <c r="AJ80" s="1" t="s">
        <v>35</v>
      </c>
      <c r="AK80" s="1">
        <v>0</v>
      </c>
      <c r="AL80" s="1">
        <v>1</v>
      </c>
      <c r="AM80" s="1">
        <v>0</v>
      </c>
    </row>
    <row r="81" spans="1:39">
      <c r="A81" s="1" t="s">
        <v>3</v>
      </c>
      <c r="B81" s="1">
        <v>0</v>
      </c>
      <c r="C81" s="1">
        <v>0</v>
      </c>
      <c r="D81" s="1">
        <v>1</v>
      </c>
      <c r="E81" s="1" t="s">
        <v>41</v>
      </c>
      <c r="F81" s="1" t="s">
        <v>41</v>
      </c>
      <c r="G81" s="1" t="s">
        <v>65</v>
      </c>
      <c r="H81" s="1">
        <v>65</v>
      </c>
      <c r="I81" s="1" t="s">
        <v>9</v>
      </c>
      <c r="J81" s="1">
        <v>1</v>
      </c>
      <c r="K81" s="1">
        <v>0</v>
      </c>
      <c r="L81" s="1">
        <v>32.896800990000003</v>
      </c>
      <c r="M81" s="1">
        <v>-97.03800201</v>
      </c>
      <c r="N81" s="1">
        <v>1</v>
      </c>
      <c r="O81" s="1" t="s">
        <v>251</v>
      </c>
      <c r="P81" s="1" t="s">
        <v>252</v>
      </c>
      <c r="Q81" s="1" t="s">
        <v>252</v>
      </c>
      <c r="R81" s="1" t="s">
        <v>253</v>
      </c>
      <c r="S81" s="1" t="s">
        <v>41</v>
      </c>
      <c r="T81" s="1" t="s">
        <v>119</v>
      </c>
      <c r="U81" s="1" t="s">
        <v>18</v>
      </c>
      <c r="V81" s="1">
        <v>1</v>
      </c>
      <c r="W81" s="1" t="s">
        <v>120</v>
      </c>
      <c r="X81" s="1">
        <v>4897</v>
      </c>
      <c r="Y81" s="1">
        <v>315</v>
      </c>
      <c r="Z81" s="7">
        <v>43463</v>
      </c>
      <c r="AA81" s="4">
        <f t="shared" si="2"/>
        <v>43463</v>
      </c>
      <c r="AB81" s="4" t="s">
        <v>235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</v>
      </c>
      <c r="AI81" s="1">
        <v>13</v>
      </c>
      <c r="AJ81" s="1" t="s">
        <v>35</v>
      </c>
      <c r="AK81" s="1">
        <v>0</v>
      </c>
      <c r="AL81" s="1">
        <v>1</v>
      </c>
      <c r="AM81" s="1">
        <v>0</v>
      </c>
    </row>
    <row r="82" spans="1:39">
      <c r="A82" s="1" t="s">
        <v>58</v>
      </c>
      <c r="B82" s="1">
        <v>0</v>
      </c>
      <c r="C82" s="1">
        <v>0</v>
      </c>
      <c r="D82" s="1">
        <v>0</v>
      </c>
      <c r="E82" s="1" t="s">
        <v>63</v>
      </c>
      <c r="F82" s="1" t="s">
        <v>63</v>
      </c>
      <c r="G82" s="1" t="s">
        <v>74</v>
      </c>
      <c r="H82" s="1">
        <v>72</v>
      </c>
      <c r="I82" s="1" t="s">
        <v>10</v>
      </c>
      <c r="J82" s="1">
        <v>0</v>
      </c>
      <c r="K82" s="1">
        <v>1</v>
      </c>
      <c r="L82" s="1">
        <v>32.847099299999996</v>
      </c>
      <c r="M82" s="1">
        <v>-96.851799009999993</v>
      </c>
      <c r="N82" s="1">
        <v>1</v>
      </c>
      <c r="O82" s="1" t="s">
        <v>249</v>
      </c>
      <c r="P82" s="1" t="s">
        <v>250</v>
      </c>
      <c r="Q82" s="1" t="s">
        <v>250</v>
      </c>
      <c r="R82" s="2">
        <v>42830</v>
      </c>
      <c r="S82" s="1" t="s">
        <v>63</v>
      </c>
      <c r="T82" s="1" t="s">
        <v>254</v>
      </c>
      <c r="U82" s="1" t="s">
        <v>18</v>
      </c>
      <c r="V82" s="1">
        <v>1</v>
      </c>
      <c r="W82" s="1" t="s">
        <v>255</v>
      </c>
      <c r="X82" s="1">
        <v>538</v>
      </c>
      <c r="Y82" s="1">
        <v>307</v>
      </c>
      <c r="Z82" s="7">
        <v>42931</v>
      </c>
      <c r="AA82" s="4">
        <f t="shared" si="2"/>
        <v>42931</v>
      </c>
      <c r="AB82" s="4" t="s">
        <v>235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1">
        <v>15</v>
      </c>
      <c r="AJ82" s="1" t="s">
        <v>35</v>
      </c>
      <c r="AK82" s="1">
        <v>0</v>
      </c>
      <c r="AL82" s="1">
        <v>1</v>
      </c>
      <c r="AM82" s="1">
        <v>0</v>
      </c>
    </row>
    <row r="83" spans="1:39">
      <c r="A83" s="1" t="s">
        <v>45</v>
      </c>
      <c r="B83" s="1">
        <v>1</v>
      </c>
      <c r="C83" s="1">
        <v>0</v>
      </c>
      <c r="D83" s="1">
        <v>0</v>
      </c>
      <c r="E83" s="1" t="s">
        <v>46</v>
      </c>
      <c r="F83" s="1" t="s">
        <v>46</v>
      </c>
      <c r="G83" s="1" t="s">
        <v>47</v>
      </c>
      <c r="H83" s="1">
        <v>24</v>
      </c>
      <c r="I83" s="1" t="s">
        <v>9</v>
      </c>
      <c r="J83" s="1">
        <v>1</v>
      </c>
      <c r="K83" s="1">
        <v>0</v>
      </c>
      <c r="L83" s="1">
        <v>40.788398739999998</v>
      </c>
      <c r="M83" s="1">
        <v>-111.9779968</v>
      </c>
      <c r="N83" s="1">
        <v>1</v>
      </c>
      <c r="O83" s="1" t="s">
        <v>256</v>
      </c>
      <c r="P83" s="1" t="s">
        <v>257</v>
      </c>
      <c r="Q83" s="1" t="s">
        <v>257</v>
      </c>
      <c r="R83" s="2">
        <v>43801</v>
      </c>
      <c r="S83" s="1" t="s">
        <v>41</v>
      </c>
      <c r="T83" s="1" t="s">
        <v>46</v>
      </c>
      <c r="U83" s="1" t="s">
        <v>19</v>
      </c>
      <c r="V83" s="1">
        <v>0</v>
      </c>
      <c r="W83" s="1" t="s">
        <v>52</v>
      </c>
      <c r="X83" s="1">
        <v>6577</v>
      </c>
      <c r="Y83" s="1">
        <v>406</v>
      </c>
      <c r="Z83" s="7">
        <v>43680</v>
      </c>
      <c r="AA83" s="4">
        <f t="shared" si="2"/>
        <v>43680</v>
      </c>
      <c r="AB83" s="4" t="s">
        <v>235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1</v>
      </c>
      <c r="AI83" s="1">
        <v>3</v>
      </c>
      <c r="AJ83" s="1" t="s">
        <v>34</v>
      </c>
      <c r="AK83" s="1">
        <v>1</v>
      </c>
      <c r="AL83" s="1">
        <v>0</v>
      </c>
      <c r="AM83" s="1">
        <v>0</v>
      </c>
    </row>
    <row r="84" spans="1:39">
      <c r="A84" s="1" t="s">
        <v>3</v>
      </c>
      <c r="B84" s="1">
        <v>0</v>
      </c>
      <c r="C84" s="1">
        <v>0</v>
      </c>
      <c r="D84" s="1">
        <v>1</v>
      </c>
      <c r="E84" s="1" t="s">
        <v>37</v>
      </c>
      <c r="F84" s="1" t="s">
        <v>37</v>
      </c>
      <c r="G84" s="1" t="s">
        <v>38</v>
      </c>
      <c r="H84" s="1">
        <v>70</v>
      </c>
      <c r="I84" s="1" t="s">
        <v>48</v>
      </c>
      <c r="J84" s="1">
        <v>0</v>
      </c>
      <c r="K84" s="1">
        <v>0</v>
      </c>
      <c r="L84" s="1">
        <v>44.48509979</v>
      </c>
      <c r="M84" s="1">
        <v>-88.129600519999997</v>
      </c>
      <c r="N84" s="1">
        <v>1</v>
      </c>
      <c r="O84" s="1" t="s">
        <v>258</v>
      </c>
      <c r="P84" s="1" t="s">
        <v>259</v>
      </c>
      <c r="Q84" s="1" t="s">
        <v>259</v>
      </c>
      <c r="R84" s="1" t="s">
        <v>260</v>
      </c>
      <c r="S84" s="1" t="s">
        <v>41</v>
      </c>
      <c r="T84" s="1" t="s">
        <v>37</v>
      </c>
      <c r="U84" s="1" t="s">
        <v>19</v>
      </c>
      <c r="V84" s="1">
        <v>0</v>
      </c>
      <c r="W84" s="1" t="s">
        <v>42</v>
      </c>
      <c r="X84" s="1">
        <v>8020</v>
      </c>
      <c r="Y84" s="1">
        <v>302</v>
      </c>
      <c r="Z84" s="7">
        <v>43596</v>
      </c>
      <c r="AA84" s="4">
        <f t="shared" si="2"/>
        <v>43596</v>
      </c>
      <c r="AB84" s="4" t="s">
        <v>235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1</v>
      </c>
      <c r="AI84" s="1">
        <v>4</v>
      </c>
      <c r="AJ84" s="1" t="s">
        <v>34</v>
      </c>
      <c r="AK84" s="1">
        <v>1</v>
      </c>
      <c r="AL84" s="1">
        <v>0</v>
      </c>
      <c r="AM84" s="1">
        <v>0</v>
      </c>
    </row>
    <row r="85" spans="1:39">
      <c r="A85" s="1" t="s">
        <v>45</v>
      </c>
      <c r="B85" s="1">
        <v>1</v>
      </c>
      <c r="C85" s="1">
        <v>0</v>
      </c>
      <c r="D85" s="1">
        <v>0</v>
      </c>
      <c r="E85" s="1" t="s">
        <v>59</v>
      </c>
      <c r="F85" s="1" t="s">
        <v>59</v>
      </c>
      <c r="G85" s="1" t="s">
        <v>60</v>
      </c>
      <c r="H85" s="1">
        <v>51</v>
      </c>
      <c r="I85" s="1" t="s">
        <v>10</v>
      </c>
      <c r="J85" s="1">
        <v>0</v>
      </c>
      <c r="K85" s="1">
        <v>1</v>
      </c>
      <c r="L85" s="1">
        <v>31.807199480000001</v>
      </c>
      <c r="M85" s="1">
        <v>-106.3779984</v>
      </c>
      <c r="N85" s="1">
        <v>1</v>
      </c>
      <c r="O85" s="1" t="s">
        <v>261</v>
      </c>
      <c r="P85" s="1" t="s">
        <v>262</v>
      </c>
      <c r="Q85" s="1" t="s">
        <v>262</v>
      </c>
      <c r="R85" s="2">
        <v>43102</v>
      </c>
      <c r="S85" s="1" t="s">
        <v>41</v>
      </c>
      <c r="T85" s="1" t="s">
        <v>59</v>
      </c>
      <c r="U85" s="1" t="s">
        <v>19</v>
      </c>
      <c r="V85" s="1">
        <v>0</v>
      </c>
      <c r="W85" s="1" t="s">
        <v>123</v>
      </c>
      <c r="X85" s="1">
        <v>1041</v>
      </c>
      <c r="Y85" s="1">
        <v>444</v>
      </c>
      <c r="Z85" s="7">
        <v>43183</v>
      </c>
      <c r="AA85" s="4">
        <f t="shared" si="2"/>
        <v>43183</v>
      </c>
      <c r="AB85" s="4" t="s">
        <v>235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1</v>
      </c>
      <c r="AI85" s="1">
        <v>3</v>
      </c>
      <c r="AJ85" s="1" t="s">
        <v>34</v>
      </c>
      <c r="AK85" s="1">
        <v>1</v>
      </c>
      <c r="AL85" s="1">
        <v>0</v>
      </c>
      <c r="AM85" s="1">
        <v>0</v>
      </c>
    </row>
    <row r="86" spans="1:39">
      <c r="A86" s="1" t="s">
        <v>45</v>
      </c>
      <c r="B86" s="1">
        <v>1</v>
      </c>
      <c r="C86" s="1">
        <v>0</v>
      </c>
      <c r="D86" s="1">
        <v>0</v>
      </c>
      <c r="E86" s="1" t="s">
        <v>80</v>
      </c>
      <c r="F86" s="1" t="s">
        <v>80</v>
      </c>
      <c r="G86" s="1" t="s">
        <v>81</v>
      </c>
      <c r="H86" s="1">
        <v>40</v>
      </c>
      <c r="I86" s="1" t="s">
        <v>10</v>
      </c>
      <c r="J86" s="1">
        <v>0</v>
      </c>
      <c r="K86" s="1">
        <v>1</v>
      </c>
      <c r="L86" s="1">
        <v>47.44900131</v>
      </c>
      <c r="M86" s="1">
        <v>-122.3089981</v>
      </c>
      <c r="N86" s="1">
        <v>1</v>
      </c>
      <c r="O86" s="1" t="s">
        <v>263</v>
      </c>
      <c r="P86" s="1" t="s">
        <v>264</v>
      </c>
      <c r="Q86" s="1" t="s">
        <v>264</v>
      </c>
      <c r="R86" s="1" t="s">
        <v>265</v>
      </c>
      <c r="S86" s="1" t="s">
        <v>41</v>
      </c>
      <c r="T86" s="1" t="s">
        <v>80</v>
      </c>
      <c r="U86" s="1" t="s">
        <v>19</v>
      </c>
      <c r="V86" s="1">
        <v>0</v>
      </c>
      <c r="W86" s="1" t="s">
        <v>85</v>
      </c>
      <c r="X86" s="1">
        <v>9251</v>
      </c>
      <c r="Y86" s="1">
        <v>438</v>
      </c>
      <c r="Z86" s="7">
        <v>43232</v>
      </c>
      <c r="AA86" s="4">
        <f t="shared" si="2"/>
        <v>43232</v>
      </c>
      <c r="AB86" s="4" t="s">
        <v>235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1</v>
      </c>
      <c r="AI86" s="1">
        <v>3</v>
      </c>
      <c r="AJ86" s="1" t="s">
        <v>34</v>
      </c>
      <c r="AK86" s="1">
        <v>1</v>
      </c>
      <c r="AL86" s="1">
        <v>0</v>
      </c>
      <c r="AM86" s="1">
        <v>0</v>
      </c>
    </row>
    <row r="87" spans="1:39">
      <c r="A87" s="1" t="s">
        <v>58</v>
      </c>
      <c r="B87" s="1">
        <v>0</v>
      </c>
      <c r="C87" s="1">
        <v>0</v>
      </c>
      <c r="D87" s="1">
        <v>0</v>
      </c>
      <c r="E87" s="1" t="s">
        <v>124</v>
      </c>
      <c r="F87" s="1" t="s">
        <v>124</v>
      </c>
      <c r="G87" s="1" t="s">
        <v>125</v>
      </c>
      <c r="H87" s="1">
        <v>25</v>
      </c>
      <c r="I87" s="1" t="s">
        <v>10</v>
      </c>
      <c r="J87" s="1">
        <v>0</v>
      </c>
      <c r="K87" s="1">
        <v>1</v>
      </c>
      <c r="L87" s="1">
        <v>29.645399090000002</v>
      </c>
      <c r="M87" s="1">
        <v>-95.278900149999998</v>
      </c>
      <c r="N87" s="1">
        <v>1</v>
      </c>
      <c r="O87" s="1" t="s">
        <v>266</v>
      </c>
      <c r="P87" s="1" t="s">
        <v>267</v>
      </c>
      <c r="Q87" s="1" t="s">
        <v>267</v>
      </c>
      <c r="R87" s="1" t="s">
        <v>268</v>
      </c>
      <c r="S87" s="1" t="s">
        <v>63</v>
      </c>
      <c r="T87" s="1" t="s">
        <v>124</v>
      </c>
      <c r="U87" s="1" t="s">
        <v>19</v>
      </c>
      <c r="V87" s="1">
        <v>0</v>
      </c>
      <c r="W87" s="1" t="s">
        <v>128</v>
      </c>
      <c r="X87" s="1">
        <v>463</v>
      </c>
      <c r="Y87" s="1">
        <v>300</v>
      </c>
      <c r="Z87" s="7">
        <v>43365</v>
      </c>
      <c r="AA87" s="4">
        <f t="shared" si="2"/>
        <v>43365</v>
      </c>
      <c r="AB87" s="4" t="s">
        <v>235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1</v>
      </c>
      <c r="AI87" s="1">
        <v>2</v>
      </c>
      <c r="AJ87" s="1" t="s">
        <v>34</v>
      </c>
      <c r="AK87" s="1">
        <v>1</v>
      </c>
      <c r="AL87" s="1">
        <v>0</v>
      </c>
      <c r="AM87" s="1">
        <v>0</v>
      </c>
    </row>
    <row r="88" spans="1:39">
      <c r="A88" s="1" t="s">
        <v>58</v>
      </c>
      <c r="B88" s="1">
        <v>0</v>
      </c>
      <c r="C88" s="1">
        <v>0</v>
      </c>
      <c r="D88" s="1">
        <v>0</v>
      </c>
      <c r="E88" s="1" t="s">
        <v>124</v>
      </c>
      <c r="F88" s="1" t="s">
        <v>124</v>
      </c>
      <c r="G88" s="1" t="s">
        <v>125</v>
      </c>
      <c r="H88" s="1">
        <v>17</v>
      </c>
      <c r="I88" s="1" t="s">
        <v>10</v>
      </c>
      <c r="J88" s="1">
        <v>0</v>
      </c>
      <c r="K88" s="1">
        <v>1</v>
      </c>
      <c r="L88" s="1">
        <v>29.645399090000002</v>
      </c>
      <c r="M88" s="1">
        <v>-95.278900149999998</v>
      </c>
      <c r="N88" s="1">
        <v>1</v>
      </c>
      <c r="O88" s="1" t="s">
        <v>269</v>
      </c>
      <c r="P88" s="1" t="s">
        <v>270</v>
      </c>
      <c r="Q88" s="1" t="s">
        <v>270</v>
      </c>
      <c r="R88" s="1" t="s">
        <v>271</v>
      </c>
      <c r="S88" s="1" t="s">
        <v>63</v>
      </c>
      <c r="T88" s="1" t="s">
        <v>124</v>
      </c>
      <c r="U88" s="1" t="s">
        <v>19</v>
      </c>
      <c r="V88" s="1">
        <v>0</v>
      </c>
      <c r="W88" s="1" t="s">
        <v>128</v>
      </c>
      <c r="X88" s="1">
        <v>508</v>
      </c>
      <c r="Y88" s="1">
        <v>307</v>
      </c>
      <c r="Z88" s="7">
        <v>43085</v>
      </c>
      <c r="AA88" s="4">
        <f t="shared" si="2"/>
        <v>43085</v>
      </c>
      <c r="AB88" s="4" t="s">
        <v>235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1</v>
      </c>
      <c r="AI88" s="1">
        <v>3</v>
      </c>
      <c r="AJ88" s="1" t="s">
        <v>34</v>
      </c>
      <c r="AK88" s="1">
        <v>1</v>
      </c>
      <c r="AL88" s="1">
        <v>0</v>
      </c>
      <c r="AM88" s="1">
        <v>0</v>
      </c>
    </row>
    <row r="89" spans="1:39">
      <c r="A89" s="1" t="s">
        <v>2</v>
      </c>
      <c r="B89" s="1">
        <v>0</v>
      </c>
      <c r="C89" s="1">
        <v>1</v>
      </c>
      <c r="D89" s="1">
        <v>0</v>
      </c>
      <c r="E89" s="1" t="s">
        <v>41</v>
      </c>
      <c r="F89" s="1" t="s">
        <v>41</v>
      </c>
      <c r="G89" s="1" t="s">
        <v>65</v>
      </c>
      <c r="H89" s="1">
        <v>52</v>
      </c>
      <c r="I89" s="1" t="s">
        <v>9</v>
      </c>
      <c r="J89" s="1">
        <v>1</v>
      </c>
      <c r="K89" s="1">
        <v>0</v>
      </c>
      <c r="L89" s="1">
        <v>32.896800990000003</v>
      </c>
      <c r="M89" s="1">
        <v>-97.03800201</v>
      </c>
      <c r="N89" s="1">
        <v>1</v>
      </c>
      <c r="O89" s="1" t="s">
        <v>272</v>
      </c>
      <c r="P89" s="1" t="s">
        <v>273</v>
      </c>
      <c r="Q89" s="1" t="s">
        <v>273</v>
      </c>
      <c r="R89" s="1" t="s">
        <v>274</v>
      </c>
      <c r="S89" s="1" t="s">
        <v>41</v>
      </c>
      <c r="T89" s="1" t="s">
        <v>275</v>
      </c>
      <c r="U89" s="1" t="s">
        <v>18</v>
      </c>
      <c r="V89" s="1">
        <v>1</v>
      </c>
      <c r="W89" s="1" t="s">
        <v>276</v>
      </c>
      <c r="X89" s="1">
        <v>5973</v>
      </c>
      <c r="Y89" s="1">
        <v>300</v>
      </c>
      <c r="Z89" s="7">
        <v>43771</v>
      </c>
      <c r="AA89" s="4">
        <f t="shared" si="2"/>
        <v>43771</v>
      </c>
      <c r="AB89" s="4" t="s">
        <v>235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1</v>
      </c>
      <c r="AI89" s="1">
        <v>4</v>
      </c>
      <c r="AJ89" s="1" t="s">
        <v>34</v>
      </c>
      <c r="AK89" s="1">
        <v>1</v>
      </c>
      <c r="AL89" s="1">
        <v>0</v>
      </c>
      <c r="AM89" s="1">
        <v>0</v>
      </c>
    </row>
    <row r="90" spans="1:39">
      <c r="A90" s="1" t="s">
        <v>58</v>
      </c>
      <c r="B90" s="1">
        <v>0</v>
      </c>
      <c r="C90" s="1">
        <v>0</v>
      </c>
      <c r="D90" s="1">
        <v>0</v>
      </c>
      <c r="E90" s="1" t="s">
        <v>63</v>
      </c>
      <c r="F90" s="1" t="s">
        <v>63</v>
      </c>
      <c r="G90" s="1" t="s">
        <v>74</v>
      </c>
      <c r="H90" s="1">
        <v>25</v>
      </c>
      <c r="I90" s="1" t="s">
        <v>10</v>
      </c>
      <c r="J90" s="1">
        <v>0</v>
      </c>
      <c r="K90" s="1">
        <v>1</v>
      </c>
      <c r="L90" s="1">
        <v>32.847099299999996</v>
      </c>
      <c r="M90" s="1">
        <v>-96.851799009999993</v>
      </c>
      <c r="N90" s="1">
        <v>1</v>
      </c>
      <c r="O90" s="1" t="s">
        <v>266</v>
      </c>
      <c r="P90" s="1" t="s">
        <v>267</v>
      </c>
      <c r="Q90" s="1" t="s">
        <v>267</v>
      </c>
      <c r="R90" s="1" t="s">
        <v>268</v>
      </c>
      <c r="S90" s="1" t="s">
        <v>63</v>
      </c>
      <c r="T90" s="1" t="s">
        <v>124</v>
      </c>
      <c r="U90" s="1" t="s">
        <v>18</v>
      </c>
      <c r="V90" s="1">
        <v>1</v>
      </c>
      <c r="W90" s="1" t="s">
        <v>128</v>
      </c>
      <c r="X90" s="1">
        <v>463</v>
      </c>
      <c r="Y90" s="1">
        <v>300</v>
      </c>
      <c r="Z90" s="7">
        <v>43365</v>
      </c>
      <c r="AA90" s="4">
        <f t="shared" si="2"/>
        <v>43365</v>
      </c>
      <c r="AB90" s="4" t="s">
        <v>235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1">
        <v>2</v>
      </c>
      <c r="AJ90" s="1" t="s">
        <v>34</v>
      </c>
      <c r="AK90" s="1">
        <v>1</v>
      </c>
      <c r="AL90" s="1">
        <v>0</v>
      </c>
      <c r="AM90" s="1">
        <v>0</v>
      </c>
    </row>
    <row r="91" spans="1:39">
      <c r="A91" s="1" t="s">
        <v>58</v>
      </c>
      <c r="B91" s="1">
        <v>0</v>
      </c>
      <c r="C91" s="1">
        <v>0</v>
      </c>
      <c r="D91" s="1">
        <v>0</v>
      </c>
      <c r="E91" s="1" t="s">
        <v>63</v>
      </c>
      <c r="F91" s="1" t="s">
        <v>63</v>
      </c>
      <c r="G91" s="1" t="s">
        <v>74</v>
      </c>
      <c r="H91" s="1">
        <v>17</v>
      </c>
      <c r="I91" s="1" t="s">
        <v>10</v>
      </c>
      <c r="J91" s="1">
        <v>0</v>
      </c>
      <c r="K91" s="1">
        <v>1</v>
      </c>
      <c r="L91" s="1">
        <v>32.847099299999996</v>
      </c>
      <c r="M91" s="1">
        <v>-96.851799009999993</v>
      </c>
      <c r="N91" s="1">
        <v>1</v>
      </c>
      <c r="O91" s="1" t="s">
        <v>269</v>
      </c>
      <c r="P91" s="1" t="s">
        <v>270</v>
      </c>
      <c r="Q91" s="1" t="s">
        <v>270</v>
      </c>
      <c r="R91" s="1" t="s">
        <v>271</v>
      </c>
      <c r="S91" s="1" t="s">
        <v>63</v>
      </c>
      <c r="T91" s="1" t="s">
        <v>124</v>
      </c>
      <c r="U91" s="1" t="s">
        <v>18</v>
      </c>
      <c r="V91" s="1">
        <v>1</v>
      </c>
      <c r="W91" s="1" t="s">
        <v>128</v>
      </c>
      <c r="X91" s="1">
        <v>508</v>
      </c>
      <c r="Y91" s="1">
        <v>307</v>
      </c>
      <c r="Z91" s="7">
        <v>43085</v>
      </c>
      <c r="AA91" s="4">
        <f t="shared" si="2"/>
        <v>43085</v>
      </c>
      <c r="AB91" s="4" t="s">
        <v>235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1</v>
      </c>
      <c r="AI91" s="1">
        <v>3</v>
      </c>
      <c r="AJ91" s="1" t="s">
        <v>34</v>
      </c>
      <c r="AK91" s="1">
        <v>1</v>
      </c>
      <c r="AL91" s="1">
        <v>0</v>
      </c>
      <c r="AM91" s="1">
        <v>0</v>
      </c>
    </row>
    <row r="92" spans="1:39">
      <c r="A92" s="1" t="s">
        <v>2</v>
      </c>
      <c r="B92" s="1">
        <v>0</v>
      </c>
      <c r="C92" s="1">
        <v>1</v>
      </c>
      <c r="D92" s="1">
        <v>0</v>
      </c>
      <c r="E92" s="1" t="s">
        <v>46</v>
      </c>
      <c r="F92" s="1" t="s">
        <v>46</v>
      </c>
      <c r="G92" s="1" t="s">
        <v>47</v>
      </c>
      <c r="H92" s="1">
        <v>50</v>
      </c>
      <c r="I92" s="1" t="s">
        <v>48</v>
      </c>
      <c r="J92" s="1">
        <v>0</v>
      </c>
      <c r="K92" s="1">
        <v>0</v>
      </c>
      <c r="L92" s="1">
        <v>40.788398739999998</v>
      </c>
      <c r="M92" s="1">
        <v>-111.9779968</v>
      </c>
      <c r="N92" s="1">
        <v>1</v>
      </c>
      <c r="O92" s="1" t="s">
        <v>277</v>
      </c>
      <c r="P92" s="1" t="s">
        <v>278</v>
      </c>
      <c r="Q92" s="1" t="s">
        <v>278</v>
      </c>
      <c r="R92" s="1" t="s">
        <v>279</v>
      </c>
      <c r="S92" s="1" t="s">
        <v>41</v>
      </c>
      <c r="T92" s="1" t="s">
        <v>46</v>
      </c>
      <c r="U92" s="1" t="s">
        <v>19</v>
      </c>
      <c r="V92" s="1">
        <v>0</v>
      </c>
      <c r="W92" s="1" t="s">
        <v>52</v>
      </c>
      <c r="X92" s="1">
        <v>6559</v>
      </c>
      <c r="Y92" s="1">
        <v>313</v>
      </c>
      <c r="Z92" s="7">
        <v>43014</v>
      </c>
      <c r="AA92" s="4">
        <f t="shared" si="2"/>
        <v>43014</v>
      </c>
      <c r="AB92" s="4" t="s">
        <v>280</v>
      </c>
      <c r="AC92" s="9">
        <v>0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  <c r="AI92" s="1">
        <v>8</v>
      </c>
      <c r="AJ92" s="1" t="s">
        <v>44</v>
      </c>
      <c r="AK92" s="1">
        <v>0</v>
      </c>
      <c r="AL92" s="1">
        <v>0</v>
      </c>
      <c r="AM92" s="1">
        <v>0</v>
      </c>
    </row>
    <row r="93" spans="1:39">
      <c r="A93" s="1" t="s">
        <v>3</v>
      </c>
      <c r="B93" s="1">
        <v>0</v>
      </c>
      <c r="C93" s="1">
        <v>0</v>
      </c>
      <c r="D93" s="1">
        <v>1</v>
      </c>
      <c r="E93" s="1" t="s">
        <v>46</v>
      </c>
      <c r="F93" s="1" t="s">
        <v>46</v>
      </c>
      <c r="G93" s="1" t="s">
        <v>47</v>
      </c>
      <c r="H93" s="1">
        <v>51</v>
      </c>
      <c r="I93" s="1" t="s">
        <v>48</v>
      </c>
      <c r="J93" s="1">
        <v>0</v>
      </c>
      <c r="K93" s="1">
        <v>0</v>
      </c>
      <c r="L93" s="1">
        <v>40.788398739999998</v>
      </c>
      <c r="M93" s="1">
        <v>-111.9779968</v>
      </c>
      <c r="N93" s="1">
        <v>1</v>
      </c>
      <c r="O93" s="1" t="s">
        <v>281</v>
      </c>
      <c r="P93" s="1" t="s">
        <v>282</v>
      </c>
      <c r="Q93" s="1" t="s">
        <v>282</v>
      </c>
      <c r="R93" s="1" t="s">
        <v>283</v>
      </c>
      <c r="S93" s="1" t="s">
        <v>41</v>
      </c>
      <c r="T93" s="1" t="s">
        <v>46</v>
      </c>
      <c r="U93" s="1" t="s">
        <v>19</v>
      </c>
      <c r="V93" s="1">
        <v>0</v>
      </c>
      <c r="W93" s="1" t="s">
        <v>52</v>
      </c>
      <c r="X93" s="1">
        <v>3983</v>
      </c>
      <c r="Y93" s="1">
        <v>410</v>
      </c>
      <c r="Z93" s="7">
        <v>43350</v>
      </c>
      <c r="AA93" s="4">
        <f t="shared" si="2"/>
        <v>43350</v>
      </c>
      <c r="AB93" s="4" t="s">
        <v>280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1">
        <v>5</v>
      </c>
      <c r="AJ93" s="1" t="s">
        <v>44</v>
      </c>
      <c r="AK93" s="1">
        <v>0</v>
      </c>
      <c r="AL93" s="1">
        <v>0</v>
      </c>
      <c r="AM93" s="1">
        <v>0</v>
      </c>
    </row>
    <row r="94" spans="1:39">
      <c r="A94" s="1" t="s">
        <v>3</v>
      </c>
      <c r="B94" s="1">
        <v>0</v>
      </c>
      <c r="C94" s="1">
        <v>0</v>
      </c>
      <c r="D94" s="1">
        <v>1</v>
      </c>
      <c r="E94" s="1" t="s">
        <v>46</v>
      </c>
      <c r="F94" s="1" t="s">
        <v>46</v>
      </c>
      <c r="G94" s="1" t="s">
        <v>47</v>
      </c>
      <c r="H94" s="1">
        <v>17</v>
      </c>
      <c r="I94" s="1" t="s">
        <v>48</v>
      </c>
      <c r="J94" s="1">
        <v>0</v>
      </c>
      <c r="K94" s="1">
        <v>0</v>
      </c>
      <c r="L94" s="1">
        <v>40.788398739999998</v>
      </c>
      <c r="M94" s="1">
        <v>-111.9779968</v>
      </c>
      <c r="N94" s="1">
        <v>1</v>
      </c>
      <c r="O94" s="1" t="s">
        <v>284</v>
      </c>
      <c r="P94" s="1" t="s">
        <v>285</v>
      </c>
      <c r="Q94" s="1" t="s">
        <v>285</v>
      </c>
      <c r="R94" s="1" t="s">
        <v>286</v>
      </c>
      <c r="S94" s="1" t="s">
        <v>41</v>
      </c>
      <c r="T94" s="1" t="s">
        <v>46</v>
      </c>
      <c r="U94" s="1" t="s">
        <v>19</v>
      </c>
      <c r="V94" s="1">
        <v>0</v>
      </c>
      <c r="W94" s="1" t="s">
        <v>52</v>
      </c>
      <c r="X94" s="1">
        <v>4560</v>
      </c>
      <c r="Y94" s="1">
        <v>428</v>
      </c>
      <c r="Z94" s="7">
        <v>42587</v>
      </c>
      <c r="AA94" s="4">
        <f t="shared" si="2"/>
        <v>42587</v>
      </c>
      <c r="AB94" s="4" t="s">
        <v>280</v>
      </c>
      <c r="AC94" s="9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1">
        <v>9</v>
      </c>
      <c r="AJ94" s="1" t="s">
        <v>44</v>
      </c>
      <c r="AK94" s="1">
        <v>0</v>
      </c>
      <c r="AL94" s="1">
        <v>0</v>
      </c>
      <c r="AM94" s="1">
        <v>0</v>
      </c>
    </row>
    <row r="95" spans="1:39">
      <c r="A95" s="1" t="s">
        <v>45</v>
      </c>
      <c r="B95" s="1">
        <v>1</v>
      </c>
      <c r="C95" s="1">
        <v>0</v>
      </c>
      <c r="D95" s="1">
        <v>0</v>
      </c>
      <c r="E95" s="1" t="s">
        <v>80</v>
      </c>
      <c r="F95" s="1" t="s">
        <v>80</v>
      </c>
      <c r="G95" s="1" t="s">
        <v>81</v>
      </c>
      <c r="H95" s="1">
        <v>40</v>
      </c>
      <c r="I95" s="1" t="s">
        <v>10</v>
      </c>
      <c r="J95" s="1">
        <v>0</v>
      </c>
      <c r="K95" s="1">
        <v>1</v>
      </c>
      <c r="L95" s="1">
        <v>47.44900131</v>
      </c>
      <c r="M95" s="1">
        <v>-122.3089981</v>
      </c>
      <c r="N95" s="1">
        <v>1</v>
      </c>
      <c r="O95" s="1" t="s">
        <v>167</v>
      </c>
      <c r="P95" s="1" t="s">
        <v>168</v>
      </c>
      <c r="Q95" s="1" t="s">
        <v>168</v>
      </c>
      <c r="R95" s="2">
        <v>43714</v>
      </c>
      <c r="S95" s="1" t="s">
        <v>41</v>
      </c>
      <c r="T95" s="1" t="s">
        <v>80</v>
      </c>
      <c r="U95" s="1" t="s">
        <v>19</v>
      </c>
      <c r="V95" s="1">
        <v>0</v>
      </c>
      <c r="W95" s="1" t="s">
        <v>85</v>
      </c>
      <c r="X95" s="1">
        <v>2091</v>
      </c>
      <c r="Y95" s="1">
        <v>405</v>
      </c>
      <c r="Z95" s="7">
        <v>43665</v>
      </c>
      <c r="AA95" s="4">
        <f t="shared" si="2"/>
        <v>43665</v>
      </c>
      <c r="AB95" s="4" t="s">
        <v>280</v>
      </c>
      <c r="AC95" s="9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1">
        <v>6</v>
      </c>
      <c r="AJ95" s="1" t="s">
        <v>44</v>
      </c>
      <c r="AK95" s="1">
        <v>0</v>
      </c>
      <c r="AL95" s="1">
        <v>0</v>
      </c>
      <c r="AM95" s="1">
        <v>0</v>
      </c>
    </row>
    <row r="96" spans="1:39">
      <c r="A96" s="1" t="s">
        <v>45</v>
      </c>
      <c r="B96" s="1">
        <v>1</v>
      </c>
      <c r="C96" s="1">
        <v>0</v>
      </c>
      <c r="D96" s="1">
        <v>0</v>
      </c>
      <c r="E96" s="1" t="s">
        <v>41</v>
      </c>
      <c r="F96" s="1" t="s">
        <v>41</v>
      </c>
      <c r="G96" s="1" t="s">
        <v>65</v>
      </c>
      <c r="H96" s="1">
        <v>28</v>
      </c>
      <c r="I96" s="1" t="s">
        <v>9</v>
      </c>
      <c r="J96" s="1">
        <v>1</v>
      </c>
      <c r="K96" s="1">
        <v>0</v>
      </c>
      <c r="L96" s="1">
        <v>32.896800990000003</v>
      </c>
      <c r="M96" s="1">
        <v>-97.03800201</v>
      </c>
      <c r="N96" s="1">
        <v>1</v>
      </c>
      <c r="O96" s="1" t="s">
        <v>173</v>
      </c>
      <c r="P96" s="1" t="s">
        <v>174</v>
      </c>
      <c r="Q96" s="1" t="s">
        <v>174</v>
      </c>
      <c r="R96" s="2">
        <v>43777</v>
      </c>
      <c r="S96" s="1" t="s">
        <v>41</v>
      </c>
      <c r="T96" s="1" t="s">
        <v>119</v>
      </c>
      <c r="U96" s="1" t="s">
        <v>18</v>
      </c>
      <c r="V96" s="1">
        <v>1</v>
      </c>
      <c r="W96" s="1" t="s">
        <v>120</v>
      </c>
      <c r="X96" s="1">
        <v>1497</v>
      </c>
      <c r="Y96" s="1">
        <v>409</v>
      </c>
      <c r="Z96" s="7">
        <v>43686</v>
      </c>
      <c r="AA96" s="4">
        <f t="shared" si="2"/>
        <v>43686</v>
      </c>
      <c r="AB96" s="4" t="s">
        <v>280</v>
      </c>
      <c r="AC96" s="9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1">
        <v>6</v>
      </c>
      <c r="AJ96" s="1" t="s">
        <v>44</v>
      </c>
      <c r="AK96" s="1">
        <v>0</v>
      </c>
      <c r="AL96" s="1">
        <v>0</v>
      </c>
      <c r="AM96" s="1">
        <v>0</v>
      </c>
    </row>
    <row r="97" spans="1:39">
      <c r="A97" s="1" t="s">
        <v>45</v>
      </c>
      <c r="B97" s="1">
        <v>1</v>
      </c>
      <c r="C97" s="1">
        <v>0</v>
      </c>
      <c r="D97" s="1">
        <v>0</v>
      </c>
      <c r="E97" s="1" t="s">
        <v>41</v>
      </c>
      <c r="F97" s="1" t="s">
        <v>41</v>
      </c>
      <c r="G97" s="1" t="s">
        <v>65</v>
      </c>
      <c r="H97" s="1">
        <v>117</v>
      </c>
      <c r="I97" s="1" t="s">
        <v>9</v>
      </c>
      <c r="J97" s="1">
        <v>1</v>
      </c>
      <c r="K97" s="1">
        <v>0</v>
      </c>
      <c r="L97" s="1">
        <v>32.896800990000003</v>
      </c>
      <c r="M97" s="1">
        <v>-97.03800201</v>
      </c>
      <c r="N97" s="1">
        <v>1</v>
      </c>
      <c r="O97" s="1" t="s">
        <v>287</v>
      </c>
      <c r="P97" s="1" t="s">
        <v>288</v>
      </c>
      <c r="Q97" s="1" t="s">
        <v>288</v>
      </c>
      <c r="R97" s="1" t="s">
        <v>289</v>
      </c>
      <c r="S97" s="1" t="s">
        <v>41</v>
      </c>
      <c r="T97" s="1" t="s">
        <v>69</v>
      </c>
      <c r="U97" s="1" t="s">
        <v>18</v>
      </c>
      <c r="V97" s="1">
        <v>1</v>
      </c>
      <c r="W97" s="1" t="s">
        <v>70</v>
      </c>
      <c r="X97" s="1">
        <v>1556</v>
      </c>
      <c r="Y97" s="1">
        <v>400</v>
      </c>
      <c r="Z97" s="7">
        <v>43686</v>
      </c>
      <c r="AA97" s="4">
        <f t="shared" si="2"/>
        <v>43686</v>
      </c>
      <c r="AB97" s="4" t="s">
        <v>280</v>
      </c>
      <c r="AC97" s="9">
        <v>0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  <c r="AI97" s="1">
        <v>10</v>
      </c>
      <c r="AJ97" s="1" t="s">
        <v>44</v>
      </c>
      <c r="AK97" s="1">
        <v>0</v>
      </c>
      <c r="AL97" s="1">
        <v>0</v>
      </c>
      <c r="AM97" s="1">
        <v>0</v>
      </c>
    </row>
    <row r="98" spans="1:39">
      <c r="A98" s="1" t="s">
        <v>3</v>
      </c>
      <c r="B98" s="1">
        <v>0</v>
      </c>
      <c r="C98" s="1">
        <v>0</v>
      </c>
      <c r="D98" s="1">
        <v>1</v>
      </c>
      <c r="E98" s="1" t="s">
        <v>41</v>
      </c>
      <c r="F98" s="1" t="s">
        <v>41</v>
      </c>
      <c r="G98" s="1" t="s">
        <v>65</v>
      </c>
      <c r="H98" s="1">
        <v>51</v>
      </c>
      <c r="I98" s="1" t="s">
        <v>48</v>
      </c>
      <c r="J98" s="1">
        <v>0</v>
      </c>
      <c r="K98" s="1">
        <v>0</v>
      </c>
      <c r="L98" s="1">
        <v>32.896800990000003</v>
      </c>
      <c r="M98" s="1">
        <v>-97.03800201</v>
      </c>
      <c r="N98" s="1">
        <v>1</v>
      </c>
      <c r="O98" s="1" t="s">
        <v>281</v>
      </c>
      <c r="P98" s="1" t="s">
        <v>282</v>
      </c>
      <c r="Q98" s="1" t="s">
        <v>282</v>
      </c>
      <c r="R98" s="1" t="s">
        <v>283</v>
      </c>
      <c r="S98" s="1" t="s">
        <v>41</v>
      </c>
      <c r="T98" s="1" t="s">
        <v>46</v>
      </c>
      <c r="U98" s="1" t="s">
        <v>18</v>
      </c>
      <c r="V98" s="1">
        <v>1</v>
      </c>
      <c r="W98" s="1" t="s">
        <v>52</v>
      </c>
      <c r="X98" s="1">
        <v>3983</v>
      </c>
      <c r="Y98" s="1">
        <v>410</v>
      </c>
      <c r="Z98" s="7">
        <v>43350</v>
      </c>
      <c r="AA98" s="4">
        <f t="shared" ref="AA98:AA109" si="3">Z98</f>
        <v>43350</v>
      </c>
      <c r="AB98" s="4" t="s">
        <v>280</v>
      </c>
      <c r="AC98" s="9">
        <v>0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  <c r="AI98" s="1">
        <v>5</v>
      </c>
      <c r="AJ98" s="1" t="s">
        <v>44</v>
      </c>
      <c r="AK98" s="1">
        <v>0</v>
      </c>
      <c r="AL98" s="1">
        <v>0</v>
      </c>
      <c r="AM98" s="1">
        <v>0</v>
      </c>
    </row>
    <row r="99" spans="1:39">
      <c r="A99" s="1" t="s">
        <v>2</v>
      </c>
      <c r="B99" s="1">
        <v>0</v>
      </c>
      <c r="C99" s="1">
        <v>1</v>
      </c>
      <c r="D99" s="1">
        <v>0</v>
      </c>
      <c r="E99" s="1" t="s">
        <v>46</v>
      </c>
      <c r="F99" s="1" t="s">
        <v>46</v>
      </c>
      <c r="G99" s="1" t="s">
        <v>47</v>
      </c>
      <c r="H99" s="1">
        <v>78</v>
      </c>
      <c r="I99" s="1" t="s">
        <v>48</v>
      </c>
      <c r="J99" s="1">
        <v>0</v>
      </c>
      <c r="K99" s="1">
        <v>0</v>
      </c>
      <c r="L99" s="1">
        <v>40.788398739999998</v>
      </c>
      <c r="M99" s="1">
        <v>-111.9779968</v>
      </c>
      <c r="N99" s="1">
        <v>1</v>
      </c>
      <c r="O99" s="1" t="s">
        <v>290</v>
      </c>
      <c r="P99" s="1" t="s">
        <v>291</v>
      </c>
      <c r="Q99" s="1" t="s">
        <v>291</v>
      </c>
      <c r="R99" s="1" t="s">
        <v>292</v>
      </c>
      <c r="S99" s="1" t="s">
        <v>41</v>
      </c>
      <c r="T99" s="1" t="s">
        <v>46</v>
      </c>
      <c r="U99" s="1" t="s">
        <v>19</v>
      </c>
      <c r="V99" s="1">
        <v>0</v>
      </c>
      <c r="W99" s="1" t="s">
        <v>52</v>
      </c>
      <c r="X99" s="1">
        <v>168</v>
      </c>
      <c r="Y99" s="1">
        <v>313</v>
      </c>
      <c r="Z99" s="7">
        <v>42713</v>
      </c>
      <c r="AA99" s="4">
        <f t="shared" si="3"/>
        <v>42713</v>
      </c>
      <c r="AB99" s="4" t="s">
        <v>280</v>
      </c>
      <c r="AC99" s="9">
        <v>0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  <c r="AI99" s="1">
        <v>17</v>
      </c>
      <c r="AJ99" s="1" t="s">
        <v>36</v>
      </c>
      <c r="AK99" s="1">
        <v>0</v>
      </c>
      <c r="AL99" s="1">
        <v>0</v>
      </c>
      <c r="AM99" s="1">
        <v>1</v>
      </c>
    </row>
    <row r="100" spans="1:39">
      <c r="A100" s="1" t="s">
        <v>58</v>
      </c>
      <c r="B100" s="1">
        <v>0</v>
      </c>
      <c r="C100" s="1">
        <v>0</v>
      </c>
      <c r="D100" s="1">
        <v>0</v>
      </c>
      <c r="E100" s="1" t="s">
        <v>293</v>
      </c>
      <c r="F100" s="1" t="s">
        <v>293</v>
      </c>
      <c r="G100" s="1" t="s">
        <v>294</v>
      </c>
      <c r="H100" s="1">
        <v>100</v>
      </c>
      <c r="I100" s="1" t="s">
        <v>10</v>
      </c>
      <c r="J100" s="1">
        <v>0</v>
      </c>
      <c r="K100" s="1">
        <v>1</v>
      </c>
      <c r="L100" s="1">
        <v>33.434299469999999</v>
      </c>
      <c r="M100" s="1">
        <v>-112.012001</v>
      </c>
      <c r="N100" s="1">
        <v>1</v>
      </c>
      <c r="O100" s="1" t="s">
        <v>246</v>
      </c>
      <c r="P100" s="1" t="s">
        <v>247</v>
      </c>
      <c r="Q100" s="1" t="s">
        <v>247</v>
      </c>
      <c r="R100" s="1" t="s">
        <v>295</v>
      </c>
      <c r="S100" s="1" t="s">
        <v>63</v>
      </c>
      <c r="T100" s="1" t="s">
        <v>293</v>
      </c>
      <c r="U100" s="1" t="s">
        <v>19</v>
      </c>
      <c r="V100" s="1">
        <v>0</v>
      </c>
      <c r="W100" s="1" t="s">
        <v>296</v>
      </c>
      <c r="X100" s="1">
        <v>343</v>
      </c>
      <c r="Y100" s="1">
        <v>300</v>
      </c>
      <c r="Z100" s="7">
        <v>43637</v>
      </c>
      <c r="AA100" s="4">
        <f t="shared" si="3"/>
        <v>43637</v>
      </c>
      <c r="AB100" s="4" t="s">
        <v>280</v>
      </c>
      <c r="AC100" s="9">
        <v>0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  <c r="AI100" s="1">
        <v>19</v>
      </c>
      <c r="AJ100" s="1" t="s">
        <v>36</v>
      </c>
      <c r="AK100" s="1">
        <v>0</v>
      </c>
      <c r="AL100" s="1">
        <v>0</v>
      </c>
      <c r="AM100" s="1">
        <v>1</v>
      </c>
    </row>
    <row r="101" spans="1:39">
      <c r="A101" s="1" t="s">
        <v>58</v>
      </c>
      <c r="B101" s="1">
        <v>0</v>
      </c>
      <c r="C101" s="1">
        <v>0</v>
      </c>
      <c r="D101" s="1">
        <v>0</v>
      </c>
      <c r="E101" s="1" t="s">
        <v>293</v>
      </c>
      <c r="F101" s="1" t="s">
        <v>293</v>
      </c>
      <c r="G101" s="1" t="s">
        <v>294</v>
      </c>
      <c r="H101" s="1">
        <v>11</v>
      </c>
      <c r="I101" s="1" t="s">
        <v>10</v>
      </c>
      <c r="J101" s="1">
        <v>0</v>
      </c>
      <c r="K101" s="1">
        <v>1</v>
      </c>
      <c r="L101" s="1">
        <v>33.434299469999999</v>
      </c>
      <c r="M101" s="1">
        <v>-112.012001</v>
      </c>
      <c r="N101" s="1">
        <v>1</v>
      </c>
      <c r="O101" s="1" t="s">
        <v>297</v>
      </c>
      <c r="P101" s="1" t="s">
        <v>298</v>
      </c>
      <c r="Q101" s="1" t="s">
        <v>298</v>
      </c>
      <c r="R101" s="1" t="s">
        <v>299</v>
      </c>
      <c r="S101" s="1" t="s">
        <v>63</v>
      </c>
      <c r="T101" s="1" t="s">
        <v>293</v>
      </c>
      <c r="U101" s="1" t="s">
        <v>19</v>
      </c>
      <c r="V101" s="1">
        <v>0</v>
      </c>
      <c r="W101" s="1" t="s">
        <v>296</v>
      </c>
      <c r="X101" s="1">
        <v>84</v>
      </c>
      <c r="Y101" s="1">
        <v>300</v>
      </c>
      <c r="Z101" s="7">
        <v>43315</v>
      </c>
      <c r="AA101" s="4">
        <f t="shared" si="3"/>
        <v>43315</v>
      </c>
      <c r="AB101" s="4" t="s">
        <v>280</v>
      </c>
      <c r="AC101" s="9">
        <v>0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  <c r="AI101" s="1">
        <v>16</v>
      </c>
      <c r="AJ101" s="1" t="s">
        <v>36</v>
      </c>
      <c r="AK101" s="1">
        <v>0</v>
      </c>
      <c r="AL101" s="1">
        <v>0</v>
      </c>
      <c r="AM101" s="1">
        <v>1</v>
      </c>
    </row>
    <row r="102" spans="1:39">
      <c r="A102" s="1" t="s">
        <v>3</v>
      </c>
      <c r="B102" s="1">
        <v>0</v>
      </c>
      <c r="C102" s="1">
        <v>0</v>
      </c>
      <c r="D102" s="1">
        <v>1</v>
      </c>
      <c r="E102" s="1" t="s">
        <v>80</v>
      </c>
      <c r="F102" s="1" t="s">
        <v>80</v>
      </c>
      <c r="G102" s="1" t="s">
        <v>81</v>
      </c>
      <c r="H102" s="1">
        <v>54</v>
      </c>
      <c r="I102" s="1" t="s">
        <v>10</v>
      </c>
      <c r="J102" s="1">
        <v>0</v>
      </c>
      <c r="K102" s="1">
        <v>1</v>
      </c>
      <c r="L102" s="1">
        <v>47.44900131</v>
      </c>
      <c r="M102" s="1">
        <v>-122.3089981</v>
      </c>
      <c r="N102" s="1">
        <v>1</v>
      </c>
      <c r="O102" s="1" t="s">
        <v>297</v>
      </c>
      <c r="P102" s="1" t="s">
        <v>298</v>
      </c>
      <c r="Q102" s="1" t="s">
        <v>298</v>
      </c>
      <c r="R102" s="1" t="s">
        <v>300</v>
      </c>
      <c r="S102" s="1" t="s">
        <v>41</v>
      </c>
      <c r="T102" s="1" t="s">
        <v>80</v>
      </c>
      <c r="U102" s="1" t="s">
        <v>19</v>
      </c>
      <c r="V102" s="1">
        <v>0</v>
      </c>
      <c r="W102" s="1" t="s">
        <v>85</v>
      </c>
      <c r="X102" s="1">
        <v>3091</v>
      </c>
      <c r="Y102" s="1">
        <v>424</v>
      </c>
      <c r="Z102" s="7">
        <v>43315</v>
      </c>
      <c r="AA102" s="4">
        <f t="shared" si="3"/>
        <v>43315</v>
      </c>
      <c r="AB102" s="4" t="s">
        <v>280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  <c r="AI102" s="1">
        <v>16</v>
      </c>
      <c r="AJ102" s="1" t="s">
        <v>36</v>
      </c>
      <c r="AK102" s="1">
        <v>0</v>
      </c>
      <c r="AL102" s="1">
        <v>0</v>
      </c>
      <c r="AM102" s="1">
        <v>1</v>
      </c>
    </row>
    <row r="103" spans="1:39">
      <c r="A103" s="1" t="s">
        <v>58</v>
      </c>
      <c r="B103" s="1">
        <v>0</v>
      </c>
      <c r="C103" s="1">
        <v>0</v>
      </c>
      <c r="D103" s="1">
        <v>0</v>
      </c>
      <c r="E103" s="1" t="s">
        <v>63</v>
      </c>
      <c r="F103" s="1" t="s">
        <v>63</v>
      </c>
      <c r="G103" s="1" t="s">
        <v>74</v>
      </c>
      <c r="H103" s="1">
        <v>100</v>
      </c>
      <c r="I103" s="1" t="s">
        <v>10</v>
      </c>
      <c r="J103" s="1">
        <v>0</v>
      </c>
      <c r="K103" s="1">
        <v>1</v>
      </c>
      <c r="L103" s="1">
        <v>32.847099299999996</v>
      </c>
      <c r="M103" s="1">
        <v>-96.851799009999993</v>
      </c>
      <c r="N103" s="1">
        <v>1</v>
      </c>
      <c r="O103" s="1" t="s">
        <v>246</v>
      </c>
      <c r="P103" s="1" t="s">
        <v>247</v>
      </c>
      <c r="Q103" s="1" t="s">
        <v>247</v>
      </c>
      <c r="R103" s="1" t="s">
        <v>295</v>
      </c>
      <c r="S103" s="1" t="s">
        <v>63</v>
      </c>
      <c r="T103" s="1" t="s">
        <v>293</v>
      </c>
      <c r="U103" s="1" t="s">
        <v>18</v>
      </c>
      <c r="V103" s="1">
        <v>1</v>
      </c>
      <c r="W103" s="1" t="s">
        <v>296</v>
      </c>
      <c r="X103" s="1">
        <v>343</v>
      </c>
      <c r="Y103" s="1">
        <v>300</v>
      </c>
      <c r="Z103" s="7">
        <v>43637</v>
      </c>
      <c r="AA103" s="4">
        <f t="shared" si="3"/>
        <v>43637</v>
      </c>
      <c r="AB103" s="4" t="s">
        <v>280</v>
      </c>
      <c r="AC103" s="9">
        <v>0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  <c r="AI103" s="1">
        <v>19</v>
      </c>
      <c r="AJ103" s="1" t="s">
        <v>36</v>
      </c>
      <c r="AK103" s="1">
        <v>0</v>
      </c>
      <c r="AL103" s="1">
        <v>0</v>
      </c>
      <c r="AM103" s="1">
        <v>1</v>
      </c>
    </row>
    <row r="104" spans="1:39">
      <c r="A104" s="1" t="s">
        <v>58</v>
      </c>
      <c r="B104" s="1">
        <v>0</v>
      </c>
      <c r="C104" s="1">
        <v>0</v>
      </c>
      <c r="D104" s="1">
        <v>0</v>
      </c>
      <c r="E104" s="1" t="s">
        <v>63</v>
      </c>
      <c r="F104" s="1" t="s">
        <v>63</v>
      </c>
      <c r="G104" s="1" t="s">
        <v>74</v>
      </c>
      <c r="H104" s="1">
        <v>11</v>
      </c>
      <c r="I104" s="1" t="s">
        <v>10</v>
      </c>
      <c r="J104" s="1">
        <v>0</v>
      </c>
      <c r="K104" s="1">
        <v>1</v>
      </c>
      <c r="L104" s="1">
        <v>32.847099299999996</v>
      </c>
      <c r="M104" s="1">
        <v>-96.851799009999993</v>
      </c>
      <c r="N104" s="1">
        <v>1</v>
      </c>
      <c r="O104" s="1" t="s">
        <v>297</v>
      </c>
      <c r="P104" s="1" t="s">
        <v>298</v>
      </c>
      <c r="Q104" s="1" t="s">
        <v>298</v>
      </c>
      <c r="R104" s="1" t="s">
        <v>299</v>
      </c>
      <c r="S104" s="1" t="s">
        <v>63</v>
      </c>
      <c r="T104" s="1" t="s">
        <v>293</v>
      </c>
      <c r="U104" s="1" t="s">
        <v>18</v>
      </c>
      <c r="V104" s="1">
        <v>1</v>
      </c>
      <c r="W104" s="1" t="s">
        <v>296</v>
      </c>
      <c r="X104" s="1">
        <v>84</v>
      </c>
      <c r="Y104" s="1">
        <v>300</v>
      </c>
      <c r="Z104" s="7">
        <v>43315</v>
      </c>
      <c r="AA104" s="4">
        <f t="shared" si="3"/>
        <v>43315</v>
      </c>
      <c r="AB104" s="4" t="s">
        <v>280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1">
        <v>16</v>
      </c>
      <c r="AJ104" s="1" t="s">
        <v>36</v>
      </c>
      <c r="AK104" s="1">
        <v>0</v>
      </c>
      <c r="AL104" s="1">
        <v>0</v>
      </c>
      <c r="AM104" s="1">
        <v>1</v>
      </c>
    </row>
    <row r="105" spans="1:39">
      <c r="A105" s="1" t="s">
        <v>58</v>
      </c>
      <c r="B105" s="1">
        <v>0</v>
      </c>
      <c r="C105" s="1">
        <v>0</v>
      </c>
      <c r="D105" s="1">
        <v>0</v>
      </c>
      <c r="E105" s="1" t="s">
        <v>63</v>
      </c>
      <c r="F105" s="1" t="s">
        <v>63</v>
      </c>
      <c r="G105" s="1" t="s">
        <v>74</v>
      </c>
      <c r="H105" s="1">
        <v>44</v>
      </c>
      <c r="I105" s="1" t="s">
        <v>10</v>
      </c>
      <c r="J105" s="1">
        <v>0</v>
      </c>
      <c r="K105" s="1">
        <v>1</v>
      </c>
      <c r="L105" s="1">
        <v>32.847099299999996</v>
      </c>
      <c r="M105" s="1">
        <v>-96.851799009999993</v>
      </c>
      <c r="N105" s="1">
        <v>1</v>
      </c>
      <c r="O105" s="1" t="s">
        <v>301</v>
      </c>
      <c r="P105" s="1" t="s">
        <v>302</v>
      </c>
      <c r="Q105" s="1" t="s">
        <v>302</v>
      </c>
      <c r="R105" s="1" t="s">
        <v>303</v>
      </c>
      <c r="S105" s="1" t="s">
        <v>63</v>
      </c>
      <c r="T105" s="1" t="s">
        <v>304</v>
      </c>
      <c r="U105" s="1" t="s">
        <v>18</v>
      </c>
      <c r="V105" s="1">
        <v>1</v>
      </c>
      <c r="W105" s="1" t="s">
        <v>305</v>
      </c>
      <c r="X105" s="1">
        <v>550</v>
      </c>
      <c r="Y105" s="1">
        <v>305</v>
      </c>
      <c r="Z105" s="7">
        <v>43077</v>
      </c>
      <c r="AA105" s="4">
        <f t="shared" si="3"/>
        <v>43077</v>
      </c>
      <c r="AB105" s="4" t="s">
        <v>280</v>
      </c>
      <c r="AC105" s="9">
        <v>0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  <c r="AI105" s="1">
        <v>18</v>
      </c>
      <c r="AJ105" s="1" t="s">
        <v>36</v>
      </c>
      <c r="AK105" s="1">
        <v>0</v>
      </c>
      <c r="AL105" s="1">
        <v>0</v>
      </c>
      <c r="AM105" s="1">
        <v>1</v>
      </c>
    </row>
    <row r="106" spans="1:39">
      <c r="A106" s="1" t="s">
        <v>3</v>
      </c>
      <c r="B106" s="1">
        <v>0</v>
      </c>
      <c r="C106" s="1">
        <v>0</v>
      </c>
      <c r="D106" s="1">
        <v>1</v>
      </c>
      <c r="E106" s="1" t="s">
        <v>41</v>
      </c>
      <c r="F106" s="1" t="s">
        <v>41</v>
      </c>
      <c r="G106" s="1" t="s">
        <v>65</v>
      </c>
      <c r="H106" s="1">
        <v>54</v>
      </c>
      <c r="I106" s="1" t="s">
        <v>10</v>
      </c>
      <c r="J106" s="1">
        <v>0</v>
      </c>
      <c r="K106" s="1">
        <v>1</v>
      </c>
      <c r="L106" s="1">
        <v>32.896800990000003</v>
      </c>
      <c r="M106" s="1">
        <v>-97.03800201</v>
      </c>
      <c r="N106" s="1">
        <v>1</v>
      </c>
      <c r="O106" s="1" t="s">
        <v>297</v>
      </c>
      <c r="P106" s="1" t="s">
        <v>298</v>
      </c>
      <c r="Q106" s="1" t="s">
        <v>298</v>
      </c>
      <c r="R106" s="1" t="s">
        <v>300</v>
      </c>
      <c r="S106" s="1" t="s">
        <v>41</v>
      </c>
      <c r="T106" s="1" t="s">
        <v>80</v>
      </c>
      <c r="U106" s="1" t="s">
        <v>18</v>
      </c>
      <c r="V106" s="1">
        <v>1</v>
      </c>
      <c r="W106" s="1" t="s">
        <v>85</v>
      </c>
      <c r="X106" s="1">
        <v>3091</v>
      </c>
      <c r="Y106" s="1">
        <v>424</v>
      </c>
      <c r="Z106" s="7">
        <v>43315</v>
      </c>
      <c r="AA106" s="4">
        <f t="shared" si="3"/>
        <v>43315</v>
      </c>
      <c r="AB106" s="4" t="s">
        <v>280</v>
      </c>
      <c r="AC106" s="9">
        <v>0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  <c r="AI106" s="1">
        <v>16</v>
      </c>
      <c r="AJ106" s="1" t="s">
        <v>36</v>
      </c>
      <c r="AK106" s="1">
        <v>0</v>
      </c>
      <c r="AL106" s="1">
        <v>0</v>
      </c>
      <c r="AM106" s="1">
        <v>1</v>
      </c>
    </row>
    <row r="107" spans="1:39">
      <c r="A107" s="1" t="s">
        <v>3</v>
      </c>
      <c r="B107" s="1">
        <v>0</v>
      </c>
      <c r="C107" s="1">
        <v>0</v>
      </c>
      <c r="D107" s="1">
        <v>1</v>
      </c>
      <c r="E107" s="1" t="s">
        <v>182</v>
      </c>
      <c r="F107" s="1" t="s">
        <v>182</v>
      </c>
      <c r="G107" s="1" t="s">
        <v>183</v>
      </c>
      <c r="H107" s="1">
        <v>67</v>
      </c>
      <c r="I107" s="1" t="s">
        <v>9</v>
      </c>
      <c r="J107" s="1">
        <v>1</v>
      </c>
      <c r="K107" s="1">
        <v>0</v>
      </c>
      <c r="L107" s="1">
        <v>35.042400360000002</v>
      </c>
      <c r="M107" s="1">
        <v>-89.976699830000001</v>
      </c>
      <c r="N107" s="1">
        <v>1</v>
      </c>
      <c r="O107" s="1" t="s">
        <v>306</v>
      </c>
      <c r="P107" s="1" t="s">
        <v>307</v>
      </c>
      <c r="Q107" s="1" t="s">
        <v>307</v>
      </c>
      <c r="R107" s="1" t="s">
        <v>308</v>
      </c>
      <c r="S107" s="1" t="s">
        <v>41</v>
      </c>
      <c r="T107" s="1" t="s">
        <v>182</v>
      </c>
      <c r="U107" s="1" t="s">
        <v>19</v>
      </c>
      <c r="V107" s="1">
        <v>0</v>
      </c>
      <c r="W107" s="1" t="s">
        <v>186</v>
      </c>
      <c r="X107" s="1">
        <v>6665</v>
      </c>
      <c r="Y107" s="1">
        <v>315</v>
      </c>
      <c r="Z107" s="7">
        <v>43476</v>
      </c>
      <c r="AA107" s="4">
        <f t="shared" si="3"/>
        <v>43476</v>
      </c>
      <c r="AB107" s="4" t="s">
        <v>280</v>
      </c>
      <c r="AC107" s="9">
        <v>0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  <c r="AI107" s="1">
        <v>2</v>
      </c>
      <c r="AJ107" s="1" t="s">
        <v>34</v>
      </c>
      <c r="AK107" s="1">
        <v>1</v>
      </c>
      <c r="AL107" s="1">
        <v>0</v>
      </c>
      <c r="AM107" s="1">
        <v>0</v>
      </c>
    </row>
    <row r="108" spans="1:39">
      <c r="A108" s="1" t="s">
        <v>3</v>
      </c>
      <c r="B108" s="1">
        <v>0</v>
      </c>
      <c r="C108" s="1">
        <v>0</v>
      </c>
      <c r="D108" s="1">
        <v>1</v>
      </c>
      <c r="E108" s="1" t="s">
        <v>41</v>
      </c>
      <c r="F108" s="1" t="s">
        <v>41</v>
      </c>
      <c r="G108" s="1" t="s">
        <v>65</v>
      </c>
      <c r="H108" s="1">
        <v>67</v>
      </c>
      <c r="I108" s="1" t="s">
        <v>9</v>
      </c>
      <c r="J108" s="1">
        <v>1</v>
      </c>
      <c r="K108" s="1">
        <v>0</v>
      </c>
      <c r="L108" s="1">
        <v>32.896800990000003</v>
      </c>
      <c r="M108" s="1">
        <v>-97.03800201</v>
      </c>
      <c r="N108" s="1">
        <v>1</v>
      </c>
      <c r="O108" s="1" t="s">
        <v>306</v>
      </c>
      <c r="P108" s="1" t="s">
        <v>307</v>
      </c>
      <c r="Q108" s="1" t="s">
        <v>307</v>
      </c>
      <c r="R108" s="1" t="s">
        <v>308</v>
      </c>
      <c r="S108" s="1" t="s">
        <v>41</v>
      </c>
      <c r="T108" s="1" t="s">
        <v>182</v>
      </c>
      <c r="U108" s="1" t="s">
        <v>18</v>
      </c>
      <c r="V108" s="1">
        <v>1</v>
      </c>
      <c r="W108" s="1" t="s">
        <v>186</v>
      </c>
      <c r="X108" s="1">
        <v>6665</v>
      </c>
      <c r="Y108" s="1">
        <v>315</v>
      </c>
      <c r="Z108" s="7">
        <v>43476</v>
      </c>
      <c r="AA108" s="4">
        <f t="shared" si="3"/>
        <v>43476</v>
      </c>
      <c r="AB108" s="4" t="s">
        <v>280</v>
      </c>
      <c r="AC108" s="9">
        <v>0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  <c r="AI108" s="1">
        <v>2</v>
      </c>
      <c r="AJ108" s="1" t="s">
        <v>34</v>
      </c>
      <c r="AK108" s="1">
        <v>1</v>
      </c>
      <c r="AL108" s="1">
        <v>0</v>
      </c>
      <c r="AM108" s="1">
        <v>0</v>
      </c>
    </row>
    <row r="109" spans="1:39">
      <c r="A109" s="1" t="s">
        <v>3</v>
      </c>
      <c r="B109" s="1">
        <v>0</v>
      </c>
      <c r="C109" s="1">
        <v>0</v>
      </c>
      <c r="D109" s="1">
        <v>1</v>
      </c>
      <c r="E109" s="1" t="s">
        <v>41</v>
      </c>
      <c r="F109" s="1" t="s">
        <v>41</v>
      </c>
      <c r="G109" s="1" t="s">
        <v>65</v>
      </c>
      <c r="H109" s="1">
        <v>34</v>
      </c>
      <c r="I109" s="1" t="s">
        <v>9</v>
      </c>
      <c r="J109" s="1">
        <v>1</v>
      </c>
      <c r="K109" s="1">
        <v>0</v>
      </c>
      <c r="L109" s="1">
        <v>32.896800990000003</v>
      </c>
      <c r="M109" s="1">
        <v>-97.03800201</v>
      </c>
      <c r="N109" s="1">
        <v>1</v>
      </c>
      <c r="O109" s="1" t="s">
        <v>309</v>
      </c>
      <c r="P109" s="1" t="s">
        <v>310</v>
      </c>
      <c r="Q109" s="1" t="s">
        <v>310</v>
      </c>
      <c r="R109" s="1" t="s">
        <v>311</v>
      </c>
      <c r="S109" s="1" t="s">
        <v>41</v>
      </c>
      <c r="T109" s="1" t="s">
        <v>147</v>
      </c>
      <c r="U109" s="1" t="s">
        <v>18</v>
      </c>
      <c r="V109" s="1">
        <v>1</v>
      </c>
      <c r="W109" s="1" t="s">
        <v>148</v>
      </c>
      <c r="X109" s="1">
        <v>8086</v>
      </c>
      <c r="Y109" s="1">
        <v>425</v>
      </c>
      <c r="Z109" s="7">
        <v>43399</v>
      </c>
      <c r="AA109" s="4">
        <f t="shared" si="3"/>
        <v>43399</v>
      </c>
      <c r="AB109" s="4" t="s">
        <v>280</v>
      </c>
      <c r="AC109" s="9">
        <v>0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  <c r="AI109" s="1">
        <v>1</v>
      </c>
      <c r="AJ109" s="1" t="s">
        <v>34</v>
      </c>
      <c r="AK109" s="1">
        <v>1</v>
      </c>
      <c r="AL109" s="1">
        <v>0</v>
      </c>
      <c r="AM109" s="1">
        <v>0</v>
      </c>
    </row>
  </sheetData>
  <sortState xmlns:xlrd2="http://schemas.microsoft.com/office/spreadsheetml/2017/richdata2" ref="A2:AM109">
    <sortCondition ref="AB2:AB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C09F-8007-4FFF-A686-9BCFCAE9AF8B}">
  <dimension ref="A1:S109"/>
  <sheetViews>
    <sheetView workbookViewId="0"/>
  </sheetViews>
  <sheetFormatPr defaultColWidth="11.42578125" defaultRowHeight="15"/>
  <sheetData>
    <row r="1" spans="1:19">
      <c r="A1" s="1" t="s">
        <v>1</v>
      </c>
      <c r="B1" s="1" t="s">
        <v>2</v>
      </c>
      <c r="C1" s="1" t="s">
        <v>3</v>
      </c>
      <c r="D1" s="1" t="s">
        <v>7</v>
      </c>
      <c r="E1" s="1" t="s">
        <v>9</v>
      </c>
      <c r="F1" s="1" t="s">
        <v>10</v>
      </c>
      <c r="G1" s="1" t="s">
        <v>18</v>
      </c>
      <c r="H1" s="1" t="s">
        <v>23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</row>
    <row r="2" spans="1:19">
      <c r="A2" s="1">
        <v>0</v>
      </c>
      <c r="B2" s="1">
        <v>1</v>
      </c>
      <c r="C2" s="1">
        <v>0</v>
      </c>
      <c r="D2" s="1">
        <v>47</v>
      </c>
      <c r="E2" s="1">
        <v>1</v>
      </c>
      <c r="F2" s="1">
        <v>0</v>
      </c>
      <c r="G2" s="1">
        <v>0</v>
      </c>
      <c r="H2" s="1">
        <v>409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1">
        <v>5</v>
      </c>
      <c r="P2" s="1" t="s">
        <v>44</v>
      </c>
      <c r="Q2" s="1">
        <v>0</v>
      </c>
      <c r="R2" s="1">
        <v>0</v>
      </c>
      <c r="S2" s="1">
        <v>0</v>
      </c>
    </row>
    <row r="3" spans="1:19">
      <c r="A3" s="1">
        <v>1</v>
      </c>
      <c r="B3" s="1">
        <v>0</v>
      </c>
      <c r="C3" s="1">
        <v>0</v>
      </c>
      <c r="D3" s="1">
        <v>88</v>
      </c>
      <c r="E3" s="1">
        <v>0</v>
      </c>
      <c r="F3" s="1">
        <v>0</v>
      </c>
      <c r="G3" s="1">
        <v>0</v>
      </c>
      <c r="H3" s="1">
        <v>420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">
        <v>5</v>
      </c>
      <c r="P3" s="1" t="s">
        <v>44</v>
      </c>
      <c r="Q3" s="1">
        <v>0</v>
      </c>
      <c r="R3" s="1">
        <v>0</v>
      </c>
      <c r="S3" s="1">
        <v>0</v>
      </c>
    </row>
    <row r="4" spans="1:19">
      <c r="A4" s="1">
        <v>0</v>
      </c>
      <c r="B4" s="1">
        <v>0</v>
      </c>
      <c r="C4" s="1">
        <v>1</v>
      </c>
      <c r="D4" s="1">
        <v>31</v>
      </c>
      <c r="E4" s="1">
        <v>0</v>
      </c>
      <c r="F4" s="1">
        <v>0</v>
      </c>
      <c r="G4" s="1">
        <v>0</v>
      </c>
      <c r="H4" s="1">
        <v>440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">
        <v>5</v>
      </c>
      <c r="P4" s="1" t="s">
        <v>44</v>
      </c>
      <c r="Q4" s="1">
        <v>0</v>
      </c>
      <c r="R4" s="1">
        <v>0</v>
      </c>
      <c r="S4" s="1">
        <v>0</v>
      </c>
    </row>
    <row r="5" spans="1:19">
      <c r="A5" s="1">
        <v>1</v>
      </c>
      <c r="B5" s="1">
        <v>0</v>
      </c>
      <c r="C5" s="1">
        <v>0</v>
      </c>
      <c r="D5" s="1">
        <v>38</v>
      </c>
      <c r="E5" s="1">
        <v>0</v>
      </c>
      <c r="F5" s="1">
        <v>1</v>
      </c>
      <c r="G5" s="1">
        <v>0</v>
      </c>
      <c r="H5" s="1">
        <v>613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">
        <v>9</v>
      </c>
      <c r="P5" s="1" t="s">
        <v>44</v>
      </c>
      <c r="Q5" s="1">
        <v>0</v>
      </c>
      <c r="R5" s="1">
        <v>0</v>
      </c>
      <c r="S5" s="1">
        <v>0</v>
      </c>
    </row>
    <row r="6" spans="1:19">
      <c r="A6" s="1">
        <v>0</v>
      </c>
      <c r="B6" s="1">
        <v>0</v>
      </c>
      <c r="C6" s="1">
        <v>0</v>
      </c>
      <c r="D6" s="1">
        <v>46</v>
      </c>
      <c r="E6" s="1">
        <v>0</v>
      </c>
      <c r="F6" s="1">
        <v>1</v>
      </c>
      <c r="G6" s="1">
        <v>0</v>
      </c>
      <c r="H6" s="1">
        <v>301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">
        <v>7</v>
      </c>
      <c r="P6" s="1" t="s">
        <v>44</v>
      </c>
      <c r="Q6" s="1">
        <v>0</v>
      </c>
      <c r="R6" s="1">
        <v>0</v>
      </c>
      <c r="S6" s="1">
        <v>0</v>
      </c>
    </row>
    <row r="7" spans="1:19">
      <c r="A7" s="1">
        <v>1</v>
      </c>
      <c r="B7" s="1">
        <v>0</v>
      </c>
      <c r="C7" s="1">
        <v>0</v>
      </c>
      <c r="D7" s="1">
        <v>47</v>
      </c>
      <c r="E7" s="1">
        <v>1</v>
      </c>
      <c r="F7" s="1">
        <v>0</v>
      </c>
      <c r="G7" s="1">
        <v>1</v>
      </c>
      <c r="H7" s="1">
        <v>336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">
        <v>5</v>
      </c>
      <c r="P7" s="1" t="s">
        <v>44</v>
      </c>
      <c r="Q7" s="1">
        <v>0</v>
      </c>
      <c r="R7" s="1">
        <v>0</v>
      </c>
      <c r="S7" s="1">
        <v>0</v>
      </c>
    </row>
    <row r="8" spans="1:19">
      <c r="A8" s="1">
        <v>0</v>
      </c>
      <c r="B8" s="1">
        <v>1</v>
      </c>
      <c r="C8" s="1">
        <v>0</v>
      </c>
      <c r="D8" s="1">
        <v>35</v>
      </c>
      <c r="E8" s="1">
        <v>1</v>
      </c>
      <c r="F8" s="1">
        <v>0</v>
      </c>
      <c r="G8" s="1">
        <v>1</v>
      </c>
      <c r="H8" s="1">
        <v>309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">
        <v>8</v>
      </c>
      <c r="P8" s="1" t="s">
        <v>44</v>
      </c>
      <c r="Q8" s="1">
        <v>0</v>
      </c>
      <c r="R8" s="1">
        <v>0</v>
      </c>
      <c r="S8" s="1">
        <v>0</v>
      </c>
    </row>
    <row r="9" spans="1:19">
      <c r="A9" s="1">
        <v>1</v>
      </c>
      <c r="B9" s="1">
        <v>0</v>
      </c>
      <c r="C9" s="1">
        <v>0</v>
      </c>
      <c r="D9" s="1">
        <v>88</v>
      </c>
      <c r="E9" s="1">
        <v>0</v>
      </c>
      <c r="F9" s="1">
        <v>0</v>
      </c>
      <c r="G9" s="1">
        <v>1</v>
      </c>
      <c r="H9" s="1">
        <v>420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1">
        <v>5</v>
      </c>
      <c r="P9" s="1" t="s">
        <v>44</v>
      </c>
      <c r="Q9" s="1">
        <v>0</v>
      </c>
      <c r="R9" s="1">
        <v>0</v>
      </c>
      <c r="S9" s="1">
        <v>0</v>
      </c>
    </row>
    <row r="10" spans="1:19">
      <c r="A10" s="1">
        <v>1</v>
      </c>
      <c r="B10" s="1">
        <v>0</v>
      </c>
      <c r="C10" s="1">
        <v>0</v>
      </c>
      <c r="D10" s="1">
        <v>38</v>
      </c>
      <c r="E10" s="1">
        <v>0</v>
      </c>
      <c r="F10" s="1">
        <v>1</v>
      </c>
      <c r="G10" s="1">
        <v>1</v>
      </c>
      <c r="H10" s="1">
        <v>613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1">
        <v>9</v>
      </c>
      <c r="P10" s="1" t="s">
        <v>44</v>
      </c>
      <c r="Q10" s="1">
        <v>0</v>
      </c>
      <c r="R10" s="1">
        <v>0</v>
      </c>
      <c r="S10" s="1">
        <v>0</v>
      </c>
    </row>
    <row r="11" spans="1:19">
      <c r="A11" s="1">
        <v>0</v>
      </c>
      <c r="B11" s="1">
        <v>0</v>
      </c>
      <c r="C11" s="1">
        <v>0</v>
      </c>
      <c r="D11" s="1">
        <v>46</v>
      </c>
      <c r="E11" s="1">
        <v>0</v>
      </c>
      <c r="F11" s="1">
        <v>1</v>
      </c>
      <c r="G11" s="1">
        <v>1</v>
      </c>
      <c r="H11" s="1">
        <v>301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">
        <v>7</v>
      </c>
      <c r="P11" s="1" t="s">
        <v>44</v>
      </c>
      <c r="Q11" s="1">
        <v>0</v>
      </c>
      <c r="R11" s="1">
        <v>0</v>
      </c>
      <c r="S11" s="1">
        <v>0</v>
      </c>
    </row>
    <row r="12" spans="1:19">
      <c r="A12" s="1">
        <v>0</v>
      </c>
      <c r="B12" s="1">
        <v>0</v>
      </c>
      <c r="C12" s="1">
        <v>0</v>
      </c>
      <c r="D12" s="1">
        <v>78</v>
      </c>
      <c r="E12" s="1">
        <v>0</v>
      </c>
      <c r="F12" s="1">
        <v>1</v>
      </c>
      <c r="G12" s="1">
        <v>1</v>
      </c>
      <c r="H12" s="1">
        <v>305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">
        <v>17</v>
      </c>
      <c r="P12" s="1" t="s">
        <v>36</v>
      </c>
      <c r="Q12" s="1">
        <v>0</v>
      </c>
      <c r="R12" s="1">
        <v>0</v>
      </c>
      <c r="S12" s="1">
        <v>1</v>
      </c>
    </row>
    <row r="13" spans="1:19">
      <c r="A13" s="1">
        <v>0</v>
      </c>
      <c r="B13" s="1">
        <v>1</v>
      </c>
      <c r="C13" s="1">
        <v>0</v>
      </c>
      <c r="D13" s="1">
        <v>17</v>
      </c>
      <c r="E13" s="1">
        <v>0</v>
      </c>
      <c r="F13" s="1">
        <v>1</v>
      </c>
      <c r="G13" s="1">
        <v>0</v>
      </c>
      <c r="H13" s="1">
        <v>344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">
        <v>13</v>
      </c>
      <c r="P13" s="1" t="s">
        <v>35</v>
      </c>
      <c r="Q13" s="1">
        <v>0</v>
      </c>
      <c r="R13" s="1">
        <v>1</v>
      </c>
      <c r="S13" s="1">
        <v>0</v>
      </c>
    </row>
    <row r="14" spans="1:19">
      <c r="A14" s="1">
        <v>1</v>
      </c>
      <c r="B14" s="1">
        <v>0</v>
      </c>
      <c r="C14" s="1">
        <v>0</v>
      </c>
      <c r="D14" s="1">
        <v>49</v>
      </c>
      <c r="E14" s="1">
        <v>0</v>
      </c>
      <c r="F14" s="1">
        <v>1</v>
      </c>
      <c r="G14" s="1">
        <v>0</v>
      </c>
      <c r="H14" s="1">
        <v>415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1">
        <v>1</v>
      </c>
      <c r="P14" s="1" t="s">
        <v>34</v>
      </c>
      <c r="Q14" s="1">
        <v>1</v>
      </c>
      <c r="R14" s="1">
        <v>0</v>
      </c>
      <c r="S14" s="1">
        <v>0</v>
      </c>
    </row>
    <row r="15" spans="1:19">
      <c r="A15" s="1">
        <v>0</v>
      </c>
      <c r="B15" s="1">
        <v>1</v>
      </c>
      <c r="C15" s="1">
        <v>0</v>
      </c>
      <c r="D15" s="1">
        <v>23</v>
      </c>
      <c r="E15" s="1">
        <v>0</v>
      </c>
      <c r="F15" s="1">
        <v>1</v>
      </c>
      <c r="G15" s="1">
        <v>0</v>
      </c>
      <c r="H15" s="1">
        <v>445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1">
        <v>3</v>
      </c>
      <c r="P15" s="1" t="s">
        <v>34</v>
      </c>
      <c r="Q15" s="1">
        <v>1</v>
      </c>
      <c r="R15" s="1">
        <v>0</v>
      </c>
      <c r="S15" s="1">
        <v>0</v>
      </c>
    </row>
    <row r="16" spans="1:19">
      <c r="A16" s="1">
        <v>0</v>
      </c>
      <c r="B16" s="1">
        <v>0</v>
      </c>
      <c r="C16" s="1">
        <v>0</v>
      </c>
      <c r="D16" s="1">
        <v>59</v>
      </c>
      <c r="E16" s="1">
        <v>0</v>
      </c>
      <c r="F16" s="1">
        <v>1</v>
      </c>
      <c r="G16" s="1">
        <v>1</v>
      </c>
      <c r="H16" s="1">
        <v>301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1">
        <v>2</v>
      </c>
      <c r="P16" s="1" t="s">
        <v>34</v>
      </c>
      <c r="Q16" s="1">
        <v>1</v>
      </c>
      <c r="R16" s="1">
        <v>0</v>
      </c>
      <c r="S16" s="1">
        <v>0</v>
      </c>
    </row>
    <row r="17" spans="1:19">
      <c r="A17" s="1">
        <v>1</v>
      </c>
      <c r="B17" s="1">
        <v>0</v>
      </c>
      <c r="C17" s="1">
        <v>0</v>
      </c>
      <c r="D17" s="1">
        <v>19</v>
      </c>
      <c r="E17" s="1">
        <v>1</v>
      </c>
      <c r="F17" s="1">
        <v>0</v>
      </c>
      <c r="G17" s="1">
        <v>0</v>
      </c>
      <c r="H17" s="1">
        <v>425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1">
        <v>6</v>
      </c>
      <c r="P17" s="1" t="s">
        <v>44</v>
      </c>
      <c r="Q17" s="1">
        <v>0</v>
      </c>
      <c r="R17" s="1">
        <v>0</v>
      </c>
      <c r="S17" s="1">
        <v>0</v>
      </c>
    </row>
    <row r="18" spans="1:19">
      <c r="A18" s="1">
        <v>1</v>
      </c>
      <c r="B18" s="1">
        <v>0</v>
      </c>
      <c r="C18" s="1">
        <v>0</v>
      </c>
      <c r="D18" s="1">
        <v>18</v>
      </c>
      <c r="E18" s="1">
        <v>1</v>
      </c>
      <c r="F18" s="1">
        <v>0</v>
      </c>
      <c r="G18" s="1">
        <v>0</v>
      </c>
      <c r="H18" s="1">
        <v>350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1">
        <v>8</v>
      </c>
      <c r="P18" s="1" t="s">
        <v>44</v>
      </c>
      <c r="Q18" s="1">
        <v>0</v>
      </c>
      <c r="R18" s="1">
        <v>0</v>
      </c>
      <c r="S18" s="1">
        <v>0</v>
      </c>
    </row>
    <row r="19" spans="1:19">
      <c r="A19" s="1">
        <v>1</v>
      </c>
      <c r="B19" s="1">
        <v>0</v>
      </c>
      <c r="C19" s="1">
        <v>0</v>
      </c>
      <c r="D19" s="1">
        <v>59</v>
      </c>
      <c r="E19" s="1">
        <v>0</v>
      </c>
      <c r="F19" s="1">
        <v>0</v>
      </c>
      <c r="G19" s="1">
        <v>0</v>
      </c>
      <c r="H19" s="1">
        <v>423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1">
        <v>5</v>
      </c>
      <c r="P19" s="1" t="s">
        <v>44</v>
      </c>
      <c r="Q19" s="1">
        <v>0</v>
      </c>
      <c r="R19" s="1">
        <v>0</v>
      </c>
      <c r="S19" s="1">
        <v>0</v>
      </c>
    </row>
    <row r="20" spans="1:19">
      <c r="A20" s="1">
        <v>0</v>
      </c>
      <c r="B20" s="1">
        <v>0</v>
      </c>
      <c r="C20" s="1">
        <v>1</v>
      </c>
      <c r="D20" s="1">
        <v>15</v>
      </c>
      <c r="E20" s="1">
        <v>0</v>
      </c>
      <c r="F20" s="1">
        <v>0</v>
      </c>
      <c r="G20" s="1">
        <v>0</v>
      </c>
      <c r="H20" s="1">
        <v>445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1">
        <v>9</v>
      </c>
      <c r="P20" s="1" t="s">
        <v>44</v>
      </c>
      <c r="Q20" s="1">
        <v>0</v>
      </c>
      <c r="R20" s="1">
        <v>0</v>
      </c>
      <c r="S20" s="1">
        <v>0</v>
      </c>
    </row>
    <row r="21" spans="1:19">
      <c r="A21" s="1">
        <v>0</v>
      </c>
      <c r="B21" s="1">
        <v>0</v>
      </c>
      <c r="C21" s="1">
        <v>1</v>
      </c>
      <c r="D21" s="1">
        <v>44</v>
      </c>
      <c r="E21" s="1">
        <v>1</v>
      </c>
      <c r="F21" s="1">
        <v>0</v>
      </c>
      <c r="G21" s="1">
        <v>0</v>
      </c>
      <c r="H21" s="1">
        <v>301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1">
        <v>19</v>
      </c>
      <c r="P21" s="1" t="s">
        <v>36</v>
      </c>
      <c r="Q21" s="1">
        <v>0</v>
      </c>
      <c r="R21" s="1">
        <v>0</v>
      </c>
      <c r="S21" s="1">
        <v>1</v>
      </c>
    </row>
    <row r="22" spans="1:19">
      <c r="A22" s="1">
        <v>0</v>
      </c>
      <c r="B22" s="1">
        <v>1</v>
      </c>
      <c r="C22" s="1">
        <v>0</v>
      </c>
      <c r="D22" s="1">
        <v>123</v>
      </c>
      <c r="E22" s="1">
        <v>0</v>
      </c>
      <c r="F22" s="1">
        <v>0</v>
      </c>
      <c r="G22" s="1">
        <v>0</v>
      </c>
      <c r="H22" s="1">
        <v>300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1">
        <v>11</v>
      </c>
      <c r="P22" s="1" t="s">
        <v>35</v>
      </c>
      <c r="Q22" s="1">
        <v>0</v>
      </c>
      <c r="R22" s="1">
        <v>1</v>
      </c>
      <c r="S22" s="1">
        <v>0</v>
      </c>
    </row>
    <row r="23" spans="1:19">
      <c r="A23" s="1">
        <v>0</v>
      </c>
      <c r="B23" s="1">
        <v>0</v>
      </c>
      <c r="C23" s="1">
        <v>1</v>
      </c>
      <c r="D23" s="1">
        <v>44</v>
      </c>
      <c r="E23" s="1">
        <v>0</v>
      </c>
      <c r="F23" s="1">
        <v>0</v>
      </c>
      <c r="G23" s="1">
        <v>0</v>
      </c>
      <c r="H23" s="1">
        <v>425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1">
        <v>12</v>
      </c>
      <c r="P23" s="1" t="s">
        <v>35</v>
      </c>
      <c r="Q23" s="1">
        <v>0</v>
      </c>
      <c r="R23" s="1">
        <v>1</v>
      </c>
      <c r="S23" s="1">
        <v>0</v>
      </c>
    </row>
    <row r="24" spans="1:19">
      <c r="A24" s="1">
        <v>1</v>
      </c>
      <c r="B24" s="1">
        <v>0</v>
      </c>
      <c r="C24" s="1">
        <v>0</v>
      </c>
      <c r="D24" s="1">
        <v>23</v>
      </c>
      <c r="E24" s="1">
        <v>0</v>
      </c>
      <c r="F24" s="1">
        <v>0</v>
      </c>
      <c r="G24" s="1">
        <v>1</v>
      </c>
      <c r="H24" s="1">
        <v>300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1">
        <v>14</v>
      </c>
      <c r="P24" s="1" t="s">
        <v>35</v>
      </c>
      <c r="Q24" s="1">
        <v>0</v>
      </c>
      <c r="R24" s="1">
        <v>1</v>
      </c>
      <c r="S24" s="1">
        <v>0</v>
      </c>
    </row>
    <row r="25" spans="1:19">
      <c r="A25" s="1">
        <v>0</v>
      </c>
      <c r="B25" s="1">
        <v>1</v>
      </c>
      <c r="C25" s="1">
        <v>0</v>
      </c>
      <c r="D25" s="1">
        <v>51</v>
      </c>
      <c r="E25" s="1">
        <v>1</v>
      </c>
      <c r="F25" s="1">
        <v>0</v>
      </c>
      <c r="G25" s="1">
        <v>0</v>
      </c>
      <c r="H25" s="1">
        <v>334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1">
        <v>4</v>
      </c>
      <c r="P25" s="1" t="s">
        <v>34</v>
      </c>
      <c r="Q25" s="1">
        <v>1</v>
      </c>
      <c r="R25" s="1">
        <v>0</v>
      </c>
      <c r="S25" s="1">
        <v>0</v>
      </c>
    </row>
    <row r="26" spans="1:19">
      <c r="A26" s="1">
        <v>0</v>
      </c>
      <c r="B26" s="1">
        <v>0</v>
      </c>
      <c r="C26" s="1">
        <v>0</v>
      </c>
      <c r="D26" s="1">
        <v>35</v>
      </c>
      <c r="E26" s="1">
        <v>0</v>
      </c>
      <c r="F26" s="1">
        <v>1</v>
      </c>
      <c r="G26" s="1">
        <v>0</v>
      </c>
      <c r="H26" s="1">
        <v>309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1">
        <v>4</v>
      </c>
      <c r="P26" s="1" t="s">
        <v>34</v>
      </c>
      <c r="Q26" s="1">
        <v>1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1</v>
      </c>
      <c r="D27" s="1">
        <v>16</v>
      </c>
      <c r="E27" s="1">
        <v>0</v>
      </c>
      <c r="F27" s="1">
        <v>1</v>
      </c>
      <c r="G27" s="1">
        <v>0</v>
      </c>
      <c r="H27" s="1">
        <v>614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1">
        <v>2</v>
      </c>
      <c r="P27" s="1" t="s">
        <v>34</v>
      </c>
      <c r="Q27" s="1">
        <v>1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35</v>
      </c>
      <c r="E28" s="1">
        <v>0</v>
      </c>
      <c r="F28" s="1">
        <v>1</v>
      </c>
      <c r="G28" s="1">
        <v>1</v>
      </c>
      <c r="H28" s="1">
        <v>309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1">
        <v>4</v>
      </c>
      <c r="P28" s="1" t="s">
        <v>34</v>
      </c>
      <c r="Q28" s="1">
        <v>1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78</v>
      </c>
      <c r="E29" s="1">
        <v>0</v>
      </c>
      <c r="F29" s="1">
        <v>1</v>
      </c>
      <c r="G29" s="1">
        <v>1</v>
      </c>
      <c r="H29" s="1">
        <v>300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9">
        <v>0</v>
      </c>
      <c r="O29" s="1">
        <v>4</v>
      </c>
      <c r="P29" s="1" t="s">
        <v>34</v>
      </c>
      <c r="Q29" s="1">
        <v>1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16</v>
      </c>
      <c r="E30" s="1">
        <v>0</v>
      </c>
      <c r="F30" s="1">
        <v>1</v>
      </c>
      <c r="G30" s="1">
        <v>1</v>
      </c>
      <c r="H30" s="1">
        <v>614</v>
      </c>
      <c r="I30" s="9">
        <v>0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1">
        <v>2</v>
      </c>
      <c r="P30" s="1" t="s">
        <v>34</v>
      </c>
      <c r="Q30" s="1">
        <v>1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0</v>
      </c>
      <c r="D31" s="1">
        <v>23</v>
      </c>
      <c r="E31" s="1">
        <v>0</v>
      </c>
      <c r="F31" s="1">
        <v>0</v>
      </c>
      <c r="G31" s="1">
        <v>0</v>
      </c>
      <c r="H31" s="1">
        <v>349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">
        <v>9</v>
      </c>
      <c r="P31" s="1" t="s">
        <v>44</v>
      </c>
      <c r="Q31" s="1">
        <v>0</v>
      </c>
      <c r="R31" s="1">
        <v>0</v>
      </c>
      <c r="S31" s="1">
        <v>0</v>
      </c>
    </row>
    <row r="32" spans="1:19">
      <c r="A32" s="1">
        <v>1</v>
      </c>
      <c r="B32" s="1">
        <v>0</v>
      </c>
      <c r="C32" s="1">
        <v>0</v>
      </c>
      <c r="D32" s="1">
        <v>54</v>
      </c>
      <c r="E32" s="1">
        <v>0</v>
      </c>
      <c r="F32" s="1">
        <v>0</v>
      </c>
      <c r="G32" s="1">
        <v>0</v>
      </c>
      <c r="H32" s="1">
        <v>416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1">
        <v>10</v>
      </c>
      <c r="P32" s="1" t="s">
        <v>44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1</v>
      </c>
      <c r="C33" s="1">
        <v>0</v>
      </c>
      <c r="D33" s="1">
        <v>29</v>
      </c>
      <c r="E33" s="1">
        <v>1</v>
      </c>
      <c r="F33" s="1">
        <v>0</v>
      </c>
      <c r="G33" s="1">
        <v>1</v>
      </c>
      <c r="H33" s="1">
        <v>334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1">
        <v>9</v>
      </c>
      <c r="P33" s="1" t="s">
        <v>44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11</v>
      </c>
      <c r="E34" s="1">
        <v>1</v>
      </c>
      <c r="F34" s="1">
        <v>0</v>
      </c>
      <c r="G34" s="1">
        <v>1</v>
      </c>
      <c r="H34" s="1">
        <v>315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1">
        <v>6</v>
      </c>
      <c r="P34" s="1" t="s">
        <v>44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8</v>
      </c>
      <c r="E35" s="1">
        <v>0</v>
      </c>
      <c r="F35" s="1">
        <v>1</v>
      </c>
      <c r="G35" s="1">
        <v>1</v>
      </c>
      <c r="H35" s="1">
        <v>600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">
        <v>8</v>
      </c>
      <c r="P35" s="1" t="s">
        <v>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51</v>
      </c>
      <c r="E36" s="1">
        <v>0</v>
      </c>
      <c r="F36" s="1">
        <v>1</v>
      </c>
      <c r="G36" s="1">
        <v>0</v>
      </c>
      <c r="H36" s="1">
        <v>300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">
        <v>17</v>
      </c>
      <c r="P36" s="1" t="s">
        <v>36</v>
      </c>
      <c r="Q36" s="1">
        <v>0</v>
      </c>
      <c r="R36" s="1">
        <v>0</v>
      </c>
      <c r="S36" s="1">
        <v>1</v>
      </c>
    </row>
    <row r="37" spans="1:19">
      <c r="A37" s="1">
        <v>0</v>
      </c>
      <c r="B37" s="1">
        <v>0</v>
      </c>
      <c r="C37" s="1">
        <v>0</v>
      </c>
      <c r="D37" s="1">
        <v>51</v>
      </c>
      <c r="E37" s="1">
        <v>0</v>
      </c>
      <c r="F37" s="1">
        <v>1</v>
      </c>
      <c r="G37" s="1">
        <v>1</v>
      </c>
      <c r="H37" s="1">
        <v>300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">
        <v>17</v>
      </c>
      <c r="P37" s="1" t="s">
        <v>36</v>
      </c>
      <c r="Q37" s="1">
        <v>0</v>
      </c>
      <c r="R37" s="1">
        <v>0</v>
      </c>
      <c r="S37" s="1">
        <v>1</v>
      </c>
    </row>
    <row r="38" spans="1:19">
      <c r="A38" s="1">
        <v>0</v>
      </c>
      <c r="B38" s="1">
        <v>0</v>
      </c>
      <c r="C38" s="1">
        <v>0</v>
      </c>
      <c r="D38" s="1">
        <v>33</v>
      </c>
      <c r="E38" s="1">
        <v>0</v>
      </c>
      <c r="F38" s="1">
        <v>1</v>
      </c>
      <c r="G38" s="1">
        <v>1</v>
      </c>
      <c r="H38" s="1">
        <v>301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1">
        <v>11</v>
      </c>
      <c r="P38" s="1" t="s">
        <v>35</v>
      </c>
      <c r="Q38" s="1">
        <v>0</v>
      </c>
      <c r="R38" s="1">
        <v>1</v>
      </c>
      <c r="S38" s="1">
        <v>0</v>
      </c>
    </row>
    <row r="39" spans="1:19">
      <c r="A39" s="1">
        <v>0</v>
      </c>
      <c r="B39" s="1">
        <v>0</v>
      </c>
      <c r="C39" s="1">
        <v>1</v>
      </c>
      <c r="D39" s="1">
        <v>74</v>
      </c>
      <c r="E39" s="1">
        <v>0</v>
      </c>
      <c r="F39" s="1">
        <v>1</v>
      </c>
      <c r="G39" s="1">
        <v>1</v>
      </c>
      <c r="H39" s="1">
        <v>346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">
        <v>11</v>
      </c>
      <c r="P39" s="1" t="s">
        <v>35</v>
      </c>
      <c r="Q39" s="1">
        <v>0</v>
      </c>
      <c r="R39" s="1">
        <v>1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16</v>
      </c>
      <c r="E40" s="1">
        <v>1</v>
      </c>
      <c r="F40" s="1">
        <v>0</v>
      </c>
      <c r="G40" s="1">
        <v>0</v>
      </c>
      <c r="H40" s="1">
        <v>300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1">
        <v>3</v>
      </c>
      <c r="P40" s="1" t="s">
        <v>34</v>
      </c>
      <c r="Q40" s="1">
        <v>1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106</v>
      </c>
      <c r="E41" s="1">
        <v>0</v>
      </c>
      <c r="F41" s="1">
        <v>1</v>
      </c>
      <c r="G41" s="1">
        <v>0</v>
      </c>
      <c r="H41" s="1">
        <v>433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1">
        <v>1</v>
      </c>
      <c r="P41" s="1" t="s">
        <v>34</v>
      </c>
      <c r="Q41" s="1">
        <v>1</v>
      </c>
      <c r="R41" s="1">
        <v>0</v>
      </c>
      <c r="S41" s="1">
        <v>0</v>
      </c>
    </row>
    <row r="42" spans="1:19">
      <c r="A42" s="1">
        <v>1</v>
      </c>
      <c r="B42" s="1">
        <v>0</v>
      </c>
      <c r="C42" s="1">
        <v>0</v>
      </c>
      <c r="D42" s="1">
        <v>35</v>
      </c>
      <c r="E42" s="1">
        <v>0</v>
      </c>
      <c r="F42" s="1">
        <v>0</v>
      </c>
      <c r="G42" s="1">
        <v>0</v>
      </c>
      <c r="H42" s="1">
        <v>338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9">
        <v>0</v>
      </c>
      <c r="O42" s="1">
        <v>5</v>
      </c>
      <c r="P42" s="1" t="s">
        <v>44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0</v>
      </c>
      <c r="D43" s="1">
        <v>43</v>
      </c>
      <c r="E43" s="1">
        <v>0</v>
      </c>
      <c r="F43" s="1">
        <v>0</v>
      </c>
      <c r="G43" s="1">
        <v>0</v>
      </c>
      <c r="H43" s="1">
        <v>396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1">
        <v>6</v>
      </c>
      <c r="P43" s="1" t="s">
        <v>44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0</v>
      </c>
      <c r="D44" s="1">
        <v>54</v>
      </c>
      <c r="E44" s="1">
        <v>0</v>
      </c>
      <c r="F44" s="1">
        <v>1</v>
      </c>
      <c r="G44" s="1">
        <v>0</v>
      </c>
      <c r="H44" s="1">
        <v>445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1">
        <v>7</v>
      </c>
      <c r="P44" s="1" t="s">
        <v>44</v>
      </c>
      <c r="Q44" s="1">
        <v>0</v>
      </c>
      <c r="R44" s="1">
        <v>0</v>
      </c>
      <c r="S44" s="1">
        <v>0</v>
      </c>
    </row>
    <row r="45" spans="1:19">
      <c r="A45" s="1">
        <v>1</v>
      </c>
      <c r="B45" s="1">
        <v>0</v>
      </c>
      <c r="C45" s="1">
        <v>0</v>
      </c>
      <c r="D45" s="1">
        <v>18</v>
      </c>
      <c r="E45" s="1">
        <v>0</v>
      </c>
      <c r="F45" s="1">
        <v>1</v>
      </c>
      <c r="G45" s="1">
        <v>0</v>
      </c>
      <c r="H45" s="1">
        <v>620</v>
      </c>
      <c r="I45" s="9">
        <v>0</v>
      </c>
      <c r="J45" s="9">
        <v>1</v>
      </c>
      <c r="K45" s="9">
        <v>0</v>
      </c>
      <c r="L45" s="9">
        <v>0</v>
      </c>
      <c r="M45" s="9">
        <v>0</v>
      </c>
      <c r="N45" s="9">
        <v>0</v>
      </c>
      <c r="O45" s="1">
        <v>6</v>
      </c>
      <c r="P45" s="1" t="s">
        <v>44</v>
      </c>
      <c r="Q45" s="1">
        <v>0</v>
      </c>
      <c r="R45" s="1">
        <v>0</v>
      </c>
      <c r="S45" s="1">
        <v>0</v>
      </c>
    </row>
    <row r="46" spans="1:19">
      <c r="A46" s="1">
        <v>1</v>
      </c>
      <c r="B46" s="1">
        <v>0</v>
      </c>
      <c r="C46" s="1">
        <v>0</v>
      </c>
      <c r="D46" s="1">
        <v>11</v>
      </c>
      <c r="E46" s="1">
        <v>0</v>
      </c>
      <c r="F46" s="1">
        <v>1</v>
      </c>
      <c r="G46" s="1">
        <v>1</v>
      </c>
      <c r="H46" s="1">
        <v>365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1">
        <v>7</v>
      </c>
      <c r="P46" s="1" t="s">
        <v>44</v>
      </c>
      <c r="Q46" s="1">
        <v>0</v>
      </c>
      <c r="R46" s="1">
        <v>0</v>
      </c>
      <c r="S46" s="1">
        <v>0</v>
      </c>
    </row>
    <row r="47" spans="1:19">
      <c r="A47" s="1">
        <v>1</v>
      </c>
      <c r="B47" s="1">
        <v>0</v>
      </c>
      <c r="C47" s="1">
        <v>0</v>
      </c>
      <c r="D47" s="1">
        <v>18</v>
      </c>
      <c r="E47" s="1">
        <v>0</v>
      </c>
      <c r="F47" s="1">
        <v>1</v>
      </c>
      <c r="G47" s="1">
        <v>1</v>
      </c>
      <c r="H47" s="1">
        <v>620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1">
        <v>6</v>
      </c>
      <c r="P47" s="1" t="s">
        <v>44</v>
      </c>
      <c r="Q47" s="1">
        <v>0</v>
      </c>
      <c r="R47" s="1">
        <v>0</v>
      </c>
      <c r="S47" s="1">
        <v>0</v>
      </c>
    </row>
    <row r="48" spans="1:19">
      <c r="A48" s="1">
        <v>0</v>
      </c>
      <c r="B48" s="1">
        <v>0</v>
      </c>
      <c r="C48" s="1">
        <v>0</v>
      </c>
      <c r="D48" s="1">
        <v>22</v>
      </c>
      <c r="E48" s="1">
        <v>0</v>
      </c>
      <c r="F48" s="1">
        <v>1</v>
      </c>
      <c r="G48" s="1">
        <v>1</v>
      </c>
      <c r="H48" s="1">
        <v>307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1">
        <v>8</v>
      </c>
      <c r="P48" s="1" t="s">
        <v>44</v>
      </c>
      <c r="Q48" s="1">
        <v>0</v>
      </c>
      <c r="R48" s="1">
        <v>0</v>
      </c>
      <c r="S48" s="1">
        <v>0</v>
      </c>
    </row>
    <row r="49" spans="1:19">
      <c r="A49" s="1">
        <v>0</v>
      </c>
      <c r="B49" s="1">
        <v>1</v>
      </c>
      <c r="C49" s="1">
        <v>0</v>
      </c>
      <c r="D49" s="1">
        <v>115</v>
      </c>
      <c r="E49" s="1">
        <v>1</v>
      </c>
      <c r="F49" s="1">
        <v>0</v>
      </c>
      <c r="G49" s="1">
        <v>0</v>
      </c>
      <c r="H49" s="1">
        <v>301</v>
      </c>
      <c r="I49" s="9">
        <v>0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1">
        <v>15</v>
      </c>
      <c r="P49" s="1" t="s">
        <v>35</v>
      </c>
      <c r="Q49" s="1">
        <v>0</v>
      </c>
      <c r="R49" s="1">
        <v>1</v>
      </c>
      <c r="S49" s="1">
        <v>0</v>
      </c>
    </row>
    <row r="50" spans="1:19">
      <c r="A50" s="1">
        <v>0</v>
      </c>
      <c r="B50" s="1">
        <v>0</v>
      </c>
      <c r="C50" s="1">
        <v>1</v>
      </c>
      <c r="D50" s="1">
        <v>28</v>
      </c>
      <c r="E50" s="1">
        <v>1</v>
      </c>
      <c r="F50" s="1">
        <v>0</v>
      </c>
      <c r="G50" s="1">
        <v>0</v>
      </c>
      <c r="H50" s="1">
        <v>442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9">
        <v>0</v>
      </c>
      <c r="O50" s="1">
        <v>4</v>
      </c>
      <c r="P50" s="1" t="s">
        <v>34</v>
      </c>
      <c r="Q50" s="1">
        <v>1</v>
      </c>
      <c r="R50" s="1">
        <v>0</v>
      </c>
      <c r="S50" s="1">
        <v>0</v>
      </c>
    </row>
    <row r="51" spans="1:19">
      <c r="A51" s="1">
        <v>1</v>
      </c>
      <c r="B51" s="1">
        <v>0</v>
      </c>
      <c r="C51" s="1">
        <v>0</v>
      </c>
      <c r="D51" s="1">
        <v>19</v>
      </c>
      <c r="E51" s="1">
        <v>0</v>
      </c>
      <c r="F51" s="1">
        <v>0</v>
      </c>
      <c r="G51" s="1">
        <v>0</v>
      </c>
      <c r="H51" s="1">
        <v>415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1">
        <v>4</v>
      </c>
      <c r="P51" s="1" t="s">
        <v>34</v>
      </c>
      <c r="Q51" s="1">
        <v>1</v>
      </c>
      <c r="R51" s="1">
        <v>0</v>
      </c>
      <c r="S51" s="1">
        <v>0</v>
      </c>
    </row>
    <row r="52" spans="1:19">
      <c r="A52" s="1">
        <v>1</v>
      </c>
      <c r="B52" s="1">
        <v>0</v>
      </c>
      <c r="C52" s="1">
        <v>0</v>
      </c>
      <c r="D52" s="1">
        <v>57</v>
      </c>
      <c r="E52" s="1">
        <v>0</v>
      </c>
      <c r="F52" s="1">
        <v>1</v>
      </c>
      <c r="G52" s="1">
        <v>0</v>
      </c>
      <c r="H52" s="1">
        <v>425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9">
        <v>0</v>
      </c>
      <c r="O52" s="1">
        <v>2</v>
      </c>
      <c r="P52" s="1" t="s">
        <v>34</v>
      </c>
      <c r="Q52" s="1">
        <v>1</v>
      </c>
      <c r="R52" s="1">
        <v>0</v>
      </c>
      <c r="S52" s="1">
        <v>0</v>
      </c>
    </row>
    <row r="53" spans="1:19">
      <c r="A53" s="1">
        <v>0</v>
      </c>
      <c r="B53" s="1">
        <v>0</v>
      </c>
      <c r="C53" s="1">
        <v>0</v>
      </c>
      <c r="D53" s="1">
        <v>34</v>
      </c>
      <c r="E53" s="1">
        <v>0</v>
      </c>
      <c r="F53" s="1">
        <v>1</v>
      </c>
      <c r="G53" s="1">
        <v>0</v>
      </c>
      <c r="H53" s="1">
        <v>305</v>
      </c>
      <c r="I53" s="9">
        <v>0</v>
      </c>
      <c r="J53" s="9">
        <v>1</v>
      </c>
      <c r="K53" s="9">
        <v>0</v>
      </c>
      <c r="L53" s="9">
        <v>0</v>
      </c>
      <c r="M53" s="9">
        <v>0</v>
      </c>
      <c r="N53" s="9">
        <v>0</v>
      </c>
      <c r="O53" s="1">
        <v>4</v>
      </c>
      <c r="P53" s="1" t="s">
        <v>34</v>
      </c>
      <c r="Q53" s="1">
        <v>1</v>
      </c>
      <c r="R53" s="1">
        <v>0</v>
      </c>
      <c r="S53" s="1">
        <v>0</v>
      </c>
    </row>
    <row r="54" spans="1:19">
      <c r="A54" s="1">
        <v>0</v>
      </c>
      <c r="B54" s="1">
        <v>1</v>
      </c>
      <c r="C54" s="1">
        <v>0</v>
      </c>
      <c r="D54" s="1">
        <v>72</v>
      </c>
      <c r="E54" s="1">
        <v>1</v>
      </c>
      <c r="F54" s="1">
        <v>0</v>
      </c>
      <c r="G54" s="1">
        <v>1</v>
      </c>
      <c r="H54" s="1">
        <v>400</v>
      </c>
      <c r="I54" s="9">
        <v>0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1">
        <v>3</v>
      </c>
      <c r="P54" s="1" t="s">
        <v>34</v>
      </c>
      <c r="Q54" s="1">
        <v>1</v>
      </c>
      <c r="R54" s="1">
        <v>0</v>
      </c>
      <c r="S54" s="1">
        <v>0</v>
      </c>
    </row>
    <row r="55" spans="1:19">
      <c r="A55" s="1">
        <v>0</v>
      </c>
      <c r="B55" s="1">
        <v>0</v>
      </c>
      <c r="C55" s="1">
        <v>0</v>
      </c>
      <c r="D55" s="1">
        <v>34</v>
      </c>
      <c r="E55" s="1">
        <v>0</v>
      </c>
      <c r="F55" s="1">
        <v>1</v>
      </c>
      <c r="G55" s="1">
        <v>1</v>
      </c>
      <c r="H55" s="1">
        <v>305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9">
        <v>0</v>
      </c>
      <c r="O55" s="1">
        <v>4</v>
      </c>
      <c r="P55" s="1" t="s">
        <v>34</v>
      </c>
      <c r="Q55" s="1">
        <v>1</v>
      </c>
      <c r="R55" s="1">
        <v>0</v>
      </c>
      <c r="S55" s="1">
        <v>0</v>
      </c>
    </row>
    <row r="56" spans="1:19">
      <c r="A56" s="1">
        <v>0</v>
      </c>
      <c r="B56" s="1">
        <v>0</v>
      </c>
      <c r="C56" s="1">
        <v>0</v>
      </c>
      <c r="D56" s="1">
        <v>14</v>
      </c>
      <c r="E56" s="1">
        <v>0</v>
      </c>
      <c r="F56" s="1">
        <v>1</v>
      </c>
      <c r="G56" s="1">
        <v>1</v>
      </c>
      <c r="H56" s="1">
        <v>305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9">
        <v>0</v>
      </c>
      <c r="O56" s="1">
        <v>2</v>
      </c>
      <c r="P56" s="1" t="s">
        <v>34</v>
      </c>
      <c r="Q56" s="1">
        <v>1</v>
      </c>
      <c r="R56" s="1">
        <v>0</v>
      </c>
      <c r="S56" s="1">
        <v>0</v>
      </c>
    </row>
    <row r="57" spans="1:19">
      <c r="A57" s="1">
        <v>0</v>
      </c>
      <c r="B57" s="1">
        <v>0</v>
      </c>
      <c r="C57" s="1">
        <v>1</v>
      </c>
      <c r="D57" s="1">
        <v>27</v>
      </c>
      <c r="E57" s="1">
        <v>0</v>
      </c>
      <c r="F57" s="1">
        <v>1</v>
      </c>
      <c r="G57" s="1">
        <v>1</v>
      </c>
      <c r="H57" s="1">
        <v>600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1">
        <v>3</v>
      </c>
      <c r="P57" s="1" t="s">
        <v>34</v>
      </c>
      <c r="Q57" s="1">
        <v>1</v>
      </c>
      <c r="R57" s="1">
        <v>0</v>
      </c>
      <c r="S57" s="1">
        <v>0</v>
      </c>
    </row>
    <row r="58" spans="1:19">
      <c r="A58" s="1">
        <v>1</v>
      </c>
      <c r="B58" s="1">
        <v>0</v>
      </c>
      <c r="C58" s="1">
        <v>0</v>
      </c>
      <c r="D58" s="1">
        <v>66</v>
      </c>
      <c r="E58" s="1">
        <v>1</v>
      </c>
      <c r="F58" s="1">
        <v>0</v>
      </c>
      <c r="G58" s="1">
        <v>0</v>
      </c>
      <c r="H58" s="1">
        <v>400</v>
      </c>
      <c r="I58" s="9">
        <v>0</v>
      </c>
      <c r="J58" s="9">
        <v>0</v>
      </c>
      <c r="K58" s="9">
        <v>1</v>
      </c>
      <c r="L58" s="9">
        <v>0</v>
      </c>
      <c r="M58" s="9">
        <v>0</v>
      </c>
      <c r="N58" s="9">
        <v>0</v>
      </c>
      <c r="O58" s="1">
        <v>7</v>
      </c>
      <c r="P58" s="1" t="s">
        <v>44</v>
      </c>
      <c r="Q58" s="1">
        <v>0</v>
      </c>
      <c r="R58" s="1">
        <v>0</v>
      </c>
      <c r="S58" s="1">
        <v>0</v>
      </c>
    </row>
    <row r="59" spans="1:19">
      <c r="A59" s="1">
        <v>0</v>
      </c>
      <c r="B59" s="1">
        <v>1</v>
      </c>
      <c r="C59" s="1">
        <v>0</v>
      </c>
      <c r="D59" s="1">
        <v>38</v>
      </c>
      <c r="E59" s="1">
        <v>1</v>
      </c>
      <c r="F59" s="1">
        <v>0</v>
      </c>
      <c r="G59" s="1">
        <v>0</v>
      </c>
      <c r="H59" s="1">
        <v>346</v>
      </c>
      <c r="I59" s="9">
        <v>0</v>
      </c>
      <c r="J59" s="9">
        <v>0</v>
      </c>
      <c r="K59" s="9">
        <v>1</v>
      </c>
      <c r="L59" s="9">
        <v>0</v>
      </c>
      <c r="M59" s="9">
        <v>0</v>
      </c>
      <c r="N59" s="9">
        <v>0</v>
      </c>
      <c r="O59" s="1">
        <v>6</v>
      </c>
      <c r="P59" s="1" t="s">
        <v>44</v>
      </c>
      <c r="Q59" s="1">
        <v>0</v>
      </c>
      <c r="R59" s="1">
        <v>0</v>
      </c>
      <c r="S59" s="1">
        <v>0</v>
      </c>
    </row>
    <row r="60" spans="1:19">
      <c r="A60" s="1">
        <v>0</v>
      </c>
      <c r="B60" s="1">
        <v>0</v>
      </c>
      <c r="C60" s="1">
        <v>1</v>
      </c>
      <c r="D60" s="1">
        <v>91</v>
      </c>
      <c r="E60" s="1">
        <v>1</v>
      </c>
      <c r="F60" s="1">
        <v>0</v>
      </c>
      <c r="G60" s="1">
        <v>0</v>
      </c>
      <c r="H60" s="1">
        <v>309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9">
        <v>0</v>
      </c>
      <c r="O60" s="1">
        <v>6</v>
      </c>
      <c r="P60" s="1" t="s">
        <v>44</v>
      </c>
      <c r="Q60" s="1">
        <v>0</v>
      </c>
      <c r="R60" s="1">
        <v>0</v>
      </c>
      <c r="S60" s="1">
        <v>0</v>
      </c>
    </row>
    <row r="61" spans="1:19">
      <c r="A61" s="1">
        <v>1</v>
      </c>
      <c r="B61" s="1">
        <v>0</v>
      </c>
      <c r="C61" s="1">
        <v>0</v>
      </c>
      <c r="D61" s="1">
        <v>113</v>
      </c>
      <c r="E61" s="1">
        <v>0</v>
      </c>
      <c r="F61" s="1">
        <v>0</v>
      </c>
      <c r="G61" s="1">
        <v>0</v>
      </c>
      <c r="H61" s="1">
        <v>370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1">
        <v>9</v>
      </c>
      <c r="P61" s="1" t="s">
        <v>44</v>
      </c>
      <c r="Q61" s="1">
        <v>0</v>
      </c>
      <c r="R61" s="1">
        <v>0</v>
      </c>
      <c r="S61" s="1">
        <v>0</v>
      </c>
    </row>
    <row r="62" spans="1:19">
      <c r="A62" s="1">
        <v>1</v>
      </c>
      <c r="B62" s="1">
        <v>0</v>
      </c>
      <c r="C62" s="1">
        <v>0</v>
      </c>
      <c r="D62" s="1">
        <v>39</v>
      </c>
      <c r="E62" s="1">
        <v>0</v>
      </c>
      <c r="F62" s="1">
        <v>0</v>
      </c>
      <c r="G62" s="1">
        <v>0</v>
      </c>
      <c r="H62" s="1">
        <v>315</v>
      </c>
      <c r="I62" s="9">
        <v>0</v>
      </c>
      <c r="J62" s="9">
        <v>0</v>
      </c>
      <c r="K62" s="9">
        <v>1</v>
      </c>
      <c r="L62" s="9">
        <v>0</v>
      </c>
      <c r="M62" s="9">
        <v>0</v>
      </c>
      <c r="N62" s="9">
        <v>0</v>
      </c>
      <c r="O62" s="1">
        <v>7</v>
      </c>
      <c r="P62" s="1" t="s">
        <v>44</v>
      </c>
      <c r="Q62" s="1">
        <v>0</v>
      </c>
      <c r="R62" s="1">
        <v>0</v>
      </c>
      <c r="S62" s="1">
        <v>0</v>
      </c>
    </row>
    <row r="63" spans="1:19">
      <c r="A63" s="1">
        <v>0</v>
      </c>
      <c r="B63" s="1">
        <v>0</v>
      </c>
      <c r="C63" s="1">
        <v>1</v>
      </c>
      <c r="D63" s="1">
        <v>45</v>
      </c>
      <c r="E63" s="1">
        <v>0</v>
      </c>
      <c r="F63" s="1">
        <v>0</v>
      </c>
      <c r="G63" s="1">
        <v>0</v>
      </c>
      <c r="H63" s="1">
        <v>401</v>
      </c>
      <c r="I63" s="9">
        <v>0</v>
      </c>
      <c r="J63" s="9">
        <v>0</v>
      </c>
      <c r="K63" s="9">
        <v>1</v>
      </c>
      <c r="L63" s="9">
        <v>0</v>
      </c>
      <c r="M63" s="9">
        <v>0</v>
      </c>
      <c r="N63" s="9">
        <v>0</v>
      </c>
      <c r="O63" s="1">
        <v>7</v>
      </c>
      <c r="P63" s="1" t="s">
        <v>44</v>
      </c>
      <c r="Q63" s="1">
        <v>0</v>
      </c>
      <c r="R63" s="1">
        <v>0</v>
      </c>
      <c r="S63" s="1">
        <v>0</v>
      </c>
    </row>
    <row r="64" spans="1:19">
      <c r="A64" s="1">
        <v>0</v>
      </c>
      <c r="B64" s="1">
        <v>0</v>
      </c>
      <c r="C64" s="1">
        <v>0</v>
      </c>
      <c r="D64" s="1">
        <v>67</v>
      </c>
      <c r="E64" s="1">
        <v>0</v>
      </c>
      <c r="F64" s="1">
        <v>1</v>
      </c>
      <c r="G64" s="1">
        <v>0</v>
      </c>
      <c r="H64" s="1">
        <v>309</v>
      </c>
      <c r="I64" s="9">
        <v>0</v>
      </c>
      <c r="J64" s="9">
        <v>0</v>
      </c>
      <c r="K64" s="9">
        <v>1</v>
      </c>
      <c r="L64" s="9">
        <v>0</v>
      </c>
      <c r="M64" s="9">
        <v>0</v>
      </c>
      <c r="N64" s="9">
        <v>0</v>
      </c>
      <c r="O64" s="1">
        <v>10</v>
      </c>
      <c r="P64" s="1" t="s">
        <v>44</v>
      </c>
      <c r="Q64" s="1">
        <v>0</v>
      </c>
      <c r="R64" s="1">
        <v>0</v>
      </c>
      <c r="S64" s="1">
        <v>0</v>
      </c>
    </row>
    <row r="65" spans="1:19">
      <c r="A65" s="1">
        <v>0</v>
      </c>
      <c r="B65" s="1">
        <v>0</v>
      </c>
      <c r="C65" s="1">
        <v>0</v>
      </c>
      <c r="D65" s="1">
        <v>67</v>
      </c>
      <c r="E65" s="1">
        <v>0</v>
      </c>
      <c r="F65" s="1">
        <v>1</v>
      </c>
      <c r="G65" s="1">
        <v>1</v>
      </c>
      <c r="H65" s="1">
        <v>309</v>
      </c>
      <c r="I65" s="9">
        <v>0</v>
      </c>
      <c r="J65" s="9">
        <v>0</v>
      </c>
      <c r="K65" s="9">
        <v>1</v>
      </c>
      <c r="L65" s="9">
        <v>0</v>
      </c>
      <c r="M65" s="9">
        <v>0</v>
      </c>
      <c r="N65" s="9">
        <v>0</v>
      </c>
      <c r="O65" s="1">
        <v>10</v>
      </c>
      <c r="P65" s="1" t="s">
        <v>44</v>
      </c>
      <c r="Q65" s="1">
        <v>0</v>
      </c>
      <c r="R65" s="1">
        <v>0</v>
      </c>
      <c r="S65" s="1">
        <v>0</v>
      </c>
    </row>
    <row r="66" spans="1:19">
      <c r="A66" s="1">
        <v>0</v>
      </c>
      <c r="B66" s="1">
        <v>0</v>
      </c>
      <c r="C66" s="1">
        <v>0</v>
      </c>
      <c r="D66" s="1">
        <v>22</v>
      </c>
      <c r="E66" s="1">
        <v>0</v>
      </c>
      <c r="F66" s="1">
        <v>1</v>
      </c>
      <c r="G66" s="1">
        <v>0</v>
      </c>
      <c r="H66" s="1">
        <v>305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9">
        <v>0</v>
      </c>
      <c r="O66" s="1">
        <v>13</v>
      </c>
      <c r="P66" s="1" t="s">
        <v>35</v>
      </c>
      <c r="Q66" s="1">
        <v>0</v>
      </c>
      <c r="R66" s="1">
        <v>1</v>
      </c>
      <c r="S66" s="1">
        <v>0</v>
      </c>
    </row>
    <row r="67" spans="1:19">
      <c r="A67" s="1">
        <v>0</v>
      </c>
      <c r="B67" s="1">
        <v>0</v>
      </c>
      <c r="C67" s="1">
        <v>1</v>
      </c>
      <c r="D67" s="1">
        <v>36</v>
      </c>
      <c r="E67" s="1">
        <v>0</v>
      </c>
      <c r="F67" s="1">
        <v>1</v>
      </c>
      <c r="G67" s="1">
        <v>0</v>
      </c>
      <c r="H67" s="1">
        <v>338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9">
        <v>0</v>
      </c>
      <c r="O67" s="1">
        <v>14</v>
      </c>
      <c r="P67" s="1" t="s">
        <v>35</v>
      </c>
      <c r="Q67" s="1">
        <v>0</v>
      </c>
      <c r="R67" s="1">
        <v>1</v>
      </c>
      <c r="S67" s="1">
        <v>0</v>
      </c>
    </row>
    <row r="68" spans="1:19">
      <c r="A68" s="1">
        <v>0</v>
      </c>
      <c r="B68" s="1">
        <v>0</v>
      </c>
      <c r="C68" s="1">
        <v>0</v>
      </c>
      <c r="D68" s="1">
        <v>22</v>
      </c>
      <c r="E68" s="1">
        <v>0</v>
      </c>
      <c r="F68" s="1">
        <v>1</v>
      </c>
      <c r="G68" s="1">
        <v>1</v>
      </c>
      <c r="H68" s="1">
        <v>305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>
        <v>0</v>
      </c>
      <c r="O68" s="1">
        <v>13</v>
      </c>
      <c r="P68" s="1" t="s">
        <v>35</v>
      </c>
      <c r="Q68" s="1">
        <v>0</v>
      </c>
      <c r="R68" s="1">
        <v>1</v>
      </c>
      <c r="S68" s="1">
        <v>0</v>
      </c>
    </row>
    <row r="69" spans="1:19">
      <c r="A69" s="1">
        <v>0</v>
      </c>
      <c r="B69" s="1">
        <v>0</v>
      </c>
      <c r="C69" s="1">
        <v>1</v>
      </c>
      <c r="D69" s="1">
        <v>36</v>
      </c>
      <c r="E69" s="1">
        <v>0</v>
      </c>
      <c r="F69" s="1">
        <v>1</v>
      </c>
      <c r="G69" s="1">
        <v>1</v>
      </c>
      <c r="H69" s="1">
        <v>338</v>
      </c>
      <c r="I69" s="9">
        <v>0</v>
      </c>
      <c r="J69" s="9">
        <v>0</v>
      </c>
      <c r="K69" s="9">
        <v>1</v>
      </c>
      <c r="L69" s="9">
        <v>0</v>
      </c>
      <c r="M69" s="9">
        <v>0</v>
      </c>
      <c r="N69" s="9">
        <v>0</v>
      </c>
      <c r="O69" s="1">
        <v>14</v>
      </c>
      <c r="P69" s="1" t="s">
        <v>35</v>
      </c>
      <c r="Q69" s="1">
        <v>0</v>
      </c>
      <c r="R69" s="1">
        <v>1</v>
      </c>
      <c r="S69" s="1">
        <v>0</v>
      </c>
    </row>
    <row r="70" spans="1:19">
      <c r="A70" s="1">
        <v>0</v>
      </c>
      <c r="B70" s="1">
        <v>1</v>
      </c>
      <c r="C70" s="1">
        <v>0</v>
      </c>
      <c r="D70" s="1">
        <v>28</v>
      </c>
      <c r="E70" s="1">
        <v>0</v>
      </c>
      <c r="F70" s="1">
        <v>0</v>
      </c>
      <c r="G70" s="1">
        <v>0</v>
      </c>
      <c r="H70" s="1">
        <v>440</v>
      </c>
      <c r="I70" s="9">
        <v>0</v>
      </c>
      <c r="J70" s="9">
        <v>0</v>
      </c>
      <c r="K70" s="9">
        <v>1</v>
      </c>
      <c r="L70" s="9">
        <v>0</v>
      </c>
      <c r="M70" s="9">
        <v>0</v>
      </c>
      <c r="N70" s="9">
        <v>0</v>
      </c>
      <c r="O70" s="1">
        <v>3</v>
      </c>
      <c r="P70" s="1" t="s">
        <v>34</v>
      </c>
      <c r="Q70" s="1">
        <v>1</v>
      </c>
      <c r="R70" s="1">
        <v>0</v>
      </c>
      <c r="S70" s="1">
        <v>0</v>
      </c>
    </row>
    <row r="71" spans="1:19">
      <c r="A71" s="1">
        <v>0</v>
      </c>
      <c r="B71" s="1">
        <v>1</v>
      </c>
      <c r="C71" s="1">
        <v>0</v>
      </c>
      <c r="D71" s="1">
        <v>56</v>
      </c>
      <c r="E71" s="1">
        <v>0</v>
      </c>
      <c r="F71" s="1">
        <v>0</v>
      </c>
      <c r="G71" s="1">
        <v>0</v>
      </c>
      <c r="H71" s="1">
        <v>315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9">
        <v>0</v>
      </c>
      <c r="O71" s="1">
        <v>2</v>
      </c>
      <c r="P71" s="1" t="s">
        <v>34</v>
      </c>
      <c r="Q71" s="1">
        <v>1</v>
      </c>
      <c r="R71" s="1">
        <v>0</v>
      </c>
      <c r="S71" s="1">
        <v>0</v>
      </c>
    </row>
    <row r="72" spans="1:19">
      <c r="A72" s="1">
        <v>0</v>
      </c>
      <c r="B72" s="1">
        <v>1</v>
      </c>
      <c r="C72" s="1">
        <v>0</v>
      </c>
      <c r="D72" s="1">
        <v>28</v>
      </c>
      <c r="E72" s="1">
        <v>0</v>
      </c>
      <c r="F72" s="1">
        <v>0</v>
      </c>
      <c r="G72" s="1">
        <v>1</v>
      </c>
      <c r="H72" s="1">
        <v>440</v>
      </c>
      <c r="I72" s="9">
        <v>0</v>
      </c>
      <c r="J72" s="9">
        <v>0</v>
      </c>
      <c r="K72" s="9">
        <v>1</v>
      </c>
      <c r="L72" s="9">
        <v>0</v>
      </c>
      <c r="M72" s="9">
        <v>0</v>
      </c>
      <c r="N72" s="9">
        <v>0</v>
      </c>
      <c r="O72" s="1">
        <v>3</v>
      </c>
      <c r="P72" s="1" t="s">
        <v>34</v>
      </c>
      <c r="Q72" s="1">
        <v>1</v>
      </c>
      <c r="R72" s="1">
        <v>0</v>
      </c>
      <c r="S72" s="1">
        <v>0</v>
      </c>
    </row>
    <row r="73" spans="1:19">
      <c r="A73" s="1">
        <v>1</v>
      </c>
      <c r="B73" s="1">
        <v>0</v>
      </c>
      <c r="C73" s="1">
        <v>0</v>
      </c>
      <c r="D73" s="1">
        <v>44</v>
      </c>
      <c r="E73" s="1">
        <v>1</v>
      </c>
      <c r="F73" s="1">
        <v>0</v>
      </c>
      <c r="G73" s="1">
        <v>0</v>
      </c>
      <c r="H73" s="1">
        <v>336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</v>
      </c>
      <c r="O73" s="1">
        <v>9</v>
      </c>
      <c r="P73" s="1" t="s">
        <v>44</v>
      </c>
      <c r="Q73" s="1">
        <v>0</v>
      </c>
      <c r="R73" s="1">
        <v>0</v>
      </c>
      <c r="S73" s="1">
        <v>0</v>
      </c>
    </row>
    <row r="74" spans="1:19">
      <c r="A74" s="1">
        <v>1</v>
      </c>
      <c r="B74" s="1">
        <v>0</v>
      </c>
      <c r="C74" s="1">
        <v>0</v>
      </c>
      <c r="D74" s="1">
        <v>38</v>
      </c>
      <c r="E74" s="1">
        <v>0</v>
      </c>
      <c r="F74" s="1">
        <v>0</v>
      </c>
      <c r="G74" s="1">
        <v>0</v>
      </c>
      <c r="H74" s="1">
        <v>338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1</v>
      </c>
      <c r="O74" s="1">
        <v>8</v>
      </c>
      <c r="P74" s="1" t="s">
        <v>44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1</v>
      </c>
      <c r="D75" s="1">
        <v>43</v>
      </c>
      <c r="E75" s="1">
        <v>0</v>
      </c>
      <c r="F75" s="1">
        <v>0</v>
      </c>
      <c r="G75" s="1">
        <v>0</v>
      </c>
      <c r="H75" s="1">
        <v>400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1</v>
      </c>
      <c r="O75" s="1">
        <v>5</v>
      </c>
      <c r="P75" s="1" t="s">
        <v>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0</v>
      </c>
      <c r="D76" s="1">
        <v>16</v>
      </c>
      <c r="E76" s="1">
        <v>0</v>
      </c>
      <c r="F76" s="1">
        <v>1</v>
      </c>
      <c r="G76" s="1">
        <v>0</v>
      </c>
      <c r="H76" s="1">
        <v>480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1</v>
      </c>
      <c r="O76" s="1">
        <v>6</v>
      </c>
      <c r="P76" s="1" t="s">
        <v>44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1</v>
      </c>
      <c r="C77" s="1">
        <v>0</v>
      </c>
      <c r="D77" s="1">
        <v>16</v>
      </c>
      <c r="E77" s="1">
        <v>0</v>
      </c>
      <c r="F77" s="1">
        <v>1</v>
      </c>
      <c r="G77" s="1">
        <v>1</v>
      </c>
      <c r="H77" s="1">
        <v>480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1</v>
      </c>
      <c r="O77" s="1">
        <v>6</v>
      </c>
      <c r="P77" s="1" t="s">
        <v>44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107</v>
      </c>
      <c r="E78" s="1">
        <v>0</v>
      </c>
      <c r="F78" s="1">
        <v>1</v>
      </c>
      <c r="G78" s="1">
        <v>1</v>
      </c>
      <c r="H78" s="1">
        <v>301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1</v>
      </c>
      <c r="O78" s="1">
        <v>6</v>
      </c>
      <c r="P78" s="1" t="s">
        <v>44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0</v>
      </c>
      <c r="D79" s="1">
        <v>18</v>
      </c>
      <c r="E79" s="1">
        <v>0</v>
      </c>
      <c r="F79" s="1">
        <v>0</v>
      </c>
      <c r="G79" s="1">
        <v>0</v>
      </c>
      <c r="H79" s="1">
        <v>408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</v>
      </c>
      <c r="O79" s="1">
        <v>19</v>
      </c>
      <c r="P79" s="1" t="s">
        <v>36</v>
      </c>
      <c r="Q79" s="1">
        <v>0</v>
      </c>
      <c r="R79" s="1">
        <v>0</v>
      </c>
      <c r="S79" s="1">
        <v>1</v>
      </c>
    </row>
    <row r="80" spans="1:19">
      <c r="A80" s="1">
        <v>0</v>
      </c>
      <c r="B80" s="1">
        <v>0</v>
      </c>
      <c r="C80" s="1">
        <v>1</v>
      </c>
      <c r="D80" s="1">
        <v>43</v>
      </c>
      <c r="E80" s="1">
        <v>0</v>
      </c>
      <c r="F80" s="1">
        <v>0</v>
      </c>
      <c r="G80" s="1">
        <v>0</v>
      </c>
      <c r="H80" s="1">
        <v>439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1</v>
      </c>
      <c r="O80" s="1">
        <v>15</v>
      </c>
      <c r="P80" s="1" t="s">
        <v>35</v>
      </c>
      <c r="Q80" s="1">
        <v>0</v>
      </c>
      <c r="R80" s="1">
        <v>1</v>
      </c>
      <c r="S80" s="1">
        <v>0</v>
      </c>
    </row>
    <row r="81" spans="1:19">
      <c r="A81" s="1">
        <v>0</v>
      </c>
      <c r="B81" s="1">
        <v>0</v>
      </c>
      <c r="C81" s="1">
        <v>1</v>
      </c>
      <c r="D81" s="1">
        <v>65</v>
      </c>
      <c r="E81" s="1">
        <v>1</v>
      </c>
      <c r="F81" s="1">
        <v>0</v>
      </c>
      <c r="G81" s="1">
        <v>1</v>
      </c>
      <c r="H81" s="1">
        <v>315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1">
        <v>13</v>
      </c>
      <c r="P81" s="1" t="s">
        <v>35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72</v>
      </c>
      <c r="E82" s="1">
        <v>0</v>
      </c>
      <c r="F82" s="1">
        <v>1</v>
      </c>
      <c r="G82" s="1">
        <v>1</v>
      </c>
      <c r="H82" s="1">
        <v>307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1">
        <v>15</v>
      </c>
      <c r="P82" s="1" t="s">
        <v>35</v>
      </c>
      <c r="Q82" s="1">
        <v>0</v>
      </c>
      <c r="R82" s="1">
        <v>1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24</v>
      </c>
      <c r="E83" s="1">
        <v>1</v>
      </c>
      <c r="F83" s="1">
        <v>0</v>
      </c>
      <c r="G83" s="1">
        <v>0</v>
      </c>
      <c r="H83" s="1">
        <v>406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1">
        <v>3</v>
      </c>
      <c r="P83" s="1" t="s">
        <v>34</v>
      </c>
      <c r="Q83" s="1">
        <v>1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70</v>
      </c>
      <c r="E84" s="1">
        <v>0</v>
      </c>
      <c r="F84" s="1">
        <v>0</v>
      </c>
      <c r="G84" s="1">
        <v>0</v>
      </c>
      <c r="H84" s="1">
        <v>302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1</v>
      </c>
      <c r="O84" s="1">
        <v>4</v>
      </c>
      <c r="P84" s="1" t="s">
        <v>34</v>
      </c>
      <c r="Q84" s="1">
        <v>1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51</v>
      </c>
      <c r="E85" s="1">
        <v>0</v>
      </c>
      <c r="F85" s="1">
        <v>1</v>
      </c>
      <c r="G85" s="1">
        <v>0</v>
      </c>
      <c r="H85" s="1">
        <v>444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1</v>
      </c>
      <c r="O85" s="1">
        <v>3</v>
      </c>
      <c r="P85" s="1" t="s">
        <v>34</v>
      </c>
      <c r="Q85" s="1">
        <v>1</v>
      </c>
      <c r="R85" s="1">
        <v>0</v>
      </c>
      <c r="S85" s="1">
        <v>0</v>
      </c>
    </row>
    <row r="86" spans="1:19">
      <c r="A86" s="1">
        <v>1</v>
      </c>
      <c r="B86" s="1">
        <v>0</v>
      </c>
      <c r="C86" s="1">
        <v>0</v>
      </c>
      <c r="D86" s="1">
        <v>40</v>
      </c>
      <c r="E86" s="1">
        <v>0</v>
      </c>
      <c r="F86" s="1">
        <v>1</v>
      </c>
      <c r="G86" s="1">
        <v>0</v>
      </c>
      <c r="H86" s="1">
        <v>438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1</v>
      </c>
      <c r="O86" s="1">
        <v>3</v>
      </c>
      <c r="P86" s="1" t="s">
        <v>34</v>
      </c>
      <c r="Q86" s="1">
        <v>1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25</v>
      </c>
      <c r="E87" s="1">
        <v>0</v>
      </c>
      <c r="F87" s="1">
        <v>1</v>
      </c>
      <c r="G87" s="1">
        <v>0</v>
      </c>
      <c r="H87" s="1">
        <v>300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1</v>
      </c>
      <c r="O87" s="1">
        <v>2</v>
      </c>
      <c r="P87" s="1" t="s">
        <v>34</v>
      </c>
      <c r="Q87" s="1">
        <v>1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17</v>
      </c>
      <c r="E88" s="1">
        <v>0</v>
      </c>
      <c r="F88" s="1">
        <v>1</v>
      </c>
      <c r="G88" s="1">
        <v>0</v>
      </c>
      <c r="H88" s="1">
        <v>307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1">
        <v>3</v>
      </c>
      <c r="P88" s="1" t="s">
        <v>34</v>
      </c>
      <c r="Q88" s="1">
        <v>1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52</v>
      </c>
      <c r="E89" s="1">
        <v>1</v>
      </c>
      <c r="F89" s="1">
        <v>0</v>
      </c>
      <c r="G89" s="1">
        <v>1</v>
      </c>
      <c r="H89" s="1">
        <v>300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1">
        <v>4</v>
      </c>
      <c r="P89" s="1" t="s">
        <v>34</v>
      </c>
      <c r="Q89" s="1">
        <v>1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25</v>
      </c>
      <c r="E90" s="1">
        <v>0</v>
      </c>
      <c r="F90" s="1">
        <v>1</v>
      </c>
      <c r="G90" s="1">
        <v>1</v>
      </c>
      <c r="H90" s="1">
        <v>300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1</v>
      </c>
      <c r="O90" s="1">
        <v>2</v>
      </c>
      <c r="P90" s="1" t="s">
        <v>34</v>
      </c>
      <c r="Q90" s="1">
        <v>1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17</v>
      </c>
      <c r="E91" s="1">
        <v>0</v>
      </c>
      <c r="F91" s="1">
        <v>1</v>
      </c>
      <c r="G91" s="1">
        <v>1</v>
      </c>
      <c r="H91" s="1">
        <v>307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1">
        <v>3</v>
      </c>
      <c r="P91" s="1" t="s">
        <v>34</v>
      </c>
      <c r="Q91" s="1">
        <v>1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0</v>
      </c>
      <c r="D92" s="1">
        <v>50</v>
      </c>
      <c r="E92" s="1">
        <v>0</v>
      </c>
      <c r="F92" s="1">
        <v>0</v>
      </c>
      <c r="G92" s="1">
        <v>0</v>
      </c>
      <c r="H92" s="1">
        <v>313</v>
      </c>
      <c r="I92" s="9">
        <v>0</v>
      </c>
      <c r="J92" s="9">
        <v>0</v>
      </c>
      <c r="K92" s="9">
        <v>0</v>
      </c>
      <c r="L92" s="9">
        <v>0</v>
      </c>
      <c r="M92" s="9">
        <v>1</v>
      </c>
      <c r="N92" s="9">
        <v>0</v>
      </c>
      <c r="O92" s="1">
        <v>8</v>
      </c>
      <c r="P92" s="1" t="s">
        <v>44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1</v>
      </c>
      <c r="D93" s="1">
        <v>51</v>
      </c>
      <c r="E93" s="1">
        <v>0</v>
      </c>
      <c r="F93" s="1">
        <v>0</v>
      </c>
      <c r="G93" s="1">
        <v>0</v>
      </c>
      <c r="H93" s="1">
        <v>410</v>
      </c>
      <c r="I93" s="9">
        <v>0</v>
      </c>
      <c r="J93" s="9">
        <v>0</v>
      </c>
      <c r="K93" s="9">
        <v>0</v>
      </c>
      <c r="L93" s="9">
        <v>0</v>
      </c>
      <c r="M93" s="9">
        <v>1</v>
      </c>
      <c r="N93" s="9">
        <v>0</v>
      </c>
      <c r="O93" s="1">
        <v>5</v>
      </c>
      <c r="P93" s="1" t="s">
        <v>44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1</v>
      </c>
      <c r="D94" s="1">
        <v>17</v>
      </c>
      <c r="E94" s="1">
        <v>0</v>
      </c>
      <c r="F94" s="1">
        <v>0</v>
      </c>
      <c r="G94" s="1">
        <v>0</v>
      </c>
      <c r="H94" s="1">
        <v>428</v>
      </c>
      <c r="I94" s="9">
        <v>0</v>
      </c>
      <c r="J94" s="9">
        <v>0</v>
      </c>
      <c r="K94" s="9">
        <v>0</v>
      </c>
      <c r="L94" s="9">
        <v>0</v>
      </c>
      <c r="M94" s="9">
        <v>1</v>
      </c>
      <c r="N94" s="9">
        <v>0</v>
      </c>
      <c r="O94" s="1">
        <v>9</v>
      </c>
      <c r="P94" s="1" t="s">
        <v>44</v>
      </c>
      <c r="Q94" s="1">
        <v>0</v>
      </c>
      <c r="R94" s="1">
        <v>0</v>
      </c>
      <c r="S94" s="1">
        <v>0</v>
      </c>
    </row>
    <row r="95" spans="1:19">
      <c r="A95" s="1">
        <v>1</v>
      </c>
      <c r="B95" s="1">
        <v>0</v>
      </c>
      <c r="C95" s="1">
        <v>0</v>
      </c>
      <c r="D95" s="1">
        <v>40</v>
      </c>
      <c r="E95" s="1">
        <v>0</v>
      </c>
      <c r="F95" s="1">
        <v>1</v>
      </c>
      <c r="G95" s="1">
        <v>0</v>
      </c>
      <c r="H95" s="1">
        <v>405</v>
      </c>
      <c r="I95" s="9">
        <v>0</v>
      </c>
      <c r="J95" s="9">
        <v>0</v>
      </c>
      <c r="K95" s="9">
        <v>0</v>
      </c>
      <c r="L95" s="9">
        <v>0</v>
      </c>
      <c r="M95" s="9">
        <v>1</v>
      </c>
      <c r="N95" s="9">
        <v>0</v>
      </c>
      <c r="O95" s="1">
        <v>6</v>
      </c>
      <c r="P95" s="1" t="s">
        <v>44</v>
      </c>
      <c r="Q95" s="1">
        <v>0</v>
      </c>
      <c r="R95" s="1">
        <v>0</v>
      </c>
      <c r="S95" s="1">
        <v>0</v>
      </c>
    </row>
    <row r="96" spans="1:19">
      <c r="A96" s="1">
        <v>1</v>
      </c>
      <c r="B96" s="1">
        <v>0</v>
      </c>
      <c r="C96" s="1">
        <v>0</v>
      </c>
      <c r="D96" s="1">
        <v>28</v>
      </c>
      <c r="E96" s="1">
        <v>1</v>
      </c>
      <c r="F96" s="1">
        <v>0</v>
      </c>
      <c r="G96" s="1">
        <v>1</v>
      </c>
      <c r="H96" s="1">
        <v>409</v>
      </c>
      <c r="I96" s="9">
        <v>0</v>
      </c>
      <c r="J96" s="9">
        <v>0</v>
      </c>
      <c r="K96" s="9">
        <v>0</v>
      </c>
      <c r="L96" s="9">
        <v>0</v>
      </c>
      <c r="M96" s="9">
        <v>1</v>
      </c>
      <c r="N96" s="9">
        <v>0</v>
      </c>
      <c r="O96" s="1">
        <v>6</v>
      </c>
      <c r="P96" s="1" t="s">
        <v>44</v>
      </c>
      <c r="Q96" s="1">
        <v>0</v>
      </c>
      <c r="R96" s="1">
        <v>0</v>
      </c>
      <c r="S96" s="1">
        <v>0</v>
      </c>
    </row>
    <row r="97" spans="1:19">
      <c r="A97" s="1">
        <v>1</v>
      </c>
      <c r="B97" s="1">
        <v>0</v>
      </c>
      <c r="C97" s="1">
        <v>0</v>
      </c>
      <c r="D97" s="1">
        <v>117</v>
      </c>
      <c r="E97" s="1">
        <v>1</v>
      </c>
      <c r="F97" s="1">
        <v>0</v>
      </c>
      <c r="G97" s="1">
        <v>1</v>
      </c>
      <c r="H97" s="1">
        <v>400</v>
      </c>
      <c r="I97" s="9">
        <v>0</v>
      </c>
      <c r="J97" s="9">
        <v>0</v>
      </c>
      <c r="K97" s="9">
        <v>0</v>
      </c>
      <c r="L97" s="9">
        <v>0</v>
      </c>
      <c r="M97" s="9">
        <v>1</v>
      </c>
      <c r="N97" s="9">
        <v>0</v>
      </c>
      <c r="O97" s="1">
        <v>10</v>
      </c>
      <c r="P97" s="1" t="s">
        <v>44</v>
      </c>
      <c r="Q97" s="1">
        <v>0</v>
      </c>
      <c r="R97" s="1">
        <v>0</v>
      </c>
      <c r="S97" s="1">
        <v>0</v>
      </c>
    </row>
    <row r="98" spans="1:19">
      <c r="A98" s="1">
        <v>0</v>
      </c>
      <c r="B98" s="1">
        <v>0</v>
      </c>
      <c r="C98" s="1">
        <v>1</v>
      </c>
      <c r="D98" s="1">
        <v>51</v>
      </c>
      <c r="E98" s="1">
        <v>0</v>
      </c>
      <c r="F98" s="1">
        <v>0</v>
      </c>
      <c r="G98" s="1">
        <v>1</v>
      </c>
      <c r="H98" s="1">
        <v>410</v>
      </c>
      <c r="I98" s="9">
        <v>0</v>
      </c>
      <c r="J98" s="9">
        <v>0</v>
      </c>
      <c r="K98" s="9">
        <v>0</v>
      </c>
      <c r="L98" s="9">
        <v>0</v>
      </c>
      <c r="M98" s="9">
        <v>1</v>
      </c>
      <c r="N98" s="9">
        <v>0</v>
      </c>
      <c r="O98" s="1">
        <v>5</v>
      </c>
      <c r="P98" s="1" t="s">
        <v>44</v>
      </c>
      <c r="Q98" s="1">
        <v>0</v>
      </c>
      <c r="R98" s="1">
        <v>0</v>
      </c>
      <c r="S98" s="1">
        <v>0</v>
      </c>
    </row>
    <row r="99" spans="1:19">
      <c r="A99" s="1">
        <v>0</v>
      </c>
      <c r="B99" s="1">
        <v>1</v>
      </c>
      <c r="C99" s="1">
        <v>0</v>
      </c>
      <c r="D99" s="1">
        <v>78</v>
      </c>
      <c r="E99" s="1">
        <v>0</v>
      </c>
      <c r="F99" s="1">
        <v>0</v>
      </c>
      <c r="G99" s="1">
        <v>0</v>
      </c>
      <c r="H99" s="1">
        <v>313</v>
      </c>
      <c r="I99" s="9">
        <v>0</v>
      </c>
      <c r="J99" s="9">
        <v>0</v>
      </c>
      <c r="K99" s="9">
        <v>0</v>
      </c>
      <c r="L99" s="9">
        <v>0</v>
      </c>
      <c r="M99" s="9">
        <v>1</v>
      </c>
      <c r="N99" s="9">
        <v>0</v>
      </c>
      <c r="O99" s="1">
        <v>17</v>
      </c>
      <c r="P99" s="1" t="s">
        <v>36</v>
      </c>
      <c r="Q99" s="1">
        <v>0</v>
      </c>
      <c r="R99" s="1">
        <v>0</v>
      </c>
      <c r="S99" s="1">
        <v>1</v>
      </c>
    </row>
    <row r="100" spans="1:19">
      <c r="A100" s="1">
        <v>0</v>
      </c>
      <c r="B100" s="1">
        <v>0</v>
      </c>
      <c r="C100" s="1">
        <v>0</v>
      </c>
      <c r="D100" s="1">
        <v>100</v>
      </c>
      <c r="E100" s="1">
        <v>0</v>
      </c>
      <c r="F100" s="1">
        <v>1</v>
      </c>
      <c r="G100" s="1">
        <v>0</v>
      </c>
      <c r="H100" s="1">
        <v>300</v>
      </c>
      <c r="I100" s="9">
        <v>0</v>
      </c>
      <c r="J100" s="9">
        <v>0</v>
      </c>
      <c r="K100" s="9">
        <v>0</v>
      </c>
      <c r="L100" s="9">
        <v>0</v>
      </c>
      <c r="M100" s="9">
        <v>1</v>
      </c>
      <c r="N100" s="9">
        <v>0</v>
      </c>
      <c r="O100" s="1">
        <v>19</v>
      </c>
      <c r="P100" s="1" t="s">
        <v>36</v>
      </c>
      <c r="Q100" s="1">
        <v>0</v>
      </c>
      <c r="R100" s="1">
        <v>0</v>
      </c>
      <c r="S100" s="1">
        <v>1</v>
      </c>
    </row>
    <row r="101" spans="1:19">
      <c r="A101" s="1">
        <v>0</v>
      </c>
      <c r="B101" s="1">
        <v>0</v>
      </c>
      <c r="C101" s="1">
        <v>0</v>
      </c>
      <c r="D101" s="1">
        <v>11</v>
      </c>
      <c r="E101" s="1">
        <v>0</v>
      </c>
      <c r="F101" s="1">
        <v>1</v>
      </c>
      <c r="G101" s="1">
        <v>0</v>
      </c>
      <c r="H101" s="1">
        <v>300</v>
      </c>
      <c r="I101" s="9">
        <v>0</v>
      </c>
      <c r="J101" s="9">
        <v>0</v>
      </c>
      <c r="K101" s="9">
        <v>0</v>
      </c>
      <c r="L101" s="9">
        <v>0</v>
      </c>
      <c r="M101" s="9">
        <v>1</v>
      </c>
      <c r="N101" s="9">
        <v>0</v>
      </c>
      <c r="O101" s="1">
        <v>16</v>
      </c>
      <c r="P101" s="1" t="s">
        <v>36</v>
      </c>
      <c r="Q101" s="1">
        <v>0</v>
      </c>
      <c r="R101" s="1">
        <v>0</v>
      </c>
      <c r="S101" s="1">
        <v>1</v>
      </c>
    </row>
    <row r="102" spans="1:19">
      <c r="A102" s="1">
        <v>0</v>
      </c>
      <c r="B102" s="1">
        <v>0</v>
      </c>
      <c r="C102" s="1">
        <v>1</v>
      </c>
      <c r="D102" s="1">
        <v>54</v>
      </c>
      <c r="E102" s="1">
        <v>0</v>
      </c>
      <c r="F102" s="1">
        <v>1</v>
      </c>
      <c r="G102" s="1">
        <v>0</v>
      </c>
      <c r="H102" s="1">
        <v>424</v>
      </c>
      <c r="I102" s="9">
        <v>0</v>
      </c>
      <c r="J102" s="9">
        <v>0</v>
      </c>
      <c r="K102" s="9">
        <v>0</v>
      </c>
      <c r="L102" s="9">
        <v>0</v>
      </c>
      <c r="M102" s="9">
        <v>1</v>
      </c>
      <c r="N102" s="9">
        <v>0</v>
      </c>
      <c r="O102" s="1">
        <v>16</v>
      </c>
      <c r="P102" s="1" t="s">
        <v>36</v>
      </c>
      <c r="Q102" s="1">
        <v>0</v>
      </c>
      <c r="R102" s="1">
        <v>0</v>
      </c>
      <c r="S102" s="1">
        <v>1</v>
      </c>
    </row>
    <row r="103" spans="1:19">
      <c r="A103" s="1">
        <v>0</v>
      </c>
      <c r="B103" s="1">
        <v>0</v>
      </c>
      <c r="C103" s="1">
        <v>0</v>
      </c>
      <c r="D103" s="1">
        <v>100</v>
      </c>
      <c r="E103" s="1">
        <v>0</v>
      </c>
      <c r="F103" s="1">
        <v>1</v>
      </c>
      <c r="G103" s="1">
        <v>1</v>
      </c>
      <c r="H103" s="1">
        <v>300</v>
      </c>
      <c r="I103" s="9">
        <v>0</v>
      </c>
      <c r="J103" s="9">
        <v>0</v>
      </c>
      <c r="K103" s="9">
        <v>0</v>
      </c>
      <c r="L103" s="9">
        <v>0</v>
      </c>
      <c r="M103" s="9">
        <v>1</v>
      </c>
      <c r="N103" s="9">
        <v>0</v>
      </c>
      <c r="O103" s="1">
        <v>19</v>
      </c>
      <c r="P103" s="1" t="s">
        <v>36</v>
      </c>
      <c r="Q103" s="1">
        <v>0</v>
      </c>
      <c r="R103" s="1">
        <v>0</v>
      </c>
      <c r="S103" s="1">
        <v>1</v>
      </c>
    </row>
    <row r="104" spans="1:19">
      <c r="A104" s="1">
        <v>0</v>
      </c>
      <c r="B104" s="1">
        <v>0</v>
      </c>
      <c r="C104" s="1">
        <v>0</v>
      </c>
      <c r="D104" s="1">
        <v>11</v>
      </c>
      <c r="E104" s="1">
        <v>0</v>
      </c>
      <c r="F104" s="1">
        <v>1</v>
      </c>
      <c r="G104" s="1">
        <v>1</v>
      </c>
      <c r="H104" s="1">
        <v>300</v>
      </c>
      <c r="I104" s="9">
        <v>0</v>
      </c>
      <c r="J104" s="9">
        <v>0</v>
      </c>
      <c r="K104" s="9">
        <v>0</v>
      </c>
      <c r="L104" s="9">
        <v>0</v>
      </c>
      <c r="M104" s="9">
        <v>1</v>
      </c>
      <c r="N104" s="9">
        <v>0</v>
      </c>
      <c r="O104" s="1">
        <v>16</v>
      </c>
      <c r="P104" s="1" t="s">
        <v>36</v>
      </c>
      <c r="Q104" s="1">
        <v>0</v>
      </c>
      <c r="R104" s="1">
        <v>0</v>
      </c>
      <c r="S104" s="1">
        <v>1</v>
      </c>
    </row>
    <row r="105" spans="1:19">
      <c r="A105" s="1">
        <v>0</v>
      </c>
      <c r="B105" s="1">
        <v>0</v>
      </c>
      <c r="C105" s="1">
        <v>0</v>
      </c>
      <c r="D105" s="1">
        <v>44</v>
      </c>
      <c r="E105" s="1">
        <v>0</v>
      </c>
      <c r="F105" s="1">
        <v>1</v>
      </c>
      <c r="G105" s="1">
        <v>1</v>
      </c>
      <c r="H105" s="1">
        <v>305</v>
      </c>
      <c r="I105" s="9">
        <v>0</v>
      </c>
      <c r="J105" s="9">
        <v>0</v>
      </c>
      <c r="K105" s="9">
        <v>0</v>
      </c>
      <c r="L105" s="9">
        <v>0</v>
      </c>
      <c r="M105" s="9">
        <v>1</v>
      </c>
      <c r="N105" s="9">
        <v>0</v>
      </c>
      <c r="O105" s="1">
        <v>18</v>
      </c>
      <c r="P105" s="1" t="s">
        <v>36</v>
      </c>
      <c r="Q105" s="1">
        <v>0</v>
      </c>
      <c r="R105" s="1">
        <v>0</v>
      </c>
      <c r="S105" s="1">
        <v>1</v>
      </c>
    </row>
    <row r="106" spans="1:19">
      <c r="A106" s="1">
        <v>0</v>
      </c>
      <c r="B106" s="1">
        <v>0</v>
      </c>
      <c r="C106" s="1">
        <v>1</v>
      </c>
      <c r="D106" s="1">
        <v>54</v>
      </c>
      <c r="E106" s="1">
        <v>0</v>
      </c>
      <c r="F106" s="1">
        <v>1</v>
      </c>
      <c r="G106" s="1">
        <v>1</v>
      </c>
      <c r="H106" s="1">
        <v>424</v>
      </c>
      <c r="I106" s="9">
        <v>0</v>
      </c>
      <c r="J106" s="9">
        <v>0</v>
      </c>
      <c r="K106" s="9">
        <v>0</v>
      </c>
      <c r="L106" s="9">
        <v>0</v>
      </c>
      <c r="M106" s="9">
        <v>1</v>
      </c>
      <c r="N106" s="9">
        <v>0</v>
      </c>
      <c r="O106" s="1">
        <v>16</v>
      </c>
      <c r="P106" s="1" t="s">
        <v>36</v>
      </c>
      <c r="Q106" s="1">
        <v>0</v>
      </c>
      <c r="R106" s="1">
        <v>0</v>
      </c>
      <c r="S106" s="1">
        <v>1</v>
      </c>
    </row>
    <row r="107" spans="1:19">
      <c r="A107" s="1">
        <v>0</v>
      </c>
      <c r="B107" s="1">
        <v>0</v>
      </c>
      <c r="C107" s="1">
        <v>1</v>
      </c>
      <c r="D107" s="1">
        <v>67</v>
      </c>
      <c r="E107" s="1">
        <v>1</v>
      </c>
      <c r="F107" s="1">
        <v>0</v>
      </c>
      <c r="G107" s="1">
        <v>0</v>
      </c>
      <c r="H107" s="1">
        <v>315</v>
      </c>
      <c r="I107" s="9">
        <v>0</v>
      </c>
      <c r="J107" s="9">
        <v>0</v>
      </c>
      <c r="K107" s="9">
        <v>0</v>
      </c>
      <c r="L107" s="9">
        <v>0</v>
      </c>
      <c r="M107" s="9">
        <v>1</v>
      </c>
      <c r="N107" s="9">
        <v>0</v>
      </c>
      <c r="O107" s="1">
        <v>2</v>
      </c>
      <c r="P107" s="1" t="s">
        <v>34</v>
      </c>
      <c r="Q107" s="1">
        <v>1</v>
      </c>
      <c r="R107" s="1">
        <v>0</v>
      </c>
      <c r="S107" s="1">
        <v>0</v>
      </c>
    </row>
    <row r="108" spans="1:19">
      <c r="A108" s="1">
        <v>0</v>
      </c>
      <c r="B108" s="1">
        <v>0</v>
      </c>
      <c r="C108" s="1">
        <v>1</v>
      </c>
      <c r="D108" s="1">
        <v>67</v>
      </c>
      <c r="E108" s="1">
        <v>1</v>
      </c>
      <c r="F108" s="1">
        <v>0</v>
      </c>
      <c r="G108" s="1">
        <v>1</v>
      </c>
      <c r="H108" s="1">
        <v>315</v>
      </c>
      <c r="I108" s="9">
        <v>0</v>
      </c>
      <c r="J108" s="9">
        <v>0</v>
      </c>
      <c r="K108" s="9">
        <v>0</v>
      </c>
      <c r="L108" s="9">
        <v>0</v>
      </c>
      <c r="M108" s="9">
        <v>1</v>
      </c>
      <c r="N108" s="9">
        <v>0</v>
      </c>
      <c r="O108" s="1">
        <v>2</v>
      </c>
      <c r="P108" s="1" t="s">
        <v>34</v>
      </c>
      <c r="Q108" s="1">
        <v>1</v>
      </c>
      <c r="R108" s="1">
        <v>0</v>
      </c>
      <c r="S108" s="1">
        <v>0</v>
      </c>
    </row>
    <row r="109" spans="1:19">
      <c r="A109" s="1">
        <v>0</v>
      </c>
      <c r="B109" s="1">
        <v>0</v>
      </c>
      <c r="C109" s="1">
        <v>1</v>
      </c>
      <c r="D109" s="1">
        <v>34</v>
      </c>
      <c r="E109" s="1">
        <v>1</v>
      </c>
      <c r="F109" s="1">
        <v>0</v>
      </c>
      <c r="G109" s="1">
        <v>1</v>
      </c>
      <c r="H109" s="1">
        <v>425</v>
      </c>
      <c r="I109" s="9">
        <v>0</v>
      </c>
      <c r="J109" s="9">
        <v>0</v>
      </c>
      <c r="K109" s="9">
        <v>0</v>
      </c>
      <c r="L109" s="9">
        <v>0</v>
      </c>
      <c r="M109" s="9">
        <v>1</v>
      </c>
      <c r="N109" s="9">
        <v>0</v>
      </c>
      <c r="O109" s="1">
        <v>1</v>
      </c>
      <c r="P109" s="1" t="s">
        <v>34</v>
      </c>
      <c r="Q109" s="1">
        <v>1</v>
      </c>
      <c r="R109" s="1">
        <v>0</v>
      </c>
      <c r="S109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EB43D6550CC4EA3D435F0126725D3" ma:contentTypeVersion="13" ma:contentTypeDescription="Create a new document." ma:contentTypeScope="" ma:versionID="0cb35c3687ff0a4d13b864c5a581a7c0">
  <xsd:schema xmlns:xsd="http://www.w3.org/2001/XMLSchema" xmlns:xs="http://www.w3.org/2001/XMLSchema" xmlns:p="http://schemas.microsoft.com/office/2006/metadata/properties" xmlns:ns2="061535f3-084e-4a23-910b-5eeffd71f4ab" xmlns:ns3="26f4caf0-472e-4927-9146-4d3095ca16d1" targetNamespace="http://schemas.microsoft.com/office/2006/metadata/properties" ma:root="true" ma:fieldsID="8471f2a221bb11a9974e8699bd0b376e" ns2:_="" ns3:_="">
    <xsd:import namespace="061535f3-084e-4a23-910b-5eeffd71f4ab"/>
    <xsd:import namespace="26f4caf0-472e-4927-9146-4d3095ca1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535f3-084e-4a23-910b-5eeffd7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caf0-472e-4927-9146-4d3095ca1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818E9-5986-43B1-B116-6FE2601E108D}"/>
</file>

<file path=customXml/itemProps2.xml><?xml version="1.0" encoding="utf-8"?>
<ds:datastoreItem xmlns:ds="http://schemas.openxmlformats.org/officeDocument/2006/customXml" ds:itemID="{8B4B45F8-ECE7-4546-A3EC-0713D5E70070}"/>
</file>

<file path=customXml/itemProps3.xml><?xml version="1.0" encoding="utf-8"?>
<ds:datastoreItem xmlns:ds="http://schemas.openxmlformats.org/officeDocument/2006/customXml" ds:itemID="{753F54F1-1732-4056-AA5F-A24E1A1D2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Patricia Gonzalez Lozano</dc:creator>
  <cp:keywords/>
  <dc:description/>
  <cp:lastModifiedBy>Susana Ivette Ortiz Gonzalez</cp:lastModifiedBy>
  <cp:revision/>
  <dcterms:created xsi:type="dcterms:W3CDTF">2020-06-24T17:10:12Z</dcterms:created>
  <dcterms:modified xsi:type="dcterms:W3CDTF">2021-10-27T22:26:48Z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0x010100BECEB43D6550CC4EA3D435F0126725D3</vt:lpwstr>
  </property>
</Properties>
</file>