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34CBDF2B-D555-439B-B8AA-2F1FEF171722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2" sheetId="1" r:id="rId1"/>
    <sheet name="Sheet1" sheetId="2" r:id="rId2"/>
  </sheets>
  <definedNames>
    <definedName name="_xlnm.Print_Area" localSheetId="1">Sheet1!$C$1:$N$37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O10" i="2" s="1"/>
  <c r="O10" i="1" s="1"/>
  <c r="L10" i="2"/>
  <c r="H10" i="2"/>
  <c r="L9" i="2"/>
  <c r="L9" i="1" s="1"/>
  <c r="H9" i="2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K9" i="1"/>
  <c r="J9" i="1"/>
  <c r="I9" i="1"/>
  <c r="G9" i="1"/>
  <c r="F9" i="1"/>
  <c r="E9" i="1"/>
  <c r="D9" i="1"/>
  <c r="C9" i="1"/>
  <c r="B9" i="1"/>
  <c r="M8" i="1"/>
  <c r="L8" i="1"/>
  <c r="K8" i="1"/>
  <c r="J8" i="1"/>
  <c r="I8" i="1"/>
  <c r="G8" i="1"/>
  <c r="F8" i="1"/>
  <c r="E8" i="1"/>
  <c r="D8" i="1"/>
  <c r="N9" i="2" l="1"/>
  <c r="N9" i="1" s="1"/>
  <c r="H9" i="1"/>
  <c r="N10" i="1"/>
  <c r="O9" i="2" l="1"/>
  <c r="O9" i="1" s="1"/>
</calcChain>
</file>

<file path=xl/sharedStrings.xml><?xml version="1.0" encoding="utf-8"?>
<sst xmlns="http://schemas.openxmlformats.org/spreadsheetml/2006/main" count="35" uniqueCount="33">
  <si>
    <t>student_id</t>
  </si>
  <si>
    <t>name</t>
  </si>
  <si>
    <t>Midterm_Rating</t>
  </si>
  <si>
    <t>Final_Rating</t>
  </si>
  <si>
    <t>status</t>
  </si>
  <si>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</si>
  <si>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</si>
  <si>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</si>
  <si>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</si>
  <si>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</si>
  <si>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</si>
  <si>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</si>
  <si>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</si>
  <si>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</si>
  <si>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</si>
  <si>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</si>
  <si>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</si>
  <si>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</si>
  <si>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</si>
  <si>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</si>
  <si>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</si>
  <si>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2223-0328</t>
  </si>
  <si>
    <t>Jonathan Sumalpong</t>
  </si>
  <si>
    <t>2223-1427</t>
  </si>
  <si>
    <t>Jessa Mae Canque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</si>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</sst>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10"/>
  <sheetViews>
    <sheetView workbookViewId="0"/>
  </sheetViews>
  <sheetFormatPr defaultRowHeight="14.25"/>
  <cols>
    <col min="2" max="2" width="10" customWidth="1"/>
    <col min="3" max="3" width="7" customWidth="1"/>
    <col min="4" max="4" width="12" hidden="1" customWidth="1"/>
    <col min="5" max="5" width="11" hidden="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8" spans="2:15" ht="25.05" customHeight="1">
      <c r="B8" s="1" t="s">
        <v>0</v>
      </c>
      <c r="C8" s="1" t="s">
        <v>1</v>
      </c>
      <c r="D8" s="2">
        <f>Sheet1!D8</f>
        <v>0</v>
      </c>
      <c r="E8" s="2">
        <f>Sheet1!E8</f>
        <v>0</v>
      </c>
      <c r="F8" s="1" t="str">
        <f>Sheet1!F8</f>
        <v>Prelim</v>
      </c>
      <c r="G8" s="1" t="str">
        <f>Sheet1!G8</f>
        <v>Midterm</v>
      </c>
      <c r="H8" s="1" t="s">
        <v>2</v>
      </c>
      <c r="I8" s="1" t="str">
        <f>Sheet1!I8</f>
        <v/>
      </c>
      <c r="J8" s="1" t="str">
        <f>Sheet1!J8</f>
        <v>Semi Final</v>
      </c>
      <c r="K8" s="1" t="str">
        <f>Sheet1!K8</f>
        <v>Final</v>
      </c>
      <c r="L8" s="1" t="str">
        <f>Sheet1!L8</f>
        <v>Average</v>
      </c>
      <c r="M8" s="1" t="str">
        <f>Sheet1!M8</f>
        <v/>
      </c>
      <c r="N8" s="1" t="s">
        <v>3</v>
      </c>
      <c r="O8" t="s">
        <v>4</v>
      </c>
    </row>
    <row r="9" spans="2:15">
      <c r="B9" s="3" t="str">
        <f>Sheet1!B9</f>
        <v>2223-0328</v>
      </c>
      <c r="C9" s="3" t="str">
        <f>Sheet1!C9</f>
        <v>Jonathan Sumalpong</v>
      </c>
      <c r="D9" s="3">
        <f>Sheet1!D9</f>
        <v>0</v>
      </c>
      <c r="E9" s="3">
        <f>Sheet1!E9</f>
        <v>0</v>
      </c>
      <c r="F9" s="3">
        <f>Sheet1!F9</f>
        <v>1</v>
      </c>
      <c r="G9" s="3">
        <f>Sheet1!G9</f>
        <v>2</v>
      </c>
      <c r="H9" s="4">
        <f>Sheet1!H9</f>
        <v>1.5</v>
      </c>
      <c r="I9" s="3">
        <f>Sheet1!J9</f>
        <v>2</v>
      </c>
      <c r="J9" s="3">
        <f>Sheet1!K9</f>
        <v>1</v>
      </c>
      <c r="K9" s="3">
        <f>Sheet1!K9</f>
        <v>1</v>
      </c>
      <c r="L9" s="4">
        <f>Sheet1!L9</f>
        <v>1.5</v>
      </c>
      <c r="M9" s="3">
        <f>Sheet1!M9</f>
        <v>0</v>
      </c>
      <c r="N9" s="4">
        <f>Sheet1!N9</f>
        <v>1.5</v>
      </c>
      <c r="O9" t="str">
        <f>Sheet1!O9</f>
        <v>Passed</v>
      </c>
    </row>
    <row r="10" spans="2:15">
      <c r="B10" s="3" t="str">
        <f>Sheet1!B10</f>
        <v>2223-1427</v>
      </c>
      <c r="C10" s="3" t="str">
        <f>Sheet1!C10</f>
        <v>Jessa Mae Canque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4" t="str">
        <f>Sheet1!H10</f>
        <v/>
      </c>
      <c r="I10" s="3">
        <f>Sheet1!J10</f>
        <v>0</v>
      </c>
      <c r="J10" s="3">
        <f>Sheet1!K10</f>
        <v>0</v>
      </c>
      <c r="K10" s="3">
        <f>Sheet1!K10</f>
        <v>0</v>
      </c>
      <c r="L10" s="4" t="str">
        <f>Sheet1!L10</f>
        <v/>
      </c>
      <c r="M10" s="3">
        <f>Sheet1!M10</f>
        <v>0</v>
      </c>
      <c r="N10" s="4" t="str">
        <f>Sheet1!N10</f>
        <v/>
      </c>
      <c r="O10" t="str">
        <f>Sheet1!O10</f>
        <v>Incomplete</v>
      </c>
    </row>
  </sheetData>
  <sheetProtection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tabSelected="1" workbookViewId="0">
      <selection activeCell="K14" sqref="K14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ht="15">
      <c r="C2" s="9" t="s">
        <v>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15.4">
      <c r="C3" s="15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5" ht="15">
      <c r="C5" s="18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5" ht="25.05" customHeight="1">
      <c r="C6" s="13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5" ht="25.05" customHeight="1">
      <c r="C7" s="13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5" ht="25.05" customHeight="1">
      <c r="B8" s="1" t="s">
        <v>11</v>
      </c>
      <c r="C8" s="10" t="s">
        <v>12</v>
      </c>
      <c r="D8" s="11"/>
      <c r="E8" s="11"/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15</v>
      </c>
      <c r="M8" s="1" t="s">
        <v>16</v>
      </c>
      <c r="N8" s="1" t="s">
        <v>19</v>
      </c>
      <c r="O8" s="1" t="s">
        <v>20</v>
      </c>
    </row>
    <row r="9" spans="2:15">
      <c r="B9" s="3" t="s">
        <v>21</v>
      </c>
      <c r="C9" s="5" t="s">
        <v>22</v>
      </c>
      <c r="D9" s="5"/>
      <c r="E9" s="5"/>
      <c r="F9" s="3">
        <v>1</v>
      </c>
      <c r="G9" s="3">
        <v>2</v>
      </c>
      <c r="H9" s="4">
        <f>IF(AND(ISNUMBER(F9), ISNUMBER(G9)), ROUND(AVERAGE(F9:G9),1), "")</f>
        <v>1.5</v>
      </c>
      <c r="I9" s="3"/>
      <c r="J9" s="3">
        <v>2</v>
      </c>
      <c r="K9" s="3">
        <v>1</v>
      </c>
      <c r="L9" s="4">
        <f>IF(AND(ISNUMBER(J9), ISNUMBER(K9)), ROUND(AVERAGE(J9:K9),1), "")</f>
        <v>1.5</v>
      </c>
      <c r="M9" s="3"/>
      <c r="N9" s="4">
        <f>IF(AND(ISNUMBER(H9), ISNUMBER(L9)), ROUND(AVERAGE(H9,L9),1), "")</f>
        <v>1.5</v>
      </c>
      <c r="O9" t="str">
        <f>IF(ISNUMBER(N9), IF(N9&lt;3.1,"Passed","Failed"), "Incomplete")</f>
        <v>Passed</v>
      </c>
    </row>
    <row r="10" spans="2:15">
      <c r="B10" s="3" t="s">
        <v>23</v>
      </c>
      <c r="C10" s="5" t="s">
        <v>24</v>
      </c>
      <c r="D10" s="5"/>
      <c r="E10" s="5"/>
      <c r="F10" s="3"/>
      <c r="G10" s="3"/>
      <c r="H10" s="4" t="str">
        <f>IF(AND(ISNUMBER(F10), ISNUMBER(G10)), ROUND(AVERAGE(F10:G10),1), "")</f>
        <v/>
      </c>
      <c r="I10" s="3"/>
      <c r="J10" s="3"/>
      <c r="K10" s="3"/>
      <c r="L10" s="4" t="str">
        <f>IF(AND(ISNUMBER(J10), ISNUMBER(K10)), ROUND(AVERAGE(J10:K10),1), "")</f>
        <v/>
      </c>
      <c r="M10" s="3"/>
      <c r="N10" s="4" t="str">
        <f>IF(AND(ISNUMBER(H10), ISNUMBER(L10)), ROUND(AVERAGE(H10,L10),1), "")</f>
        <v/>
      </c>
      <c r="O10" t="str">
        <f>IF(ISNUMBER(N10), IF(N10&lt;3.1,"Passed","Failed"), "Incomplete")</f>
        <v>Incomplete</v>
      </c>
    </row>
    <row r="11" spans="2:15">
      <c r="B11" s="3" t="s">
        <v>25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2:15">
      <c r="B12" s="3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</row>
    <row r="13" spans="2:15">
      <c r="B13" s="3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 spans="2:15">
      <c r="B14" s="3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 spans="2:15">
      <c r="B15" s="3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 spans="2:15">
      <c r="B16" s="3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B18" s="3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spans="2:14">
      <c r="B19" s="3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 spans="2:14">
      <c r="B20" s="3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spans="2:14">
      <c r="B21" s="3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 spans="2:14">
      <c r="B22" s="3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 spans="2:14">
      <c r="B23" s="3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 spans="2:14">
      <c r="B24" s="3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 spans="2:14">
      <c r="B25" s="3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 spans="2:14">
      <c r="B27" s="3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 spans="2:14">
      <c r="B28" s="3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</row>
    <row r="30" spans="2:14" ht="25.05" customHeight="1">
      <c r="C30" s="16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25.05" customHeight="1">
      <c r="C31" s="8" t="s">
        <v>27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25.05" customHeight="1">
      <c r="C32" s="14" t="s">
        <v>28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ht="25.05" customHeight="1">
      <c r="C33" s="12" t="s">
        <v>29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ht="15" customHeight="1">
      <c r="C34" s="17" t="s">
        <v>30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6" spans="3:14" ht="29" customHeight="1">
      <c r="C36" s="12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2" customHeight="1">
      <c r="C37" s="8" t="s">
        <v>32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2024-12-07T11:53:25Z</dcterms:created>
  <dcterms:modified xsi:type="dcterms:W3CDTF">2024-12-07T11:53:40Z</dcterms:modified>
</cp:coreProperties>
</file>