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laragon\www\bj-travail-diplome-2021\documentation\planning\"/>
    </mc:Choice>
  </mc:AlternateContent>
  <xr:revisionPtr revIDLastSave="0" documentId="13_ncr:1_{D1C18114-CA35-4ED0-BE65-02FEA668CCFB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Planning" sheetId="1" r:id="rId1"/>
  </sheets>
  <calcPr calcId="191029"/>
</workbook>
</file>

<file path=xl/calcChain.xml><?xml version="1.0" encoding="utf-8"?>
<calcChain xmlns="http://schemas.openxmlformats.org/spreadsheetml/2006/main">
  <c r="AQ18" i="1" l="1"/>
  <c r="AQ17" i="1"/>
  <c r="V49" i="1"/>
  <c r="AQ48" i="1"/>
  <c r="AQ16" i="1"/>
  <c r="AQ15" i="1"/>
  <c r="AQ19" i="1"/>
  <c r="AQ22" i="1"/>
  <c r="AQ46" i="1"/>
  <c r="AQ9" i="1" l="1"/>
  <c r="AQ10" i="1"/>
  <c r="AQ11" i="1"/>
  <c r="AQ43" i="1"/>
  <c r="AQ42" i="1"/>
  <c r="AQ41" i="1"/>
  <c r="AQ40" i="1"/>
  <c r="AQ39" i="1"/>
  <c r="AQ38" i="1"/>
  <c r="AQ37" i="1"/>
  <c r="AQ36" i="1"/>
  <c r="AQ35" i="1"/>
  <c r="AQ34" i="1"/>
  <c r="AQ32" i="1"/>
  <c r="AQ30" i="1"/>
  <c r="AQ29" i="1"/>
  <c r="AQ28" i="1"/>
  <c r="AQ27" i="1"/>
  <c r="AQ26" i="1"/>
  <c r="AQ24" i="1"/>
  <c r="AQ23" i="1"/>
  <c r="AQ21" i="1"/>
  <c r="AQ12" i="1"/>
  <c r="AQ6" i="1"/>
  <c r="AQ8" i="1"/>
  <c r="AQ7" i="1"/>
  <c r="AQ5" i="1"/>
  <c r="B49" i="1"/>
  <c r="AQ45" i="1"/>
  <c r="AP49" i="1" l="1"/>
  <c r="AQ31" i="1" l="1"/>
  <c r="AQ47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D49" i="1"/>
  <c r="E49" i="1"/>
  <c r="F49" i="1"/>
  <c r="G49" i="1"/>
  <c r="H49" i="1"/>
  <c r="C49" i="1"/>
  <c r="AQ49" i="1" l="1"/>
</calcChain>
</file>

<file path=xl/sharedStrings.xml><?xml version="1.0" encoding="utf-8"?>
<sst xmlns="http://schemas.openxmlformats.org/spreadsheetml/2006/main" count="92" uniqueCount="91">
  <si>
    <t>Tâches à réaliser</t>
  </si>
  <si>
    <t>Temps nécessaire en périodes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</si>
  <si>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</si>
  <si>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</si>
  <si>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</si>
  <si>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</si>
  <si>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</si>
  <si>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</si>
  <si>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</si>
  <si>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</si>
  <si>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</si>
  <si>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</si>
  <si>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</si>
  <si>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12e jour</t>
  </si>
  <si>
    <t>Client</t>
  </si>
  <si>
    <t>User</t>
  </si>
  <si>
    <t>Dog</t>
  </si>
  <si>
    <t>Document</t>
  </si>
  <si>
    <t>13e jour</t>
  </si>
  <si>
    <t>14e jour</t>
  </si>
  <si>
    <t>15e jour</t>
  </si>
  <si>
    <t>16e jour</t>
  </si>
  <si>
    <t>17e jour</t>
  </si>
  <si>
    <t>18e jour</t>
  </si>
  <si>
    <t>22e jour</t>
  </si>
  <si>
    <t>23e jour</t>
  </si>
  <si>
    <t>24e jour</t>
  </si>
  <si>
    <t>25e jour</t>
  </si>
  <si>
    <t>27e jour</t>
  </si>
  <si>
    <t>28e jour</t>
  </si>
  <si>
    <t>29e jour</t>
  </si>
  <si>
    <t>32e jour</t>
  </si>
  <si>
    <t>33e jour</t>
  </si>
  <si>
    <t>34e jour</t>
  </si>
  <si>
    <t>35e jour</t>
  </si>
  <si>
    <t>20e jour</t>
  </si>
  <si>
    <t>21e jour</t>
  </si>
  <si>
    <t>30e jour</t>
  </si>
  <si>
    <t>31e jour</t>
  </si>
  <si>
    <t>36e jour</t>
  </si>
  <si>
    <t>37e jour</t>
  </si>
  <si>
    <t>38e jour</t>
  </si>
  <si>
    <t>39e jour</t>
  </si>
  <si>
    <t>40ème jour</t>
  </si>
  <si>
    <t>Documentation</t>
  </si>
  <si>
    <t>Vues</t>
  </si>
  <si>
    <t>Onglet informations personnelles</t>
  </si>
  <si>
    <t>Onglet calendrier</t>
  </si>
  <si>
    <t>Éducateur canin</t>
  </si>
  <si>
    <t>Onglet de création de fiche client préliminaire</t>
  </si>
  <si>
    <t>Onglet d'affichage de fiche client</t>
  </si>
  <si>
    <t>Onglet de valdiation de fiche client</t>
  </si>
  <si>
    <t>Fonctionnalités</t>
  </si>
  <si>
    <t>Inscription</t>
  </si>
  <si>
    <t>Affichage calendrier avec rendez-vous</t>
  </si>
  <si>
    <t>Lecture PDF</t>
  </si>
  <si>
    <t>Téléchargement PDF</t>
  </si>
  <si>
    <t>Prise de photo du chien</t>
  </si>
  <si>
    <t>Dessin de notes personnelles</t>
  </si>
  <si>
    <t>Génération de document PDF</t>
  </si>
  <si>
    <t>Rapport</t>
  </si>
  <si>
    <t xml:space="preserve">19e jour
(Ascension) </t>
  </si>
  <si>
    <t>26e jour
(Pentecôte)</t>
  </si>
  <si>
    <t>Durée totale :</t>
  </si>
  <si>
    <t>Total en 
heures</t>
  </si>
  <si>
    <t>Période
par jour :</t>
  </si>
  <si>
    <t>Duére d'une
 période :</t>
  </si>
  <si>
    <t>API Rest</t>
  </si>
  <si>
    <t xml:space="preserve">API routes </t>
  </si>
  <si>
    <t>Appoitment</t>
  </si>
  <si>
    <t>Absence</t>
  </si>
  <si>
    <t>Onglet rendez-vous autonome</t>
  </si>
  <si>
    <t>Connexion</t>
  </si>
  <si>
    <t>Progressive web app</t>
  </si>
  <si>
    <t>Onglet contenu séances</t>
  </si>
  <si>
    <t>Onglet des contenus séances d'un client</t>
  </si>
  <si>
    <t>Onglet d'ajout de documents</t>
  </si>
  <si>
    <t>Gestion des disponiblités de l'éducateur canin</t>
  </si>
  <si>
    <t>WeeklySchedule</t>
  </si>
  <si>
    <t>ScheduleOverride</t>
  </si>
  <si>
    <t>TimeSlot</t>
  </si>
  <si>
    <t>Logbook</t>
  </si>
  <si>
    <t>Documentation technique</t>
  </si>
  <si>
    <t>Invité</t>
  </si>
  <si>
    <t>Onglet à propos</t>
  </si>
  <si>
    <t>Onglet accueil</t>
  </si>
  <si>
    <t>Onglet agenda</t>
  </si>
  <si>
    <t>Poster</t>
  </si>
  <si>
    <t>Onglet administration</t>
  </si>
  <si>
    <t>Onglet connexion</t>
  </si>
  <si>
    <t>Onglet inscription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</si>
</sst>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[$-F400]h:mm:ss\ AM/PM"/>
  </numFmts>
  <fonts count="10" x14ac:knownFonts="1">
    <font>
      <sz val="10"/>
      <color rgb="FF000000"/>
      <name val="Arial"/>
    </font>
    <font>
      <b/>
      <sz val="9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9" xfId="0" applyFont="1" applyBorder="1" applyAlignment="1"/>
    <xf numFmtId="0" fontId="4" fillId="0" borderId="17" xfId="0" applyFont="1" applyBorder="1" applyAlignment="1">
      <alignment horizontal="left" indent="2"/>
    </xf>
    <xf numFmtId="0" fontId="7" fillId="0" borderId="17" xfId="0" applyFont="1" applyFill="1" applyBorder="1" applyAlignment="1">
      <alignment horizontal="left" indent="2"/>
    </xf>
    <xf numFmtId="0" fontId="7" fillId="0" borderId="17" xfId="0" applyFont="1" applyBorder="1" applyAlignment="1">
      <alignment horizontal="left" indent="2"/>
    </xf>
    <xf numFmtId="0" fontId="7" fillId="2" borderId="17" xfId="0" applyFont="1" applyFill="1" applyBorder="1" applyAlignment="1">
      <alignment horizontal="left" wrapText="1" indent="2"/>
    </xf>
    <xf numFmtId="0" fontId="7" fillId="2" borderId="18" xfId="0" applyFont="1" applyFill="1" applyBorder="1" applyAlignment="1">
      <alignment horizontal="left" wrapText="1" indent="2"/>
    </xf>
    <xf numFmtId="0" fontId="7" fillId="0" borderId="18" xfId="0" applyFont="1" applyBorder="1" applyAlignment="1">
      <alignment horizontal="left" indent="2"/>
    </xf>
    <xf numFmtId="0" fontId="7" fillId="2" borderId="6" xfId="0" applyFont="1" applyFill="1" applyBorder="1" applyAlignment="1">
      <alignment horizontal="left" wrapText="1" indent="2"/>
    </xf>
    <xf numFmtId="0" fontId="0" fillId="0" borderId="19" xfId="0" applyFont="1" applyBorder="1" applyAlignment="1"/>
    <xf numFmtId="0" fontId="0" fillId="0" borderId="17" xfId="0" applyFont="1" applyBorder="1" applyAlignment="1"/>
    <xf numFmtId="0" fontId="0" fillId="0" borderId="20" xfId="0" applyFont="1" applyBorder="1" applyAlignment="1"/>
    <xf numFmtId="0" fontId="7" fillId="2" borderId="20" xfId="0" applyFont="1" applyFill="1" applyBorder="1" applyAlignment="1">
      <alignment horizontal="left" wrapText="1" indent="2"/>
    </xf>
    <xf numFmtId="0" fontId="0" fillId="3" borderId="0" xfId="0" applyFont="1" applyFill="1" applyAlignment="1"/>
    <xf numFmtId="0" fontId="0" fillId="0" borderId="4" xfId="0" applyFont="1" applyBorder="1" applyAlignment="1">
      <alignment horizontal="center" vertical="center"/>
    </xf>
    <xf numFmtId="0" fontId="3" fillId="0" borderId="17" xfId="0" applyNumberFormat="1" applyFont="1" applyBorder="1" applyAlignment="1"/>
    <xf numFmtId="0" fontId="3" fillId="0" borderId="17" xfId="0" applyNumberFormat="1" applyFont="1" applyBorder="1"/>
    <xf numFmtId="0" fontId="0" fillId="0" borderId="17" xfId="0" applyNumberFormat="1" applyFont="1" applyBorder="1" applyAlignment="1"/>
    <xf numFmtId="0" fontId="0" fillId="0" borderId="20" xfId="0" applyNumberFormat="1" applyFont="1" applyBorder="1" applyAlignment="1"/>
    <xf numFmtId="0" fontId="0" fillId="0" borderId="0" xfId="0" applyNumberFormat="1" applyFont="1" applyAlignment="1"/>
    <xf numFmtId="0" fontId="2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6" xfId="0" applyFont="1" applyFill="1" applyBorder="1" applyAlignment="1"/>
    <xf numFmtId="0" fontId="0" fillId="6" borderId="15" xfId="0" applyFont="1" applyFill="1" applyBorder="1" applyAlignment="1"/>
    <xf numFmtId="0" fontId="0" fillId="6" borderId="7" xfId="0" applyFont="1" applyFill="1" applyBorder="1" applyAlignment="1"/>
    <xf numFmtId="0" fontId="0" fillId="6" borderId="4" xfId="0" applyFont="1" applyFill="1" applyBorder="1" applyAlignment="1"/>
    <xf numFmtId="0" fontId="0" fillId="6" borderId="0" xfId="0" applyFont="1" applyFill="1" applyAlignment="1"/>
    <xf numFmtId="0" fontId="0" fillId="6" borderId="17" xfId="0" applyNumberFormat="1" applyFont="1" applyFill="1" applyBorder="1" applyAlignment="1"/>
    <xf numFmtId="0" fontId="0" fillId="6" borderId="9" xfId="0" applyFont="1" applyFill="1" applyBorder="1" applyAlignment="1"/>
    <xf numFmtId="0" fontId="9" fillId="6" borderId="17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0" fillId="7" borderId="0" xfId="0" applyFont="1" applyFill="1" applyAlignment="1"/>
    <xf numFmtId="0" fontId="0" fillId="7" borderId="0" xfId="0" applyFont="1" applyFill="1" applyBorder="1" applyAlignment="1"/>
    <xf numFmtId="0" fontId="5" fillId="5" borderId="5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/>
    <xf numFmtId="0" fontId="0" fillId="6" borderId="8" xfId="0" applyFont="1" applyFill="1" applyBorder="1" applyAlignment="1"/>
    <xf numFmtId="0" fontId="0" fillId="6" borderId="11" xfId="0" applyFont="1" applyFill="1" applyBorder="1" applyAlignment="1"/>
    <xf numFmtId="0" fontId="0" fillId="6" borderId="17" xfId="0" applyFont="1" applyFill="1" applyBorder="1" applyAlignment="1"/>
    <xf numFmtId="0" fontId="3" fillId="0" borderId="9" xfId="0" applyNumberFormat="1" applyFont="1" applyBorder="1" applyAlignment="1"/>
    <xf numFmtId="0" fontId="3" fillId="0" borderId="4" xfId="0" applyNumberFormat="1" applyFont="1" applyBorder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6" borderId="4" xfId="0" applyNumberFormat="1" applyFont="1" applyFill="1" applyBorder="1" applyAlignment="1"/>
    <xf numFmtId="0" fontId="0" fillId="0" borderId="8" xfId="0" applyNumberFormat="1" applyFont="1" applyBorder="1" applyAlignment="1"/>
    <xf numFmtId="0" fontId="3" fillId="0" borderId="9" xfId="0" applyNumberFormat="1" applyFont="1" applyBorder="1"/>
    <xf numFmtId="0" fontId="3" fillId="0" borderId="4" xfId="0" applyNumberFormat="1" applyFont="1" applyBorder="1" applyAlignment="1">
      <alignment wrapText="1"/>
    </xf>
    <xf numFmtId="0" fontId="0" fillId="6" borderId="8" xfId="0" applyNumberFormat="1" applyFont="1" applyFill="1" applyBorder="1" applyAlignment="1"/>
    <xf numFmtId="0" fontId="0" fillId="6" borderId="9" xfId="0" applyNumberFormat="1" applyFont="1" applyFill="1" applyBorder="1" applyAlignment="1"/>
    <xf numFmtId="0" fontId="0" fillId="0" borderId="9" xfId="0" applyNumberFormat="1" applyFont="1" applyBorder="1" applyAlignment="1"/>
    <xf numFmtId="0" fontId="4" fillId="4" borderId="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21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T49"/>
  <sheetViews>
    <sheetView tabSelected="1" zoomScale="85" zoomScaleNormal="85" workbookViewId="0">
      <selection activeCell="P27" sqref="P27"/>
    </sheetView>
  </sheetViews>
  <sheetFormatPr baseColWidth="10" defaultColWidth="14.42578125" defaultRowHeight="15.75" customHeight="1" x14ac:dyDescent="0.2"/>
  <cols>
    <col min="1" max="1" width="71.85546875" style="12" customWidth="1"/>
    <col min="2" max="2" width="13.140625" bestFit="1" customWidth="1"/>
    <col min="3" max="3" width="8.85546875" bestFit="1" customWidth="1"/>
    <col min="4" max="11" width="8" bestFit="1" customWidth="1"/>
    <col min="12" max="20" width="9.140625" bestFit="1" customWidth="1"/>
    <col min="21" max="21" width="9.140625" style="40" bestFit="1" customWidth="1"/>
    <col min="22" max="22" width="9.140625" bestFit="1" customWidth="1"/>
    <col min="23" max="23" width="10" bestFit="1" customWidth="1"/>
    <col min="24" max="27" width="9.140625" bestFit="1" customWidth="1"/>
    <col min="28" max="28" width="9.140625" style="40" bestFit="1" customWidth="1"/>
    <col min="29" max="41" width="9.140625" bestFit="1" customWidth="1"/>
    <col min="42" max="42" width="12.140625" bestFit="1" customWidth="1"/>
    <col min="43" max="43" width="12.5703125" customWidth="1"/>
    <col min="44" max="44" width="12.140625" style="2" bestFit="1" customWidth="1"/>
    <col min="45" max="45" width="8.140625" style="2" bestFit="1" customWidth="1"/>
    <col min="46" max="50" width="14.42578125" style="2"/>
  </cols>
  <sheetData>
    <row r="1" spans="1:72" ht="13.5" thickBot="1" x14ac:dyDescent="0.25">
      <c r="A1" s="25"/>
      <c r="B1" s="26"/>
      <c r="C1" s="27">
        <v>44305</v>
      </c>
      <c r="D1" s="28">
        <v>44306</v>
      </c>
      <c r="E1" s="28">
        <v>44307</v>
      </c>
      <c r="F1" s="28">
        <v>44308</v>
      </c>
      <c r="G1" s="28">
        <v>44309</v>
      </c>
      <c r="H1" s="28">
        <v>44312</v>
      </c>
      <c r="I1" s="28">
        <v>44313</v>
      </c>
      <c r="J1" s="28">
        <v>44314</v>
      </c>
      <c r="K1" s="28">
        <v>44315</v>
      </c>
      <c r="L1" s="28">
        <v>44316</v>
      </c>
      <c r="M1" s="28">
        <v>44319</v>
      </c>
      <c r="N1" s="28">
        <v>44320</v>
      </c>
      <c r="O1" s="28">
        <v>44321</v>
      </c>
      <c r="P1" s="28">
        <v>44322</v>
      </c>
      <c r="Q1" s="28">
        <v>44323</v>
      </c>
      <c r="R1" s="28">
        <v>44326</v>
      </c>
      <c r="S1" s="28">
        <v>44327</v>
      </c>
      <c r="T1" s="28">
        <v>44328</v>
      </c>
      <c r="U1" s="28">
        <v>44329</v>
      </c>
      <c r="V1" s="28">
        <v>44330</v>
      </c>
      <c r="W1" s="28">
        <v>44333</v>
      </c>
      <c r="X1" s="28">
        <v>44334</v>
      </c>
      <c r="Y1" s="28">
        <v>44335</v>
      </c>
      <c r="Z1" s="28">
        <v>44336</v>
      </c>
      <c r="AA1" s="28">
        <v>44337</v>
      </c>
      <c r="AB1" s="28">
        <v>44340</v>
      </c>
      <c r="AC1" s="28">
        <v>44341</v>
      </c>
      <c r="AD1" s="28">
        <v>44342</v>
      </c>
      <c r="AE1" s="28">
        <v>44343</v>
      </c>
      <c r="AF1" s="28">
        <v>44344</v>
      </c>
      <c r="AG1" s="28">
        <v>44347</v>
      </c>
      <c r="AH1" s="28">
        <v>44348</v>
      </c>
      <c r="AI1" s="28">
        <v>44349</v>
      </c>
      <c r="AJ1" s="28">
        <v>44350</v>
      </c>
      <c r="AK1" s="28">
        <v>44351</v>
      </c>
      <c r="AL1" s="28">
        <v>44354</v>
      </c>
      <c r="AM1" s="28">
        <v>44355</v>
      </c>
      <c r="AN1" s="28">
        <v>44356</v>
      </c>
      <c r="AO1" s="28">
        <v>44357</v>
      </c>
      <c r="AP1" s="29">
        <v>44358</v>
      </c>
      <c r="AQ1" s="53"/>
    </row>
    <row r="2" spans="1:72" s="3" customFormat="1" ht="45.75" thickBot="1" x14ac:dyDescent="0.25">
      <c r="A2" s="30" t="s">
        <v>0</v>
      </c>
      <c r="B2" s="31" t="s">
        <v>1</v>
      </c>
      <c r="C2" s="32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33" t="s">
        <v>61</v>
      </c>
      <c r="V2" s="24" t="s">
        <v>35</v>
      </c>
      <c r="W2" s="24" t="s">
        <v>36</v>
      </c>
      <c r="X2" s="23" t="s">
        <v>24</v>
      </c>
      <c r="Y2" s="23" t="s">
        <v>25</v>
      </c>
      <c r="Z2" s="23" t="s">
        <v>26</v>
      </c>
      <c r="AA2" s="23" t="s">
        <v>27</v>
      </c>
      <c r="AB2" s="33" t="s">
        <v>62</v>
      </c>
      <c r="AC2" s="23" t="s">
        <v>28</v>
      </c>
      <c r="AD2" s="23" t="s">
        <v>29</v>
      </c>
      <c r="AE2" s="23" t="s">
        <v>30</v>
      </c>
      <c r="AF2" s="24" t="s">
        <v>37</v>
      </c>
      <c r="AG2" s="24" t="s">
        <v>38</v>
      </c>
      <c r="AH2" s="23" t="s">
        <v>31</v>
      </c>
      <c r="AI2" s="23" t="s">
        <v>32</v>
      </c>
      <c r="AJ2" s="23" t="s">
        <v>33</v>
      </c>
      <c r="AK2" s="23" t="s">
        <v>34</v>
      </c>
      <c r="AL2" s="23" t="s">
        <v>39</v>
      </c>
      <c r="AM2" s="23" t="s">
        <v>40</v>
      </c>
      <c r="AN2" s="23" t="s">
        <v>41</v>
      </c>
      <c r="AO2" s="23" t="s">
        <v>42</v>
      </c>
      <c r="AP2" s="34" t="s">
        <v>43</v>
      </c>
      <c r="AQ2" s="50" t="s">
        <v>64</v>
      </c>
      <c r="AR2" s="66" t="s">
        <v>65</v>
      </c>
      <c r="AS2" s="17">
        <v>8</v>
      </c>
      <c r="AT2" s="2"/>
      <c r="AU2" s="2"/>
      <c r="AV2" s="2"/>
      <c r="AW2" s="2"/>
      <c r="AX2" s="2"/>
      <c r="AY2" s="2"/>
    </row>
    <row r="3" spans="1:72" s="16" customFormat="1" ht="18.75" customHeight="1" thickBot="1" x14ac:dyDescent="0.3">
      <c r="A3" s="35" t="s">
        <v>67</v>
      </c>
      <c r="B3" s="36"/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51"/>
      <c r="AQ3" s="36"/>
      <c r="AR3" s="48"/>
      <c r="AS3" s="48"/>
      <c r="AT3" s="49"/>
      <c r="AU3" s="49"/>
      <c r="AV3" s="49"/>
      <c r="AW3" s="49"/>
      <c r="AX3" s="49"/>
      <c r="AY3" s="48"/>
      <c r="AZ3" s="48"/>
    </row>
    <row r="4" spans="1:72" s="40" customFormat="1" ht="12.75" x14ac:dyDescent="0.2">
      <c r="A4" s="43" t="s">
        <v>68</v>
      </c>
      <c r="B4" s="41"/>
      <c r="C4" s="64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63"/>
      <c r="AQ4" s="41"/>
      <c r="AR4" s="72" t="s">
        <v>66</v>
      </c>
      <c r="AS4" s="68">
        <v>3.125E-2</v>
      </c>
      <c r="AT4" s="2"/>
      <c r="AU4" s="2"/>
      <c r="AV4" s="2"/>
      <c r="AW4" s="2"/>
      <c r="AX4" s="2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</row>
    <row r="5" spans="1:72" ht="12.75" x14ac:dyDescent="0.2">
      <c r="A5" s="5" t="s">
        <v>15</v>
      </c>
      <c r="B5" s="19">
        <v>4</v>
      </c>
      <c r="C5" s="61"/>
      <c r="D5" s="56"/>
      <c r="E5" s="56"/>
      <c r="F5" s="56">
        <v>2</v>
      </c>
      <c r="G5" s="56">
        <v>2</v>
      </c>
      <c r="H5" s="56">
        <v>4</v>
      </c>
      <c r="I5" s="56"/>
      <c r="J5" s="56"/>
      <c r="K5" s="56"/>
      <c r="L5" s="56"/>
      <c r="M5" s="56"/>
      <c r="N5" s="56"/>
      <c r="O5" s="62"/>
      <c r="P5" s="57"/>
      <c r="Q5" s="58"/>
      <c r="R5" s="58"/>
      <c r="S5" s="58"/>
      <c r="T5" s="58"/>
      <c r="U5" s="59"/>
      <c r="V5" s="58"/>
      <c r="W5" s="58"/>
      <c r="X5" s="58"/>
      <c r="Y5" s="58"/>
      <c r="Z5" s="58"/>
      <c r="AA5" s="58"/>
      <c r="AB5" s="59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60"/>
      <c r="AQ5" s="20">
        <f t="shared" ref="AQ5:AQ12" si="0">SUM(C5:AP5)</f>
        <v>8</v>
      </c>
      <c r="AR5" s="73"/>
      <c r="AS5" s="69"/>
    </row>
    <row r="6" spans="1:72" ht="12.75" x14ac:dyDescent="0.2">
      <c r="A6" s="5" t="s">
        <v>16</v>
      </c>
      <c r="B6" s="18">
        <v>4</v>
      </c>
      <c r="C6" s="55"/>
      <c r="D6" s="57"/>
      <c r="E6" s="56"/>
      <c r="F6" s="57">
        <v>1</v>
      </c>
      <c r="G6" s="57">
        <v>1</v>
      </c>
      <c r="H6" s="57">
        <v>2</v>
      </c>
      <c r="I6" s="56">
        <v>3</v>
      </c>
      <c r="J6" s="56">
        <v>3</v>
      </c>
      <c r="K6" s="56"/>
      <c r="L6" s="56">
        <v>2</v>
      </c>
      <c r="M6" s="56"/>
      <c r="N6" s="56"/>
      <c r="O6" s="57"/>
      <c r="P6" s="57"/>
      <c r="Q6" s="58"/>
      <c r="R6" s="58"/>
      <c r="S6" s="58"/>
      <c r="T6" s="58"/>
      <c r="U6" s="59"/>
      <c r="V6" s="58"/>
      <c r="W6" s="58"/>
      <c r="X6" s="58"/>
      <c r="Y6" s="58"/>
      <c r="Z6" s="58"/>
      <c r="AA6" s="58"/>
      <c r="AB6" s="59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60"/>
      <c r="AQ6" s="20">
        <f t="shared" si="0"/>
        <v>12</v>
      </c>
      <c r="AR6" s="74" t="s">
        <v>63</v>
      </c>
      <c r="AS6" s="70">
        <v>300</v>
      </c>
    </row>
    <row r="7" spans="1:72" ht="12.75" x14ac:dyDescent="0.2">
      <c r="A7" s="5" t="s">
        <v>17</v>
      </c>
      <c r="B7" s="18">
        <v>8</v>
      </c>
      <c r="C7" s="55"/>
      <c r="D7" s="57"/>
      <c r="E7" s="57"/>
      <c r="F7" s="57">
        <v>1</v>
      </c>
      <c r="G7" s="56">
        <v>1</v>
      </c>
      <c r="H7" s="57"/>
      <c r="I7" s="57">
        <v>3</v>
      </c>
      <c r="J7" s="56">
        <v>3</v>
      </c>
      <c r="K7" s="56">
        <v>2</v>
      </c>
      <c r="L7" s="56"/>
      <c r="M7" s="56"/>
      <c r="N7" s="56"/>
      <c r="O7" s="58"/>
      <c r="P7" s="58"/>
      <c r="Q7" s="58"/>
      <c r="R7" s="58"/>
      <c r="S7" s="58"/>
      <c r="T7" s="58"/>
      <c r="U7" s="59"/>
      <c r="V7" s="58"/>
      <c r="W7" s="58"/>
      <c r="X7" s="58"/>
      <c r="Y7" s="58"/>
      <c r="Z7" s="58"/>
      <c r="AA7" s="58"/>
      <c r="AB7" s="59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60"/>
      <c r="AQ7" s="20">
        <f t="shared" si="0"/>
        <v>10</v>
      </c>
      <c r="AR7" s="73"/>
      <c r="AS7" s="71"/>
    </row>
    <row r="8" spans="1:72" ht="12.75" x14ac:dyDescent="0.2">
      <c r="A8" s="5" t="s">
        <v>69</v>
      </c>
      <c r="B8" s="18">
        <v>8</v>
      </c>
      <c r="C8" s="55"/>
      <c r="D8" s="57"/>
      <c r="E8" s="57"/>
      <c r="F8" s="57">
        <v>2</v>
      </c>
      <c r="G8" s="56">
        <v>2</v>
      </c>
      <c r="H8" s="57"/>
      <c r="I8" s="57"/>
      <c r="J8" s="56"/>
      <c r="K8" s="56"/>
      <c r="L8" s="56"/>
      <c r="M8" s="56"/>
      <c r="N8" s="56">
        <v>6</v>
      </c>
      <c r="O8" s="58">
        <v>1</v>
      </c>
      <c r="P8" s="58"/>
      <c r="Q8" s="58"/>
      <c r="R8" s="58"/>
      <c r="S8" s="58"/>
      <c r="T8" s="58"/>
      <c r="U8" s="59"/>
      <c r="V8" s="58"/>
      <c r="W8" s="58"/>
      <c r="X8" s="58"/>
      <c r="Y8" s="58"/>
      <c r="Z8" s="58"/>
      <c r="AA8" s="58"/>
      <c r="AB8" s="59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60"/>
      <c r="AQ8" s="20">
        <f t="shared" si="0"/>
        <v>11</v>
      </c>
      <c r="AR8" s="67"/>
      <c r="AS8" s="67"/>
    </row>
    <row r="9" spans="1:72" ht="12.75" x14ac:dyDescent="0.2">
      <c r="A9" s="5" t="s">
        <v>78</v>
      </c>
      <c r="B9" s="18">
        <v>6</v>
      </c>
      <c r="C9" s="55">
        <v>2</v>
      </c>
      <c r="D9" s="57">
        <v>2</v>
      </c>
      <c r="E9" s="57">
        <v>2</v>
      </c>
      <c r="F9" s="57"/>
      <c r="G9" s="56"/>
      <c r="H9" s="57"/>
      <c r="I9" s="57"/>
      <c r="J9" s="56"/>
      <c r="K9" s="56"/>
      <c r="L9" s="56"/>
      <c r="M9" s="56">
        <v>2</v>
      </c>
      <c r="N9" s="56"/>
      <c r="O9" s="58"/>
      <c r="P9" s="58"/>
      <c r="Q9" s="58"/>
      <c r="R9" s="58"/>
      <c r="S9" s="58"/>
      <c r="T9" s="58"/>
      <c r="U9" s="59"/>
      <c r="V9" s="58"/>
      <c r="W9" s="58"/>
      <c r="X9" s="58"/>
      <c r="Y9" s="58"/>
      <c r="Z9" s="58"/>
      <c r="AA9" s="58"/>
      <c r="AB9" s="59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60"/>
      <c r="AQ9" s="20">
        <f>SUM(C9:AP9)</f>
        <v>8</v>
      </c>
      <c r="AR9" s="67"/>
      <c r="AS9" s="67"/>
    </row>
    <row r="10" spans="1:72" ht="12.75" x14ac:dyDescent="0.2">
      <c r="A10" s="5" t="s">
        <v>79</v>
      </c>
      <c r="B10" s="18">
        <v>6</v>
      </c>
      <c r="C10" s="55">
        <v>1</v>
      </c>
      <c r="D10" s="57">
        <v>1</v>
      </c>
      <c r="E10" s="57">
        <v>1</v>
      </c>
      <c r="F10" s="57"/>
      <c r="G10" s="56"/>
      <c r="H10" s="57"/>
      <c r="I10" s="57"/>
      <c r="J10" s="56"/>
      <c r="K10" s="56"/>
      <c r="L10" s="56"/>
      <c r="M10" s="56">
        <v>1</v>
      </c>
      <c r="N10" s="56"/>
      <c r="O10" s="58"/>
      <c r="P10" s="58"/>
      <c r="Q10" s="58"/>
      <c r="R10" s="58"/>
      <c r="S10" s="58"/>
      <c r="T10" s="58"/>
      <c r="U10" s="59"/>
      <c r="V10" s="58"/>
      <c r="W10" s="58"/>
      <c r="X10" s="58"/>
      <c r="Y10" s="58"/>
      <c r="Z10" s="58"/>
      <c r="AA10" s="58"/>
      <c r="AB10" s="59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60"/>
      <c r="AQ10" s="20">
        <f>SUM(C10:AP10)</f>
        <v>4</v>
      </c>
      <c r="AR10" s="67"/>
      <c r="AS10" s="67"/>
    </row>
    <row r="11" spans="1:72" ht="12.75" x14ac:dyDescent="0.2">
      <c r="A11" s="5" t="s">
        <v>80</v>
      </c>
      <c r="B11" s="18">
        <v>6</v>
      </c>
      <c r="C11" s="55">
        <v>2</v>
      </c>
      <c r="D11" s="57">
        <v>2</v>
      </c>
      <c r="E11" s="57">
        <v>2</v>
      </c>
      <c r="F11" s="57"/>
      <c r="G11" s="56"/>
      <c r="H11" s="57"/>
      <c r="I11" s="57"/>
      <c r="J11" s="56"/>
      <c r="K11" s="56"/>
      <c r="L11" s="56"/>
      <c r="M11" s="56">
        <v>2</v>
      </c>
      <c r="N11" s="56"/>
      <c r="O11" s="58">
        <v>1</v>
      </c>
      <c r="P11" s="58"/>
      <c r="Q11" s="58"/>
      <c r="R11" s="58"/>
      <c r="S11" s="58"/>
      <c r="T11" s="58"/>
      <c r="U11" s="59"/>
      <c r="V11" s="58"/>
      <c r="W11" s="58"/>
      <c r="X11" s="58"/>
      <c r="Y11" s="58"/>
      <c r="Z11" s="58"/>
      <c r="AA11" s="58"/>
      <c r="AB11" s="59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60"/>
      <c r="AQ11" s="20">
        <f t="shared" ref="AQ11" si="1">SUM(C11:AP11)</f>
        <v>9</v>
      </c>
      <c r="AR11" s="67"/>
      <c r="AS11" s="67"/>
    </row>
    <row r="12" spans="1:72" ht="13.5" thickBot="1" x14ac:dyDescent="0.25">
      <c r="A12" s="5" t="s">
        <v>70</v>
      </c>
      <c r="B12" s="18">
        <v>6</v>
      </c>
      <c r="C12" s="55">
        <v>1</v>
      </c>
      <c r="D12" s="57">
        <v>1</v>
      </c>
      <c r="E12" s="57">
        <v>1</v>
      </c>
      <c r="F12" s="57"/>
      <c r="G12" s="56"/>
      <c r="H12" s="57"/>
      <c r="I12" s="57"/>
      <c r="J12" s="56"/>
      <c r="K12" s="56"/>
      <c r="L12" s="56"/>
      <c r="M12" s="56">
        <v>1</v>
      </c>
      <c r="N12" s="56"/>
      <c r="O12" s="58"/>
      <c r="P12" s="58"/>
      <c r="Q12" s="58"/>
      <c r="R12" s="58"/>
      <c r="S12" s="58"/>
      <c r="T12" s="58"/>
      <c r="U12" s="59"/>
      <c r="V12" s="58"/>
      <c r="W12" s="58"/>
      <c r="X12" s="58"/>
      <c r="Y12" s="58"/>
      <c r="Z12" s="58"/>
      <c r="AA12" s="58"/>
      <c r="AB12" s="59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60"/>
      <c r="AQ12" s="20">
        <f t="shared" si="0"/>
        <v>4</v>
      </c>
      <c r="AR12" s="67"/>
      <c r="AS12" s="67"/>
    </row>
    <row r="13" spans="1:72" s="40" customFormat="1" thickBot="1" x14ac:dyDescent="0.25">
      <c r="A13" s="44" t="s">
        <v>45</v>
      </c>
      <c r="B13" s="41"/>
      <c r="C13" s="64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63"/>
      <c r="AQ13" s="41"/>
      <c r="AR13" s="49"/>
      <c r="AS13" s="49"/>
      <c r="AT13" s="2"/>
      <c r="AU13" s="2"/>
      <c r="AV13" s="2"/>
      <c r="AW13" s="2"/>
      <c r="AX13" s="2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</row>
    <row r="14" spans="1:72" s="40" customFormat="1" ht="12.75" x14ac:dyDescent="0.2">
      <c r="A14" s="45" t="s">
        <v>83</v>
      </c>
      <c r="B14" s="41"/>
      <c r="C14" s="64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63"/>
      <c r="AQ14" s="41"/>
      <c r="AR14" s="49"/>
      <c r="AS14" s="49"/>
      <c r="AT14" s="2"/>
      <c r="AU14" s="2"/>
      <c r="AV14" s="2"/>
      <c r="AW14" s="2"/>
      <c r="AX14" s="2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1:72" ht="12.75" x14ac:dyDescent="0.2">
      <c r="A15" s="6" t="s">
        <v>85</v>
      </c>
      <c r="B15" s="20">
        <v>4</v>
      </c>
      <c r="C15" s="65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>
        <v>2</v>
      </c>
      <c r="S15" s="58"/>
      <c r="T15" s="58"/>
      <c r="U15" s="59"/>
      <c r="V15" s="58"/>
      <c r="W15" s="58"/>
      <c r="X15" s="58"/>
      <c r="Y15" s="58"/>
      <c r="Z15" s="58"/>
      <c r="AA15" s="58"/>
      <c r="AB15" s="59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60"/>
      <c r="AQ15" s="20">
        <f>SUM(C15:AP15)</f>
        <v>2</v>
      </c>
      <c r="AR15" s="49"/>
      <c r="AS15" s="49"/>
    </row>
    <row r="16" spans="1:72" ht="12.75" x14ac:dyDescent="0.2">
      <c r="A16" s="6" t="s">
        <v>84</v>
      </c>
      <c r="B16" s="20">
        <v>4</v>
      </c>
      <c r="C16" s="65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>
        <v>2</v>
      </c>
      <c r="S16" s="58"/>
      <c r="T16" s="58"/>
      <c r="U16" s="59"/>
      <c r="V16" s="58"/>
      <c r="W16" s="58"/>
      <c r="X16" s="58"/>
      <c r="Y16" s="58"/>
      <c r="Z16" s="58"/>
      <c r="AA16" s="58"/>
      <c r="AB16" s="59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60"/>
      <c r="AQ16" s="20">
        <f>SUM(C16:AP16)</f>
        <v>2</v>
      </c>
      <c r="AR16" s="49"/>
      <c r="AS16" s="49"/>
    </row>
    <row r="17" spans="1:72" ht="12.75" x14ac:dyDescent="0.2">
      <c r="A17" s="6" t="s">
        <v>86</v>
      </c>
      <c r="B17" s="20">
        <v>4</v>
      </c>
      <c r="C17" s="65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>
        <v>6</v>
      </c>
      <c r="T17" s="58"/>
      <c r="U17" s="59"/>
      <c r="V17" s="58"/>
      <c r="W17" s="58"/>
      <c r="X17" s="58"/>
      <c r="Y17" s="58"/>
      <c r="Z17" s="58"/>
      <c r="AA17" s="58"/>
      <c r="AB17" s="59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60"/>
      <c r="AQ17" s="20">
        <f>SUM(C17:AP17)</f>
        <v>6</v>
      </c>
      <c r="AR17" s="49"/>
      <c r="AS17" s="49"/>
    </row>
    <row r="18" spans="1:72" ht="12.75" x14ac:dyDescent="0.2">
      <c r="A18" s="6" t="s">
        <v>89</v>
      </c>
      <c r="B18" s="20">
        <v>4</v>
      </c>
      <c r="C18" s="65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9"/>
      <c r="V18" s="58">
        <v>2</v>
      </c>
      <c r="W18" s="58"/>
      <c r="X18" s="58"/>
      <c r="Y18" s="58"/>
      <c r="Z18" s="58"/>
      <c r="AA18" s="58"/>
      <c r="AB18" s="59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60"/>
      <c r="AQ18" s="20">
        <f>SUM(C18:AP18)</f>
        <v>2</v>
      </c>
      <c r="AR18" s="49"/>
      <c r="AS18" s="49"/>
    </row>
    <row r="19" spans="1:72" ht="12.75" x14ac:dyDescent="0.2">
      <c r="A19" s="6" t="s">
        <v>90</v>
      </c>
      <c r="B19" s="20">
        <v>4</v>
      </c>
      <c r="C19" s="65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9"/>
      <c r="V19" s="58"/>
      <c r="W19" s="58"/>
      <c r="X19" s="58">
        <v>3</v>
      </c>
      <c r="Y19" s="58">
        <v>3</v>
      </c>
      <c r="Z19" s="58"/>
      <c r="AA19" s="58"/>
      <c r="AB19" s="59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60"/>
      <c r="AQ19" s="20">
        <f>SUM(C19:AP19)</f>
        <v>6</v>
      </c>
      <c r="AR19" s="49"/>
      <c r="AS19" s="49"/>
    </row>
    <row r="20" spans="1:72" s="40" customFormat="1" ht="12.75" x14ac:dyDescent="0.2">
      <c r="A20" s="45" t="s">
        <v>14</v>
      </c>
      <c r="B20" s="41"/>
      <c r="C20" s="6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63"/>
      <c r="AQ20" s="41"/>
      <c r="AR20" s="49"/>
      <c r="AS20" s="49"/>
      <c r="AT20" s="2"/>
      <c r="AU20" s="2"/>
      <c r="AV20" s="2"/>
      <c r="AW20" s="2"/>
      <c r="AX20" s="2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 ht="12.75" x14ac:dyDescent="0.2">
      <c r="A21" s="6" t="s">
        <v>71</v>
      </c>
      <c r="B21" s="20">
        <v>4</v>
      </c>
      <c r="C21" s="65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9"/>
      <c r="V21" s="58"/>
      <c r="W21" s="58"/>
      <c r="X21" s="58"/>
      <c r="Y21" s="58"/>
      <c r="Z21" s="58"/>
      <c r="AA21" s="58"/>
      <c r="AB21" s="59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60"/>
      <c r="AQ21" s="20">
        <f>SUM(C21:AP21)</f>
        <v>0</v>
      </c>
      <c r="AR21" s="49"/>
      <c r="AS21" s="49"/>
    </row>
    <row r="22" spans="1:72" ht="12.75" x14ac:dyDescent="0.2">
      <c r="A22" s="6" t="s">
        <v>46</v>
      </c>
      <c r="B22" s="20">
        <v>4</v>
      </c>
      <c r="C22" s="65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9"/>
      <c r="V22" s="58"/>
      <c r="W22" s="58">
        <v>3</v>
      </c>
      <c r="X22" s="58"/>
      <c r="Y22" s="58"/>
      <c r="Z22" s="58"/>
      <c r="AA22" s="58"/>
      <c r="AB22" s="59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60"/>
      <c r="AQ22" s="20">
        <f>SUM(C22:AP22)</f>
        <v>3</v>
      </c>
      <c r="AR22" s="49"/>
      <c r="AS22" s="49"/>
    </row>
    <row r="23" spans="1:72" ht="12.75" x14ac:dyDescent="0.2">
      <c r="A23" s="7" t="s">
        <v>47</v>
      </c>
      <c r="B23" s="20">
        <v>8</v>
      </c>
      <c r="C23" s="65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9"/>
      <c r="V23" s="58"/>
      <c r="W23" s="58"/>
      <c r="X23" s="58"/>
      <c r="Y23" s="58"/>
      <c r="Z23" s="58"/>
      <c r="AA23" s="58"/>
      <c r="AB23" s="59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60"/>
      <c r="AQ23" s="20">
        <f>SUM(C23:AP23)</f>
        <v>0</v>
      </c>
      <c r="AR23" s="49"/>
      <c r="AS23" s="49"/>
    </row>
    <row r="24" spans="1:72" ht="12.75" x14ac:dyDescent="0.2">
      <c r="A24" s="7" t="s">
        <v>74</v>
      </c>
      <c r="B24" s="20">
        <v>8</v>
      </c>
      <c r="C24" s="65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9"/>
      <c r="V24" s="58"/>
      <c r="W24" s="58"/>
      <c r="X24" s="58"/>
      <c r="Y24" s="58"/>
      <c r="Z24" s="58"/>
      <c r="AA24" s="58"/>
      <c r="AB24" s="59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60"/>
      <c r="AQ24" s="20">
        <f>SUM(C24:AP24)</f>
        <v>0</v>
      </c>
      <c r="AR24" s="49"/>
      <c r="AS24" s="49"/>
    </row>
    <row r="25" spans="1:72" s="40" customFormat="1" ht="12.75" x14ac:dyDescent="0.2">
      <c r="A25" s="43" t="s">
        <v>48</v>
      </c>
      <c r="B25" s="41"/>
      <c r="C25" s="64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63"/>
      <c r="AQ25" s="41"/>
      <c r="AR25" s="49"/>
      <c r="AS25" s="49"/>
      <c r="AT25" s="2"/>
      <c r="AU25" s="2"/>
      <c r="AV25" s="2"/>
      <c r="AW25" s="2"/>
      <c r="AX25" s="2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</row>
    <row r="26" spans="1:72" ht="12.75" x14ac:dyDescent="0.2">
      <c r="A26" s="8" t="s">
        <v>88</v>
      </c>
      <c r="B26" s="20">
        <v>4</v>
      </c>
      <c r="C26" s="65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9"/>
      <c r="V26" s="58"/>
      <c r="W26" s="58">
        <v>3</v>
      </c>
      <c r="X26" s="58"/>
      <c r="Y26" s="58"/>
      <c r="Z26" s="58"/>
      <c r="AA26" s="58"/>
      <c r="AB26" s="59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60"/>
      <c r="AQ26" s="20">
        <f>SUM(C26:AP26)</f>
        <v>3</v>
      </c>
      <c r="AR26" s="49"/>
      <c r="AS26" s="49"/>
    </row>
    <row r="27" spans="1:72" ht="12.75" x14ac:dyDescent="0.2">
      <c r="A27" s="8" t="s">
        <v>47</v>
      </c>
      <c r="B27" s="20">
        <v>4</v>
      </c>
      <c r="C27" s="65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9"/>
      <c r="V27" s="58"/>
      <c r="W27" s="58"/>
      <c r="X27" s="58"/>
      <c r="Y27" s="58"/>
      <c r="Z27" s="58"/>
      <c r="AA27" s="58"/>
      <c r="AB27" s="59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60"/>
      <c r="AQ27" s="20">
        <f>SUM(C27:AP27)</f>
        <v>0</v>
      </c>
      <c r="AR27" s="49"/>
      <c r="AS27" s="49"/>
    </row>
    <row r="28" spans="1:72" ht="12.75" x14ac:dyDescent="0.2">
      <c r="A28" s="8" t="s">
        <v>49</v>
      </c>
      <c r="B28" s="20">
        <v>4</v>
      </c>
      <c r="C28" s="65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9"/>
      <c r="V28" s="58"/>
      <c r="W28" s="58"/>
      <c r="X28" s="58"/>
      <c r="Y28" s="58"/>
      <c r="Z28" s="58"/>
      <c r="AA28" s="58"/>
      <c r="AB28" s="59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60"/>
      <c r="AQ28" s="20">
        <f>SUM(C28:AP28)</f>
        <v>0</v>
      </c>
      <c r="AR28" s="49"/>
      <c r="AS28" s="49"/>
    </row>
    <row r="29" spans="1:72" ht="12.75" x14ac:dyDescent="0.2">
      <c r="A29" s="8" t="s">
        <v>50</v>
      </c>
      <c r="B29" s="20">
        <v>4</v>
      </c>
      <c r="C29" s="65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9"/>
      <c r="V29" s="58"/>
      <c r="W29" s="58"/>
      <c r="X29" s="58">
        <v>3</v>
      </c>
      <c r="Y29" s="58">
        <v>3</v>
      </c>
      <c r="Z29" s="58">
        <v>6</v>
      </c>
      <c r="AA29" s="58">
        <v>3</v>
      </c>
      <c r="AB29" s="59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60"/>
      <c r="AQ29" s="20">
        <f>SUM(C29:AP29)</f>
        <v>15</v>
      </c>
      <c r="AR29" s="49"/>
      <c r="AS29" s="49"/>
    </row>
    <row r="30" spans="1:72" ht="12.75" x14ac:dyDescent="0.2">
      <c r="A30" s="8" t="s">
        <v>51</v>
      </c>
      <c r="B30" s="20">
        <v>4</v>
      </c>
      <c r="C30" s="65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9"/>
      <c r="V30" s="58"/>
      <c r="W30" s="58"/>
      <c r="X30" s="58"/>
      <c r="Y30" s="58"/>
      <c r="Z30" s="58"/>
      <c r="AA30" s="58"/>
      <c r="AB30" s="59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60"/>
      <c r="AQ30" s="20">
        <f>SUM(C30:AP30)</f>
        <v>0</v>
      </c>
      <c r="AR30" s="49"/>
      <c r="AS30" s="49"/>
    </row>
    <row r="31" spans="1:72" ht="12.75" x14ac:dyDescent="0.2">
      <c r="A31" s="8" t="s">
        <v>75</v>
      </c>
      <c r="B31" s="20">
        <v>4</v>
      </c>
      <c r="C31" s="65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9"/>
      <c r="V31" s="58"/>
      <c r="W31" s="58"/>
      <c r="X31" s="58"/>
      <c r="Y31" s="58"/>
      <c r="Z31" s="58"/>
      <c r="AA31" s="58"/>
      <c r="AB31" s="59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60"/>
      <c r="AQ31" s="20">
        <f t="shared" ref="AQ31" si="2">SUM(C31:AP31)</f>
        <v>0</v>
      </c>
      <c r="AR31" s="49"/>
      <c r="AS31" s="49"/>
    </row>
    <row r="32" spans="1:72" ht="13.5" thickBot="1" x14ac:dyDescent="0.25">
      <c r="A32" s="9" t="s">
        <v>76</v>
      </c>
      <c r="B32" s="20">
        <v>4</v>
      </c>
      <c r="C32" s="65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9"/>
      <c r="V32" s="58"/>
      <c r="W32" s="58"/>
      <c r="X32" s="58"/>
      <c r="Y32" s="58"/>
      <c r="Z32" s="58"/>
      <c r="AA32" s="58"/>
      <c r="AB32" s="59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60"/>
      <c r="AQ32" s="20">
        <f>SUM(C32:AP32)</f>
        <v>0</v>
      </c>
      <c r="AR32" s="49"/>
      <c r="AS32" s="49"/>
    </row>
    <row r="33" spans="1:72" s="40" customFormat="1" thickBot="1" x14ac:dyDescent="0.3">
      <c r="A33" s="46" t="s">
        <v>52</v>
      </c>
      <c r="B33" s="41"/>
      <c r="C33" s="64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63"/>
      <c r="AQ33" s="41"/>
      <c r="AR33" s="49"/>
      <c r="AS33" s="49"/>
      <c r="AT33" s="2"/>
      <c r="AU33" s="2"/>
      <c r="AV33" s="2"/>
      <c r="AW33" s="2"/>
      <c r="AX33" s="2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</row>
    <row r="34" spans="1:72" ht="12.75" x14ac:dyDescent="0.2">
      <c r="A34" s="8" t="s">
        <v>73</v>
      </c>
      <c r="B34" s="20">
        <v>8</v>
      </c>
      <c r="C34" s="6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>
        <v>6</v>
      </c>
      <c r="U34" s="59"/>
      <c r="V34" s="58"/>
      <c r="W34" s="58"/>
      <c r="X34" s="58"/>
      <c r="Y34" s="58"/>
      <c r="Z34" s="58"/>
      <c r="AA34" s="58"/>
      <c r="AB34" s="59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60"/>
      <c r="AQ34" s="20">
        <f t="shared" ref="AQ34:AQ43" si="3">SUM(C34:AP34)</f>
        <v>6</v>
      </c>
      <c r="AR34" s="49"/>
      <c r="AS34" s="49"/>
    </row>
    <row r="35" spans="1:72" ht="12.75" x14ac:dyDescent="0.2">
      <c r="A35" s="8" t="s">
        <v>53</v>
      </c>
      <c r="B35" s="20">
        <v>6</v>
      </c>
      <c r="C35" s="65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9"/>
      <c r="V35" s="58"/>
      <c r="W35" s="58"/>
      <c r="X35" s="58"/>
      <c r="Y35" s="58"/>
      <c r="Z35" s="58"/>
      <c r="AA35" s="58"/>
      <c r="AB35" s="59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60"/>
      <c r="AQ35" s="20">
        <f t="shared" si="3"/>
        <v>0</v>
      </c>
      <c r="AR35" s="49"/>
      <c r="AS35" s="49"/>
    </row>
    <row r="36" spans="1:72" ht="12.75" x14ac:dyDescent="0.2">
      <c r="A36" s="8" t="s">
        <v>72</v>
      </c>
      <c r="B36" s="20">
        <v>6</v>
      </c>
      <c r="C36" s="65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9"/>
      <c r="V36" s="58"/>
      <c r="W36" s="58"/>
      <c r="X36" s="58"/>
      <c r="Y36" s="58"/>
      <c r="Z36" s="58"/>
      <c r="AA36" s="58"/>
      <c r="AB36" s="59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60"/>
      <c r="AQ36" s="20">
        <f t="shared" si="3"/>
        <v>0</v>
      </c>
      <c r="AR36" s="49"/>
      <c r="AS36" s="49"/>
    </row>
    <row r="37" spans="1:72" ht="12.75" x14ac:dyDescent="0.2">
      <c r="A37" s="8" t="s">
        <v>54</v>
      </c>
      <c r="B37" s="20">
        <v>8</v>
      </c>
      <c r="C37" s="65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>
        <v>2</v>
      </c>
      <c r="Q37" s="58">
        <v>4</v>
      </c>
      <c r="R37" s="58"/>
      <c r="S37" s="58"/>
      <c r="T37" s="58"/>
      <c r="U37" s="59"/>
      <c r="V37" s="58"/>
      <c r="W37" s="58"/>
      <c r="X37" s="58"/>
      <c r="Y37" s="58"/>
      <c r="Z37" s="58"/>
      <c r="AA37" s="58"/>
      <c r="AB37" s="59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60"/>
      <c r="AQ37" s="20">
        <f t="shared" si="3"/>
        <v>6</v>
      </c>
      <c r="AR37" s="49"/>
      <c r="AS37" s="49"/>
    </row>
    <row r="38" spans="1:72" ht="12.75" x14ac:dyDescent="0.2">
      <c r="A38" s="8" t="s">
        <v>77</v>
      </c>
      <c r="B38" s="20">
        <v>16</v>
      </c>
      <c r="C38" s="65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9"/>
      <c r="V38" s="58"/>
      <c r="W38" s="58"/>
      <c r="X38" s="58"/>
      <c r="Y38" s="58"/>
      <c r="Z38" s="58"/>
      <c r="AA38" s="58"/>
      <c r="AB38" s="59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60"/>
      <c r="AQ38" s="20">
        <f t="shared" si="3"/>
        <v>0</v>
      </c>
      <c r="AR38" s="49"/>
      <c r="AS38" s="49"/>
    </row>
    <row r="39" spans="1:72" ht="12.75" x14ac:dyDescent="0.2">
      <c r="A39" s="8" t="s">
        <v>55</v>
      </c>
      <c r="B39" s="20">
        <v>8</v>
      </c>
      <c r="C39" s="65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9"/>
      <c r="V39" s="58"/>
      <c r="W39" s="58"/>
      <c r="X39" s="58"/>
      <c r="Y39" s="58"/>
      <c r="Z39" s="58"/>
      <c r="AA39" s="58"/>
      <c r="AB39" s="59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60"/>
      <c r="AQ39" s="20">
        <f t="shared" si="3"/>
        <v>0</v>
      </c>
      <c r="AR39" s="49"/>
      <c r="AS39" s="49"/>
    </row>
    <row r="40" spans="1:72" ht="12.75" x14ac:dyDescent="0.2">
      <c r="A40" s="8" t="s">
        <v>56</v>
      </c>
      <c r="B40" s="20">
        <v>8</v>
      </c>
      <c r="C40" s="65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9"/>
      <c r="V40" s="58"/>
      <c r="W40" s="58"/>
      <c r="X40" s="58"/>
      <c r="Y40" s="58"/>
      <c r="Z40" s="58"/>
      <c r="AA40" s="58"/>
      <c r="AB40" s="59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60"/>
      <c r="AQ40" s="20">
        <f t="shared" si="3"/>
        <v>0</v>
      </c>
      <c r="AR40" s="49"/>
      <c r="AS40" s="49"/>
    </row>
    <row r="41" spans="1:72" ht="12.75" x14ac:dyDescent="0.2">
      <c r="A41" s="10" t="s">
        <v>59</v>
      </c>
      <c r="B41" s="20">
        <v>8</v>
      </c>
      <c r="C41" s="65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9"/>
      <c r="V41" s="58"/>
      <c r="W41" s="58"/>
      <c r="X41" s="58"/>
      <c r="Y41" s="58"/>
      <c r="Z41" s="58"/>
      <c r="AA41" s="58"/>
      <c r="AB41" s="59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60"/>
      <c r="AQ41" s="20">
        <f t="shared" si="3"/>
        <v>0</v>
      </c>
      <c r="AR41" s="49"/>
      <c r="AS41" s="49"/>
    </row>
    <row r="42" spans="1:72" ht="12.75" x14ac:dyDescent="0.2">
      <c r="A42" s="8" t="s">
        <v>57</v>
      </c>
      <c r="B42" s="20">
        <v>16</v>
      </c>
      <c r="C42" s="65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9"/>
      <c r="V42" s="58"/>
      <c r="W42" s="58"/>
      <c r="X42" s="58"/>
      <c r="Y42" s="58"/>
      <c r="Z42" s="58"/>
      <c r="AA42" s="58"/>
      <c r="AB42" s="59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60"/>
      <c r="AQ42" s="20">
        <f t="shared" si="3"/>
        <v>0</v>
      </c>
      <c r="AR42" s="49"/>
      <c r="AS42" s="49"/>
    </row>
    <row r="43" spans="1:72" ht="13.5" thickBot="1" x14ac:dyDescent="0.25">
      <c r="A43" s="8" t="s">
        <v>58</v>
      </c>
      <c r="B43" s="20">
        <v>10</v>
      </c>
      <c r="C43" s="65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9"/>
      <c r="V43" s="58"/>
      <c r="W43" s="58"/>
      <c r="X43" s="58"/>
      <c r="Y43" s="58"/>
      <c r="Z43" s="58"/>
      <c r="AA43" s="58"/>
      <c r="AB43" s="59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60"/>
      <c r="AQ43" s="20">
        <f t="shared" si="3"/>
        <v>0</v>
      </c>
      <c r="AR43" s="49"/>
      <c r="AS43" s="49"/>
    </row>
    <row r="44" spans="1:72" s="40" customFormat="1" thickBot="1" x14ac:dyDescent="0.3">
      <c r="A44" s="47" t="s">
        <v>44</v>
      </c>
      <c r="B44" s="41"/>
      <c r="C44" s="42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52"/>
      <c r="AQ44" s="54"/>
      <c r="AR44" s="49"/>
      <c r="AS44" s="49"/>
      <c r="AT44" s="2"/>
      <c r="AU44" s="2"/>
      <c r="AV44" s="2"/>
      <c r="AW44" s="2"/>
      <c r="AX44" s="2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1:72" ht="12.75" x14ac:dyDescent="0.2">
      <c r="A45" s="11" t="s">
        <v>60</v>
      </c>
      <c r="B45" s="20">
        <v>68</v>
      </c>
      <c r="C45" s="4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3</v>
      </c>
      <c r="S45" s="1">
        <v>1</v>
      </c>
      <c r="T45" s="1">
        <v>1</v>
      </c>
      <c r="U45" s="39"/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39"/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5</v>
      </c>
      <c r="AL45" s="1">
        <v>7</v>
      </c>
      <c r="AM45" s="1">
        <v>7</v>
      </c>
      <c r="AN45" s="1">
        <v>7</v>
      </c>
      <c r="AO45" s="1">
        <v>7</v>
      </c>
      <c r="AP45" s="1">
        <v>3</v>
      </c>
      <c r="AQ45" s="13">
        <f>SUM(C45:AP45)</f>
        <v>70</v>
      </c>
      <c r="AR45" s="49"/>
      <c r="AS45" s="49"/>
    </row>
    <row r="46" spans="1:72" ht="12.75" x14ac:dyDescent="0.2">
      <c r="A46" s="11" t="s">
        <v>82</v>
      </c>
      <c r="B46" s="20">
        <v>68</v>
      </c>
      <c r="C46" s="4"/>
      <c r="D46" s="1"/>
      <c r="E46" s="1"/>
      <c r="F46" s="1"/>
      <c r="G46" s="1"/>
      <c r="H46" s="1"/>
      <c r="I46" s="1"/>
      <c r="J46" s="1"/>
      <c r="K46" s="1">
        <v>4</v>
      </c>
      <c r="L46" s="1">
        <v>4</v>
      </c>
      <c r="M46" s="1"/>
      <c r="N46" s="1"/>
      <c r="O46" s="1">
        <v>4</v>
      </c>
      <c r="P46" s="1">
        <v>4</v>
      </c>
      <c r="Q46" s="1">
        <v>2</v>
      </c>
      <c r="R46" s="1"/>
      <c r="S46" s="1"/>
      <c r="T46" s="1"/>
      <c r="U46" s="39"/>
      <c r="V46" s="1">
        <v>2</v>
      </c>
      <c r="W46" s="1"/>
      <c r="X46" s="1"/>
      <c r="Y46" s="1"/>
      <c r="Z46" s="1"/>
      <c r="AA46" s="1">
        <v>3</v>
      </c>
      <c r="AB46" s="39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3">
        <f>SUM(C46:AP46)</f>
        <v>23</v>
      </c>
      <c r="AR46" s="49"/>
      <c r="AS46" s="49"/>
    </row>
    <row r="47" spans="1:72" ht="12.75" customHeight="1" thickBot="1" x14ac:dyDescent="0.25">
      <c r="A47" s="15" t="s">
        <v>81</v>
      </c>
      <c r="B47" s="21">
        <v>38</v>
      </c>
      <c r="C47" s="4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39"/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39"/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4">
        <f>SUM(C47:AP47)</f>
        <v>38</v>
      </c>
      <c r="AR47" s="49"/>
      <c r="AS47" s="49"/>
    </row>
    <row r="48" spans="1:72" ht="12.75" x14ac:dyDescent="0.2">
      <c r="A48" s="8" t="s">
        <v>87</v>
      </c>
      <c r="B48" s="20">
        <v>10</v>
      </c>
      <c r="C48" s="65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9"/>
      <c r="V48" s="58">
        <v>2</v>
      </c>
      <c r="W48" s="58"/>
      <c r="X48" s="58"/>
      <c r="Y48" s="58"/>
      <c r="Z48" s="58"/>
      <c r="AA48" s="58"/>
      <c r="AB48" s="59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60"/>
      <c r="AQ48" s="20">
        <f t="shared" ref="AQ48" si="4">SUM(C48:AP48)</f>
        <v>2</v>
      </c>
      <c r="AR48" s="49"/>
      <c r="AS48" s="49"/>
    </row>
    <row r="49" spans="2:45" ht="15.75" customHeight="1" x14ac:dyDescent="0.2">
      <c r="B49" s="22">
        <f t="shared" ref="B49:AP49" si="5">SUM(B4:B47)</f>
        <v>388</v>
      </c>
      <c r="C49">
        <f t="shared" si="5"/>
        <v>8</v>
      </c>
      <c r="D49" s="22">
        <f t="shared" si="5"/>
        <v>8</v>
      </c>
      <c r="E49">
        <f t="shared" si="5"/>
        <v>8</v>
      </c>
      <c r="F49" s="22">
        <f t="shared" si="5"/>
        <v>8</v>
      </c>
      <c r="G49">
        <f t="shared" si="5"/>
        <v>8</v>
      </c>
      <c r="H49" s="22">
        <f t="shared" si="5"/>
        <v>8</v>
      </c>
      <c r="I49" s="22">
        <f t="shared" si="5"/>
        <v>8</v>
      </c>
      <c r="J49">
        <f t="shared" si="5"/>
        <v>8</v>
      </c>
      <c r="K49" s="22">
        <f t="shared" si="5"/>
        <v>8</v>
      </c>
      <c r="L49">
        <f t="shared" si="5"/>
        <v>8</v>
      </c>
      <c r="M49" s="22">
        <f t="shared" si="5"/>
        <v>8</v>
      </c>
      <c r="N49">
        <f t="shared" si="5"/>
        <v>8</v>
      </c>
      <c r="O49" s="22">
        <f t="shared" si="5"/>
        <v>8</v>
      </c>
      <c r="P49" s="22">
        <f t="shared" si="5"/>
        <v>8</v>
      </c>
      <c r="Q49">
        <f t="shared" si="5"/>
        <v>8</v>
      </c>
      <c r="R49" s="22">
        <f t="shared" si="5"/>
        <v>8</v>
      </c>
      <c r="S49">
        <f t="shared" si="5"/>
        <v>8</v>
      </c>
      <c r="T49" s="22">
        <f t="shared" si="5"/>
        <v>8</v>
      </c>
      <c r="U49">
        <f t="shared" si="5"/>
        <v>0</v>
      </c>
      <c r="V49" s="22">
        <f>SUM(V4:V48)</f>
        <v>8</v>
      </c>
      <c r="W49" s="22">
        <f t="shared" si="5"/>
        <v>8</v>
      </c>
      <c r="X49">
        <f t="shared" si="5"/>
        <v>8</v>
      </c>
      <c r="Y49" s="22">
        <f t="shared" si="5"/>
        <v>8</v>
      </c>
      <c r="Z49">
        <f t="shared" si="5"/>
        <v>8</v>
      </c>
      <c r="AA49" s="22">
        <f t="shared" si="5"/>
        <v>8</v>
      </c>
      <c r="AB49">
        <f t="shared" si="5"/>
        <v>0</v>
      </c>
      <c r="AC49" s="22">
        <f t="shared" si="5"/>
        <v>2</v>
      </c>
      <c r="AD49" s="22">
        <f t="shared" si="5"/>
        <v>2</v>
      </c>
      <c r="AE49">
        <f t="shared" si="5"/>
        <v>2</v>
      </c>
      <c r="AF49" s="22">
        <f t="shared" si="5"/>
        <v>2</v>
      </c>
      <c r="AG49">
        <f t="shared" si="5"/>
        <v>2</v>
      </c>
      <c r="AH49" s="22">
        <f t="shared" si="5"/>
        <v>2</v>
      </c>
      <c r="AI49">
        <f t="shared" si="5"/>
        <v>2</v>
      </c>
      <c r="AJ49" s="22">
        <f t="shared" si="5"/>
        <v>2</v>
      </c>
      <c r="AK49" s="22">
        <f t="shared" si="5"/>
        <v>6</v>
      </c>
      <c r="AL49">
        <f t="shared" si="5"/>
        <v>8</v>
      </c>
      <c r="AM49" s="22">
        <f t="shared" si="5"/>
        <v>8</v>
      </c>
      <c r="AN49">
        <f t="shared" si="5"/>
        <v>8</v>
      </c>
      <c r="AO49" s="22">
        <f t="shared" si="5"/>
        <v>8</v>
      </c>
      <c r="AP49">
        <f t="shared" si="5"/>
        <v>4</v>
      </c>
      <c r="AQ49" s="22">
        <f>SUM(AQ4:AQ47)</f>
        <v>248</v>
      </c>
      <c r="AR49" s="49"/>
      <c r="AS49" s="49"/>
    </row>
  </sheetData>
  <mergeCells count="4">
    <mergeCell ref="AS4:AS5"/>
    <mergeCell ref="AS6:AS7"/>
    <mergeCell ref="AR4:AR5"/>
    <mergeCell ref="AR6:AR7"/>
  </mergeCells>
  <conditionalFormatting sqref="C5:N8 C10:N10 C12:N12">
    <cfRule type="notContainsBlanks" dxfId="20" priority="23">
      <formula>LEN(TRIM(C5))&gt;0</formula>
    </cfRule>
  </conditionalFormatting>
  <conditionalFormatting sqref="C5:AP8 C22:AP33 C37:AP45 C35:AP35 C10:AP10 C12:AP13 C47:AP47 C20:AP20">
    <cfRule type="cellIs" dxfId="19" priority="22" operator="greaterThanOrEqual">
      <formula>1</formula>
    </cfRule>
  </conditionalFormatting>
  <conditionalFormatting sqref="B49">
    <cfRule type="cellIs" dxfId="18" priority="21" operator="equal">
      <formula>300</formula>
    </cfRule>
  </conditionalFormatting>
  <conditionalFormatting sqref="C49:AP49">
    <cfRule type="cellIs" dxfId="17" priority="20" operator="equal">
      <formula>8</formula>
    </cfRule>
  </conditionalFormatting>
  <conditionalFormatting sqref="AP49">
    <cfRule type="cellIs" dxfId="16" priority="19" operator="equal">
      <formula>4</formula>
    </cfRule>
  </conditionalFormatting>
  <conditionalFormatting sqref="C4:AP4">
    <cfRule type="cellIs" dxfId="15" priority="18" operator="greaterThanOrEqual">
      <formula>1</formula>
    </cfRule>
  </conditionalFormatting>
  <conditionalFormatting sqref="C21:AP21">
    <cfRule type="cellIs" dxfId="14" priority="16" operator="greaterThanOrEqual">
      <formula>1</formula>
    </cfRule>
  </conditionalFormatting>
  <conditionalFormatting sqref="C36:AP36">
    <cfRule type="cellIs" dxfId="13" priority="15" operator="greaterThanOrEqual">
      <formula>1</formula>
    </cfRule>
  </conditionalFormatting>
  <conditionalFormatting sqref="C34:AP34">
    <cfRule type="cellIs" dxfId="12" priority="13" operator="greaterThanOrEqual">
      <formula>1</formula>
    </cfRule>
  </conditionalFormatting>
  <conditionalFormatting sqref="C9:N9">
    <cfRule type="notContainsBlanks" dxfId="11" priority="12">
      <formula>LEN(TRIM(C9))&gt;0</formula>
    </cfRule>
  </conditionalFormatting>
  <conditionalFormatting sqref="C9:AP9">
    <cfRule type="cellIs" dxfId="10" priority="11" operator="greaterThanOrEqual">
      <formula>1</formula>
    </cfRule>
  </conditionalFormatting>
  <conditionalFormatting sqref="C11:N11">
    <cfRule type="notContainsBlanks" dxfId="9" priority="10">
      <formula>LEN(TRIM(C11))&gt;0</formula>
    </cfRule>
  </conditionalFormatting>
  <conditionalFormatting sqref="C11:AP11">
    <cfRule type="cellIs" dxfId="8" priority="9" operator="greaterThanOrEqual">
      <formula>1</formula>
    </cfRule>
  </conditionalFormatting>
  <conditionalFormatting sqref="C46:AP46">
    <cfRule type="cellIs" dxfId="7" priority="8" operator="greaterThanOrEqual">
      <formula>1</formula>
    </cfRule>
  </conditionalFormatting>
  <conditionalFormatting sqref="C19:AP19">
    <cfRule type="cellIs" dxfId="6" priority="7" operator="greaterThanOrEqual">
      <formula>1</formula>
    </cfRule>
  </conditionalFormatting>
  <conditionalFormatting sqref="C14:AP14">
    <cfRule type="cellIs" dxfId="5" priority="6" operator="greaterThanOrEqual">
      <formula>1</formula>
    </cfRule>
  </conditionalFormatting>
  <conditionalFormatting sqref="C15:AP15">
    <cfRule type="cellIs" dxfId="4" priority="5" operator="greaterThanOrEqual">
      <formula>1</formula>
    </cfRule>
  </conditionalFormatting>
  <conditionalFormatting sqref="C16:AP16">
    <cfRule type="cellIs" dxfId="3" priority="4" operator="greaterThanOrEqual">
      <formula>1</formula>
    </cfRule>
  </conditionalFormatting>
  <conditionalFormatting sqref="C48:AP48">
    <cfRule type="cellIs" dxfId="2" priority="3" operator="greaterThanOrEqual">
      <formula>1</formula>
    </cfRule>
  </conditionalFormatting>
  <conditionalFormatting sqref="C17:AP17">
    <cfRule type="cellIs" dxfId="1" priority="2" operator="greaterThanOrEqual">
      <formula>1</formula>
    </cfRule>
  </conditionalFormatting>
  <conditionalFormatting sqref="C18:AP18">
    <cfRule type="cellIs" dxfId="0" priority="1" operator="greaterThanOrEqual">
      <formula>1</formula>
    </cfRule>
  </conditionalFormatting>
  <printOptions horizontalCentered="1"/>
  <pageMargins left="0.23622047244094491" right="0.23622047244094491" top="0.74803149606299213" bottom="0.74803149606299213" header="0" footer="0"/>
  <pageSetup scale="94" fitToWidth="0" pageOrder="overThenDown" orientation="landscape" r:id="rId1"/>
  <headerFooter>
    <oddHeader>&amp;L&amp;F&amp;CDDC'App&amp;RJonathan Borel-Jaquet</oddHeader>
  </headerFooter>
  <ignoredErrors>
    <ignoredError sqref="AQ47 AQ31 AQ20 AQ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JO-PC</dc:creator>
  <cp:lastModifiedBy>JO-PC</cp:lastModifiedBy>
  <cp:lastPrinted>2021-03-30T13:52:50Z</cp:lastPrinted>
  <dcterms:created xsi:type="dcterms:W3CDTF">2020-11-23T20:11:01Z</dcterms:created>
  <dcterms:modified xsi:type="dcterms:W3CDTF">2021-05-22T23:06:16Z</dcterms:modified>
</cp:coreProperties>
</file>