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um/OneDrive/MSA/Simulation/"/>
    </mc:Choice>
  </mc:AlternateContent>
  <xr:revisionPtr revIDLastSave="7" documentId="8_{73DF24E3-9556-4744-9850-694468804698}" xr6:coauthVersionLast="36" xr6:coauthVersionMax="37" xr10:uidLastSave="{A4D8443C-E331-0F4B-B1EB-C76701EE4EAA}"/>
  <bookViews>
    <workbookView xWindow="9800" yWindow="460" windowWidth="19000" windowHeight="9580" activeTab="1" xr2:uid="{00000000-000D-0000-FFFF-FFFF00000000}"/>
  </bookViews>
  <sheets>
    <sheet name="Price Projections" sheetId="1" r:id="rId1"/>
    <sheet name="Drilling Cost" sheetId="2" r:id="rId2"/>
  </sheets>
  <calcPr calcId="162913"/>
</workbook>
</file>

<file path=xl/calcChain.xml><?xml version="1.0" encoding="utf-8"?>
<calcChain xmlns="http://schemas.openxmlformats.org/spreadsheetml/2006/main">
  <c r="H49" i="2" l="1"/>
  <c r="I49" i="2"/>
  <c r="G49" i="2"/>
  <c r="F49" i="2"/>
  <c r="E49" i="2"/>
  <c r="I48" i="2" l="1"/>
  <c r="G48" i="2"/>
  <c r="F48" i="2"/>
  <c r="E48" i="2"/>
  <c r="I47" i="2"/>
  <c r="G47" i="2"/>
  <c r="F47" i="2"/>
  <c r="E47" i="2"/>
  <c r="I46" i="2"/>
  <c r="G46" i="2"/>
  <c r="F46" i="2"/>
  <c r="E46" i="2"/>
  <c r="I45" i="2"/>
  <c r="G45" i="2"/>
  <c r="F45" i="2"/>
  <c r="E45" i="2"/>
  <c r="I44" i="2"/>
  <c r="G44" i="2"/>
  <c r="F44" i="2"/>
  <c r="E44" i="2"/>
  <c r="I43" i="2"/>
  <c r="G43" i="2"/>
  <c r="F43" i="2"/>
  <c r="E43" i="2"/>
  <c r="I42" i="2"/>
  <c r="G42" i="2"/>
  <c r="F42" i="2"/>
  <c r="E42" i="2"/>
  <c r="H42" i="2" s="1"/>
  <c r="I41" i="2"/>
  <c r="G41" i="2"/>
  <c r="F41" i="2"/>
  <c r="E41" i="2"/>
  <c r="I40" i="2"/>
  <c r="G40" i="2"/>
  <c r="F40" i="2"/>
  <c r="E40" i="2"/>
  <c r="I39" i="2"/>
  <c r="G39" i="2"/>
  <c r="F39" i="2"/>
  <c r="E39" i="2"/>
  <c r="I38" i="2"/>
  <c r="G38" i="2"/>
  <c r="F38" i="2"/>
  <c r="E38" i="2"/>
  <c r="I37" i="2"/>
  <c r="G37" i="2"/>
  <c r="F37" i="2"/>
  <c r="E37" i="2"/>
  <c r="I36" i="2"/>
  <c r="G36" i="2"/>
  <c r="F36" i="2"/>
  <c r="E36" i="2"/>
  <c r="I35" i="2"/>
  <c r="G35" i="2"/>
  <c r="F35" i="2"/>
  <c r="E35" i="2"/>
  <c r="I34" i="2"/>
  <c r="G34" i="2"/>
  <c r="F34" i="2"/>
  <c r="E34" i="2"/>
  <c r="I33" i="2"/>
  <c r="G33" i="2"/>
  <c r="F33" i="2"/>
  <c r="E33" i="2"/>
  <c r="I32" i="2"/>
  <c r="G32" i="2"/>
  <c r="F32" i="2"/>
  <c r="E32" i="2"/>
  <c r="I31" i="2"/>
  <c r="G31" i="2"/>
  <c r="F31" i="2"/>
  <c r="E31" i="2"/>
  <c r="I30" i="2"/>
  <c r="G30" i="2"/>
  <c r="F30" i="2"/>
  <c r="E30" i="2"/>
  <c r="I29" i="2"/>
  <c r="G29" i="2"/>
  <c r="F29" i="2"/>
  <c r="E29" i="2"/>
  <c r="I28" i="2"/>
  <c r="G28" i="2"/>
  <c r="F28" i="2"/>
  <c r="E28" i="2"/>
  <c r="I27" i="2"/>
  <c r="G27" i="2"/>
  <c r="F27" i="2"/>
  <c r="E27" i="2"/>
  <c r="I26" i="2"/>
  <c r="G26" i="2"/>
  <c r="F26" i="2"/>
  <c r="E26" i="2"/>
  <c r="H26" i="2" s="1"/>
  <c r="I25" i="2"/>
  <c r="G25" i="2"/>
  <c r="F25" i="2"/>
  <c r="E25" i="2"/>
  <c r="I24" i="2"/>
  <c r="G24" i="2"/>
  <c r="F24" i="2"/>
  <c r="E24" i="2"/>
  <c r="I23" i="2"/>
  <c r="G23" i="2"/>
  <c r="F23" i="2"/>
  <c r="E23" i="2"/>
  <c r="I22" i="2"/>
  <c r="G22" i="2"/>
  <c r="F22" i="2"/>
  <c r="E22" i="2"/>
  <c r="I21" i="2"/>
  <c r="G21" i="2"/>
  <c r="F21" i="2"/>
  <c r="E21" i="2"/>
  <c r="I20" i="2"/>
  <c r="G20" i="2"/>
  <c r="F20" i="2"/>
  <c r="E20" i="2"/>
  <c r="I19" i="2"/>
  <c r="G19" i="2"/>
  <c r="F19" i="2"/>
  <c r="E19" i="2"/>
  <c r="I18" i="2"/>
  <c r="G18" i="2"/>
  <c r="F18" i="2"/>
  <c r="E18" i="2"/>
  <c r="I17" i="2"/>
  <c r="G17" i="2"/>
  <c r="F17" i="2"/>
  <c r="E17" i="2"/>
  <c r="I16" i="2"/>
  <c r="G16" i="2"/>
  <c r="F16" i="2"/>
  <c r="E16" i="2"/>
  <c r="I15" i="2"/>
  <c r="G15" i="2"/>
  <c r="F15" i="2"/>
  <c r="E15" i="2"/>
  <c r="I14" i="2"/>
  <c r="G14" i="2"/>
  <c r="F14" i="2"/>
  <c r="E14" i="2"/>
  <c r="I13" i="2"/>
  <c r="G13" i="2"/>
  <c r="F13" i="2"/>
  <c r="E13" i="2"/>
  <c r="I12" i="2"/>
  <c r="G12" i="2"/>
  <c r="F12" i="2"/>
  <c r="E12" i="2"/>
  <c r="I11" i="2"/>
  <c r="G11" i="2"/>
  <c r="F11" i="2"/>
  <c r="E11" i="2"/>
  <c r="I10" i="2"/>
  <c r="G10" i="2"/>
  <c r="F10" i="2"/>
  <c r="E10" i="2"/>
  <c r="H10" i="2" s="1"/>
  <c r="I9" i="2"/>
  <c r="G9" i="2"/>
  <c r="F9" i="2"/>
  <c r="E9" i="2"/>
  <c r="I8" i="2"/>
  <c r="G8" i="2"/>
  <c r="F8" i="2"/>
  <c r="E8" i="2"/>
  <c r="I7" i="2"/>
  <c r="G7" i="2"/>
  <c r="F7" i="2"/>
  <c r="E7" i="2"/>
  <c r="I6" i="2"/>
  <c r="G6" i="2"/>
  <c r="F6" i="2"/>
  <c r="E6" i="2"/>
  <c r="I5" i="2"/>
  <c r="G5" i="2"/>
  <c r="F5" i="2"/>
  <c r="E5" i="2"/>
  <c r="I4" i="2"/>
  <c r="G4" i="2"/>
  <c r="F4" i="2"/>
  <c r="E4" i="2"/>
  <c r="I3" i="2"/>
  <c r="G3" i="2"/>
  <c r="F3" i="2"/>
  <c r="E3" i="2"/>
  <c r="H30" i="2" l="1"/>
  <c r="H32" i="2"/>
  <c r="H11" i="2"/>
  <c r="H23" i="2"/>
  <c r="H5" i="2"/>
  <c r="H6" i="2"/>
  <c r="H27" i="2"/>
  <c r="H39" i="2"/>
  <c r="H46" i="2"/>
  <c r="H48" i="2"/>
  <c r="H14" i="2"/>
  <c r="H18" i="2"/>
  <c r="H21" i="2"/>
  <c r="H22" i="2"/>
  <c r="H43" i="2"/>
  <c r="H7" i="2"/>
  <c r="H16" i="2"/>
  <c r="H34" i="2"/>
  <c r="H37" i="2"/>
  <c r="H38" i="2"/>
  <c r="H12" i="2"/>
  <c r="H17" i="2"/>
  <c r="H28" i="2"/>
  <c r="H33" i="2"/>
  <c r="H44" i="2"/>
  <c r="H9" i="2"/>
  <c r="H15" i="2"/>
  <c r="H20" i="2"/>
  <c r="H25" i="2"/>
  <c r="H31" i="2"/>
  <c r="H36" i="2"/>
  <c r="H41" i="2"/>
  <c r="H47" i="2"/>
  <c r="H4" i="2"/>
  <c r="H3" i="2"/>
  <c r="H8" i="2"/>
  <c r="H13" i="2"/>
  <c r="H19" i="2"/>
  <c r="H24" i="2"/>
  <c r="H29" i="2"/>
  <c r="H35" i="2"/>
  <c r="H40" i="2"/>
  <c r="H45" i="2"/>
</calcChain>
</file>

<file path=xl/sharedStrings.xml><?xml version="1.0" encoding="utf-8"?>
<sst xmlns="http://schemas.openxmlformats.org/spreadsheetml/2006/main" count="16" uniqueCount="14">
  <si>
    <t>Year</t>
  </si>
  <si>
    <t>Date</t>
  </si>
  <si>
    <t>Average Return (just avg of all 3)</t>
  </si>
  <si>
    <t>Avg Return (calculated</t>
  </si>
  <si>
    <t>.</t>
  </si>
  <si>
    <t>Return_gas</t>
  </si>
  <si>
    <t>Return_crude</t>
  </si>
  <si>
    <t xml:space="preserve">Return_dry </t>
  </si>
  <si>
    <t>High_price</t>
  </si>
  <si>
    <t>Low_price</t>
  </si>
  <si>
    <t xml:space="preserve"> Reference</t>
  </si>
  <si>
    <t>Cost_crude</t>
  </si>
  <si>
    <t>cost_gas</t>
  </si>
  <si>
    <t>Cost_dry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</si>
</sst>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b/>
      <sz val="10"/>
      <name val="Arial"/>
    </font>
    <font>
      <sz val="10"/>
      <name val="Arial"/>
    </font>
    <font>
      <b/>
      <sz val="11"/>
      <color rgb="FFFFFFFF"/>
      <name val="Calibri"/>
    </font>
    <font>
      <b/>
      <sz val="1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0" fontId="1" fillId="0" borderId="0" xfId="0" applyNumberFormat="1" applyFont="1"/>
    <xf numFmtId="1" fontId="2" fillId="3" borderId="1" xfId="0" applyNumberFormat="1" applyFont="1" applyFill="1" applyBorder="1" applyAlignment="1">
      <alignment horizontal="right"/>
    </xf>
    <xf numFmtId="0" fontId="1" fillId="0" borderId="0" xfId="0" applyFont="1" applyAlignment="1"/>
    <xf numFmtId="1" fontId="2" fillId="3" borderId="3" xfId="0" applyNumberFormat="1" applyFont="1" applyFill="1" applyBorder="1" applyAlignment="1">
      <alignment horizontal="right"/>
    </xf>
    <xf numFmtId="2" fontId="3" fillId="2" borderId="4" xfId="0" applyNumberFormat="1" applyFont="1" applyFill="1" applyBorder="1"/>
    <xf numFmtId="2" fontId="3" fillId="4" borderId="4" xfId="0" applyNumberFormat="1" applyFont="1" applyFill="1" applyBorder="1"/>
    <xf numFmtId="0" fontId="0" fillId="2" borderId="6" xfId="0" applyFont="1" applyFill="1" applyBorder="1"/>
    <xf numFmtId="0" fontId="0" fillId="4" borderId="4" xfId="0" applyFont="1" applyFill="1" applyBorder="1"/>
    <xf numFmtId="10" fontId="0" fillId="0" borderId="0" xfId="0" applyNumberFormat="1" applyFont="1"/>
    <xf numFmtId="0" fontId="0" fillId="2" borderId="4" xfId="0" applyFont="1" applyFill="1" applyBorder="1"/>
    <xf numFmtId="1" fontId="2" fillId="3" borderId="1" xfId="0" applyNumberFormat="1" applyFont="1" applyFill="1" applyBorder="1" applyAlignment="1">
      <alignment horizontal="center" wrapText="1"/>
    </xf>
    <xf numFmtId="1" fontId="4" fillId="3" borderId="5" xfId="0" applyNumberFormat="1" applyFont="1" applyFill="1" applyBorder="1"/>
    <xf numFmtId="1" fontId="0" fillId="0" borderId="0" xfId="0" applyNumberFormat="1" applyFont="1" applyAlignment="1"/>
    <xf numFmtId="0" fontId="5" fillId="3" borderId="2" xfId="0" applyFont="1" applyFill="1" applyBorder="1" applyAlignment="1">
      <alignment wrapText="1"/>
    </xf>
    <xf numFmtId="0" fontId="6" fillId="0" borderId="0" xfId="0" applyFont="1" applyAlignment="1"/>
    <xf numFmtId="0" fontId="0" fillId="5" borderId="7" xfId="0" applyFont="1" applyFill="1" applyBorder="1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workbookViewId="0">
      <selection activeCell="G6" sqref="G6"/>
    </sheetView>
  </sheetViews>
  <sheetFormatPr baseColWidth="10" defaultColWidth="14.5" defaultRowHeight="15" customHeight="1" x14ac:dyDescent="0.2"/>
  <cols>
    <col min="1" max="1" width="8.6640625" customWidth="1"/>
    <col min="2" max="2" width="14.5" customWidth="1"/>
    <col min="3" max="3" width="16.1640625" customWidth="1"/>
    <col min="4" max="4" width="21" customWidth="1"/>
    <col min="5" max="26" width="8.6640625" customWidth="1"/>
  </cols>
  <sheetData>
    <row r="1" spans="1:4" ht="14.25" customHeight="1" x14ac:dyDescent="0.2">
      <c r="A1" s="2" t="s">
        <v>0</v>
      </c>
      <c r="B1" s="14" t="s">
        <v>8</v>
      </c>
      <c r="C1" s="14" t="s">
        <v>9</v>
      </c>
      <c r="D1" s="14" t="s">
        <v>10</v>
      </c>
    </row>
    <row r="2" spans="1:4" ht="14.25" customHeight="1" x14ac:dyDescent="0.2">
      <c r="A2" s="4">
        <v>2019</v>
      </c>
      <c r="B2" s="5">
        <v>95.010589999999993</v>
      </c>
      <c r="C2" s="5">
        <v>20.479137000000001</v>
      </c>
      <c r="D2" s="5">
        <v>47.10519</v>
      </c>
    </row>
    <row r="3" spans="1:4" ht="14.25" customHeight="1" x14ac:dyDescent="0.2">
      <c r="A3" s="4">
        <v>2020</v>
      </c>
      <c r="B3" s="6">
        <v>116.59236900000001</v>
      </c>
      <c r="C3" s="6">
        <v>22.50536</v>
      </c>
      <c r="D3" s="6">
        <v>62.993518999999999</v>
      </c>
    </row>
    <row r="4" spans="1:4" ht="14.25" customHeight="1" x14ac:dyDescent="0.2">
      <c r="A4" s="4">
        <v>2021</v>
      </c>
      <c r="B4" s="5">
        <v>135.53465299999999</v>
      </c>
      <c r="C4" s="5">
        <v>25.291626000000001</v>
      </c>
      <c r="D4" s="5">
        <v>69.901413000000005</v>
      </c>
    </row>
    <row r="5" spans="1:4" ht="14.25" customHeight="1" x14ac:dyDescent="0.2">
      <c r="A5" s="4">
        <v>2022</v>
      </c>
      <c r="B5" s="6">
        <v>144.157578</v>
      </c>
      <c r="C5" s="6">
        <v>25.500813999999998</v>
      </c>
      <c r="D5" s="6">
        <v>72.684676999999994</v>
      </c>
    </row>
    <row r="6" spans="1:4" ht="14.25" customHeight="1" x14ac:dyDescent="0.2">
      <c r="A6" s="4">
        <v>2023</v>
      </c>
      <c r="B6" s="5">
        <v>150.79870600000001</v>
      </c>
      <c r="C6" s="5">
        <v>26.145150999999998</v>
      </c>
      <c r="D6" s="5">
        <v>74.801017999999999</v>
      </c>
    </row>
    <row r="7" spans="1:4" ht="14.25" customHeight="1" x14ac:dyDescent="0.2">
      <c r="A7" s="4">
        <v>2024</v>
      </c>
      <c r="B7" s="6">
        <v>157.06193500000001</v>
      </c>
      <c r="C7" s="6">
        <v>26.618991999999999</v>
      </c>
      <c r="D7" s="6">
        <v>75.938805000000002</v>
      </c>
    </row>
    <row r="8" spans="1:4" ht="14.25" customHeight="1" x14ac:dyDescent="0.2">
      <c r="A8" s="4">
        <v>2025</v>
      </c>
      <c r="B8" s="5">
        <v>162.42240899999999</v>
      </c>
      <c r="C8" s="5">
        <v>26.985068999999999</v>
      </c>
      <c r="D8" s="5">
        <v>77.019867000000005</v>
      </c>
    </row>
    <row r="9" spans="1:4" ht="14.25" customHeight="1" x14ac:dyDescent="0.2">
      <c r="A9" s="4">
        <v>2026</v>
      </c>
      <c r="B9" s="6">
        <v>157.89503500000001</v>
      </c>
      <c r="C9" s="6">
        <v>26.481498999999999</v>
      </c>
      <c r="D9" s="6">
        <v>77.178398000000001</v>
      </c>
    </row>
    <row r="10" spans="1:4" ht="14.25" customHeight="1" x14ac:dyDescent="0.2">
      <c r="A10" s="4">
        <v>2027</v>
      </c>
      <c r="B10" s="5">
        <v>164.09330700000001</v>
      </c>
      <c r="C10" s="5">
        <v>26.896336000000002</v>
      </c>
      <c r="D10" s="5">
        <v>77.449477999999999</v>
      </c>
    </row>
    <row r="11" spans="1:4" ht="14.25" customHeight="1" x14ac:dyDescent="0.2">
      <c r="A11" s="4">
        <v>2028</v>
      </c>
      <c r="B11" s="6">
        <v>165.24864199999999</v>
      </c>
      <c r="C11" s="6">
        <v>27.585424</v>
      </c>
      <c r="D11" s="6">
        <v>78.719161999999997</v>
      </c>
    </row>
    <row r="12" spans="1:4" ht="14.25" customHeight="1" x14ac:dyDescent="0.2">
      <c r="A12" s="4">
        <v>2029</v>
      </c>
      <c r="B12" s="5">
        <v>171.67044100000001</v>
      </c>
      <c r="C12" s="5">
        <v>28.106815000000001</v>
      </c>
      <c r="D12" s="5">
        <v>80.201019000000002</v>
      </c>
    </row>
    <row r="13" spans="1:4" ht="14.25" customHeight="1" x14ac:dyDescent="0.2">
      <c r="A13" s="4">
        <v>2030</v>
      </c>
      <c r="B13" s="6">
        <v>173.02784700000001</v>
      </c>
      <c r="C13" s="6">
        <v>28.643898</v>
      </c>
      <c r="D13" s="6">
        <v>81.341544999999996</v>
      </c>
    </row>
    <row r="14" spans="1:4" ht="14.25" customHeight="1" x14ac:dyDescent="0.2">
      <c r="A14" s="4">
        <v>2031</v>
      </c>
      <c r="B14" s="5">
        <v>174.39681999999999</v>
      </c>
      <c r="C14" s="5">
        <v>29.583936999999999</v>
      </c>
      <c r="D14" s="5">
        <v>82.912018000000003</v>
      </c>
    </row>
    <row r="15" spans="1:4" ht="14.25" customHeight="1" x14ac:dyDescent="0.2">
      <c r="A15" s="4">
        <v>2032</v>
      </c>
      <c r="B15" s="6">
        <v>177.22683699999999</v>
      </c>
      <c r="C15" s="6">
        <v>29.72851</v>
      </c>
      <c r="D15" s="6">
        <v>84.124129999999994</v>
      </c>
    </row>
    <row r="16" spans="1:4" ht="14.25" customHeight="1" x14ac:dyDescent="0.2">
      <c r="A16" s="4">
        <v>2033</v>
      </c>
      <c r="B16" s="5">
        <v>178.924408</v>
      </c>
      <c r="C16" s="5">
        <v>30.762777</v>
      </c>
      <c r="D16" s="5">
        <v>85.351967000000002</v>
      </c>
    </row>
    <row r="17" spans="1:4" ht="14.25" customHeight="1" x14ac:dyDescent="0.2">
      <c r="A17" s="4">
        <v>2034</v>
      </c>
      <c r="B17" s="6">
        <v>181.14108300000001</v>
      </c>
      <c r="C17" s="6">
        <v>31.475757999999999</v>
      </c>
      <c r="D17" s="6">
        <v>86.263489000000007</v>
      </c>
    </row>
    <row r="18" spans="1:4" ht="14.25" customHeight="1" x14ac:dyDescent="0.2">
      <c r="A18" s="4">
        <v>2035</v>
      </c>
      <c r="B18" s="5">
        <v>184.92340100000001</v>
      </c>
      <c r="C18" s="5">
        <v>32.276909000000003</v>
      </c>
      <c r="D18" s="5">
        <v>87.272407999999999</v>
      </c>
    </row>
    <row r="19" spans="1:4" ht="14.25" customHeight="1" x14ac:dyDescent="0.2">
      <c r="A19" s="4">
        <v>2036</v>
      </c>
      <c r="B19" s="6">
        <v>186.90438800000001</v>
      </c>
      <c r="C19" s="6">
        <v>33.026020000000003</v>
      </c>
      <c r="D19" s="6">
        <v>87.882683</v>
      </c>
    </row>
    <row r="20" spans="1:4" ht="14.25" customHeight="1" x14ac:dyDescent="0.2">
      <c r="A20" s="4">
        <v>2037</v>
      </c>
      <c r="B20" s="5">
        <v>186.72024500000001</v>
      </c>
      <c r="C20" s="5">
        <v>33.525612000000002</v>
      </c>
      <c r="D20" s="5">
        <v>89.997146999999998</v>
      </c>
    </row>
    <row r="21" spans="1:4" ht="14.25" customHeight="1" x14ac:dyDescent="0.2">
      <c r="A21" s="4">
        <v>2038</v>
      </c>
      <c r="B21" s="6">
        <v>190.10412600000001</v>
      </c>
      <c r="C21" s="6">
        <v>34.219627000000003</v>
      </c>
      <c r="D21" s="6">
        <v>91.438621999999995</v>
      </c>
    </row>
    <row r="22" spans="1:4" ht="14.25" customHeight="1" x14ac:dyDescent="0.2">
      <c r="A22" s="4">
        <v>2039</v>
      </c>
      <c r="B22" s="5">
        <v>192.57792699999999</v>
      </c>
      <c r="C22" s="5">
        <v>35.433349999999997</v>
      </c>
      <c r="D22" s="5">
        <v>92.675017999999994</v>
      </c>
    </row>
    <row r="23" spans="1:4" ht="14.25" customHeight="1" x14ac:dyDescent="0.2">
      <c r="A23" s="4">
        <v>2040</v>
      </c>
      <c r="B23" s="6">
        <v>193.49491900000001</v>
      </c>
      <c r="C23" s="6">
        <v>36.226500999999999</v>
      </c>
      <c r="D23" s="6">
        <v>93.648635999999996</v>
      </c>
    </row>
    <row r="24" spans="1:4" ht="14.25" customHeight="1" x14ac:dyDescent="0.2">
      <c r="A24" s="4">
        <v>2041</v>
      </c>
      <c r="B24" s="5">
        <v>195.87307699999999</v>
      </c>
      <c r="C24" s="5">
        <v>36.727207</v>
      </c>
      <c r="D24" s="5">
        <v>94.775542999999999</v>
      </c>
    </row>
    <row r="25" spans="1:4" ht="14.25" customHeight="1" x14ac:dyDescent="0.2">
      <c r="A25" s="4">
        <v>2042</v>
      </c>
      <c r="B25" s="6">
        <v>198.81648300000001</v>
      </c>
      <c r="C25" s="6">
        <v>37.173481000000002</v>
      </c>
      <c r="D25" s="6">
        <v>95.301627999999994</v>
      </c>
    </row>
    <row r="26" spans="1:4" ht="14.25" customHeight="1" x14ac:dyDescent="0.2">
      <c r="A26" s="4">
        <v>2043</v>
      </c>
      <c r="B26" s="5">
        <v>201.412048</v>
      </c>
      <c r="C26" s="5">
        <v>37.349322999999998</v>
      </c>
      <c r="D26" s="5">
        <v>95.840835999999996</v>
      </c>
    </row>
    <row r="27" spans="1:4" ht="14.25" customHeight="1" x14ac:dyDescent="0.2">
      <c r="A27" s="4">
        <v>2044</v>
      </c>
      <c r="B27" s="6">
        <v>201.241119</v>
      </c>
      <c r="C27" s="6">
        <v>38.050964</v>
      </c>
      <c r="D27" s="6">
        <v>96.296463000000003</v>
      </c>
    </row>
    <row r="28" spans="1:4" ht="14.25" customHeight="1" x14ac:dyDescent="0.2">
      <c r="A28" s="4">
        <v>2045</v>
      </c>
      <c r="B28" s="5">
        <v>202.41735800000001</v>
      </c>
      <c r="C28" s="5">
        <v>38.932479999999998</v>
      </c>
      <c r="D28" s="5">
        <v>96.973877000000002</v>
      </c>
    </row>
    <row r="29" spans="1:4" ht="14.25" customHeight="1" x14ac:dyDescent="0.2">
      <c r="A29" s="4">
        <v>2046</v>
      </c>
      <c r="B29" s="6">
        <v>204.28886399999999</v>
      </c>
      <c r="C29" s="6">
        <v>39.993572</v>
      </c>
      <c r="D29" s="6">
        <v>96.859229999999997</v>
      </c>
    </row>
    <row r="30" spans="1:4" ht="14.25" customHeight="1" x14ac:dyDescent="0.2">
      <c r="A30" s="4">
        <v>2047</v>
      </c>
      <c r="B30" s="5">
        <v>206.12948600000001</v>
      </c>
      <c r="C30" s="5">
        <v>40.874592</v>
      </c>
      <c r="D30" s="5">
        <v>97.643196000000003</v>
      </c>
    </row>
    <row r="31" spans="1:4" ht="14.25" customHeight="1" x14ac:dyDescent="0.2">
      <c r="A31" s="4">
        <v>2048</v>
      </c>
      <c r="B31" s="6">
        <v>207.39163199999999</v>
      </c>
      <c r="C31" s="6">
        <v>41.857376000000002</v>
      </c>
      <c r="D31" s="6">
        <v>98.581688</v>
      </c>
    </row>
    <row r="32" spans="1:4" ht="14.25" customHeight="1" x14ac:dyDescent="0.2">
      <c r="A32" s="4">
        <v>2049</v>
      </c>
      <c r="B32" s="5">
        <v>209.39271500000001</v>
      </c>
      <c r="C32" s="5">
        <v>42.320228999999998</v>
      </c>
      <c r="D32" s="5">
        <v>99.111778000000001</v>
      </c>
    </row>
    <row r="33" spans="1:4" ht="14.25" customHeight="1" x14ac:dyDescent="0.2">
      <c r="A33" s="4">
        <v>2050</v>
      </c>
      <c r="B33" s="6">
        <v>210.95881700000001</v>
      </c>
      <c r="C33" s="6">
        <v>43.352179999999997</v>
      </c>
      <c r="D33" s="6">
        <v>99.673271</v>
      </c>
    </row>
    <row r="34" spans="1:4" ht="14.25" customHeight="1" x14ac:dyDescent="0.2"/>
    <row r="35" spans="1:4" ht="14.25" customHeight="1" x14ac:dyDescent="0.2"/>
    <row r="36" spans="1:4" ht="14.25" customHeight="1" x14ac:dyDescent="0.2"/>
    <row r="37" spans="1:4" ht="14.25" customHeight="1" x14ac:dyDescent="0.2"/>
    <row r="38" spans="1:4" ht="14.25" customHeight="1" x14ac:dyDescent="0.2"/>
    <row r="39" spans="1:4" ht="14.25" customHeight="1" x14ac:dyDescent="0.2"/>
    <row r="40" spans="1:4" ht="14.25" customHeight="1" x14ac:dyDescent="0.2"/>
    <row r="41" spans="1:4" ht="14.25" customHeight="1" x14ac:dyDescent="0.2"/>
    <row r="42" spans="1:4" ht="14.25" customHeight="1" x14ac:dyDescent="0.2"/>
    <row r="43" spans="1:4" ht="14.25" customHeight="1" x14ac:dyDescent="0.2"/>
    <row r="44" spans="1:4" ht="14.25" customHeight="1" x14ac:dyDescent="0.2"/>
    <row r="45" spans="1:4" ht="14.25" customHeight="1" x14ac:dyDescent="0.2"/>
    <row r="46" spans="1:4" ht="14.25" customHeight="1" x14ac:dyDescent="0.2"/>
    <row r="47" spans="1:4" ht="14.25" customHeight="1" x14ac:dyDescent="0.2"/>
    <row r="48" spans="1: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7"/>
  <sheetViews>
    <sheetView tabSelected="1" topLeftCell="E1" workbookViewId="0">
      <selection activeCell="H5" sqref="H5"/>
    </sheetView>
  </sheetViews>
  <sheetFormatPr baseColWidth="10" defaultColWidth="14.5" defaultRowHeight="15" customHeight="1" x14ac:dyDescent="0.2"/>
  <cols>
    <col min="1" max="1" width="12.5" style="13" customWidth="1"/>
    <col min="2" max="7" width="27.6640625" customWidth="1"/>
    <col min="8" max="8" width="25.1640625" bestFit="1" customWidth="1"/>
    <col min="9" max="9" width="18.1640625" bestFit="1" customWidth="1"/>
    <col min="10" max="26" width="8.6640625" customWidth="1"/>
  </cols>
  <sheetData>
    <row r="1" spans="1:9" ht="14.25" customHeight="1" thickBot="1" x14ac:dyDescent="0.25">
      <c r="A1" s="11" t="s">
        <v>1</v>
      </c>
      <c r="B1" s="14" t="s">
        <v>11</v>
      </c>
      <c r="C1" s="14" t="s">
        <v>12</v>
      </c>
      <c r="D1" s="14" t="s">
        <v>13</v>
      </c>
      <c r="E1" s="14" t="s">
        <v>6</v>
      </c>
      <c r="F1" s="14" t="s">
        <v>5</v>
      </c>
      <c r="G1" s="14" t="s">
        <v>7</v>
      </c>
      <c r="H1" s="15" t="s">
        <v>2</v>
      </c>
      <c r="I1" s="3" t="s">
        <v>3</v>
      </c>
    </row>
    <row r="2" spans="1:9" ht="14.25" customHeight="1" thickTop="1" thickBot="1" x14ac:dyDescent="0.25">
      <c r="A2" s="12">
        <v>1960</v>
      </c>
      <c r="B2" s="7">
        <v>52.2</v>
      </c>
      <c r="C2" s="7">
        <v>102.7</v>
      </c>
      <c r="D2" s="7">
        <v>44</v>
      </c>
      <c r="E2" t="s">
        <v>4</v>
      </c>
      <c r="F2" t="s">
        <v>4</v>
      </c>
      <c r="G2" t="s">
        <v>4</v>
      </c>
      <c r="I2" s="1"/>
    </row>
    <row r="3" spans="1:9" ht="14.25" customHeight="1" thickTop="1" thickBot="1" x14ac:dyDescent="0.25">
      <c r="A3" s="12">
        <v>1961</v>
      </c>
      <c r="B3" s="8">
        <v>51.3</v>
      </c>
      <c r="C3" s="8">
        <v>94.7</v>
      </c>
      <c r="D3" s="8">
        <v>45.2</v>
      </c>
      <c r="E3" s="9">
        <f t="shared" ref="E3:G3" si="0">(B3-B2)/B2</f>
        <v>-1.7241379310344935E-2</v>
      </c>
      <c r="F3" s="9">
        <f t="shared" si="0"/>
        <v>-7.7896786757546244E-2</v>
      </c>
      <c r="G3" s="9">
        <f t="shared" si="0"/>
        <v>2.7272727272727337E-2</v>
      </c>
      <c r="H3" s="1">
        <f t="shared" ref="H2:H48" si="1">AVERAGE(E3:G3)</f>
        <v>-2.2621812931721278E-2</v>
      </c>
      <c r="I3" s="1">
        <f t="shared" ref="I3:I48" si="2">(SUM(B3:D3)-SUM(B2:D2))/SUM(B2:D2)</f>
        <v>-3.8712921065862327E-2</v>
      </c>
    </row>
    <row r="4" spans="1:9" ht="14.25" customHeight="1" thickTop="1" thickBot="1" x14ac:dyDescent="0.25">
      <c r="A4" s="12">
        <v>1962</v>
      </c>
      <c r="B4" s="10">
        <v>54.2</v>
      </c>
      <c r="C4" s="10">
        <v>97.1</v>
      </c>
      <c r="D4" s="10">
        <v>50.8</v>
      </c>
      <c r="E4" s="9">
        <f t="shared" ref="E4:G4" si="3">(B4-B3)/B3</f>
        <v>5.6530214424951382E-2</v>
      </c>
      <c r="F4" s="9">
        <f t="shared" si="3"/>
        <v>2.5343189017951333E-2</v>
      </c>
      <c r="G4" s="9">
        <f t="shared" si="3"/>
        <v>0.12389380530973439</v>
      </c>
      <c r="H4" s="1">
        <f t="shared" si="1"/>
        <v>6.8589069584212362E-2</v>
      </c>
      <c r="I4" s="1">
        <f t="shared" si="2"/>
        <v>5.7008368200837004E-2</v>
      </c>
    </row>
    <row r="5" spans="1:9" ht="14.25" customHeight="1" thickTop="1" thickBot="1" x14ac:dyDescent="0.25">
      <c r="A5" s="12">
        <v>1963</v>
      </c>
      <c r="B5" s="8">
        <v>51.8</v>
      </c>
      <c r="C5" s="8">
        <v>92.4</v>
      </c>
      <c r="D5" s="8">
        <v>48.2</v>
      </c>
      <c r="E5" s="9">
        <f t="shared" ref="E5:G5" si="4">(B5-B4)/B4</f>
        <v>-4.4280442804428145E-2</v>
      </c>
      <c r="F5" s="9">
        <f t="shared" si="4"/>
        <v>-4.8403707518022546E-2</v>
      </c>
      <c r="G5" s="9">
        <f t="shared" si="4"/>
        <v>-5.1181102362204613E-2</v>
      </c>
      <c r="H5" s="1">
        <f t="shared" si="1"/>
        <v>-4.7955084228218432E-2</v>
      </c>
      <c r="I5" s="1">
        <f t="shared" si="2"/>
        <v>-4.7996041563582607E-2</v>
      </c>
    </row>
    <row r="6" spans="1:9" ht="14.25" customHeight="1" thickTop="1" thickBot="1" x14ac:dyDescent="0.25">
      <c r="A6" s="12">
        <v>1964</v>
      </c>
      <c r="B6" s="10">
        <v>50.6</v>
      </c>
      <c r="C6" s="10">
        <v>104.8</v>
      </c>
      <c r="D6" s="10">
        <v>48.5</v>
      </c>
      <c r="E6" s="9">
        <f t="shared" ref="E6:G6" si="5">(B6-B5)/B5</f>
        <v>-2.3166023166023085E-2</v>
      </c>
      <c r="F6" s="9">
        <f t="shared" si="5"/>
        <v>0.1341991341991341</v>
      </c>
      <c r="G6" s="9">
        <f t="shared" si="5"/>
        <v>6.2240663900414344E-3</v>
      </c>
      <c r="H6" s="1">
        <f t="shared" si="1"/>
        <v>3.9085725807717478E-2</v>
      </c>
      <c r="I6" s="1">
        <f t="shared" si="2"/>
        <v>5.9771309771309927E-2</v>
      </c>
    </row>
    <row r="7" spans="1:9" ht="14.25" customHeight="1" thickTop="1" thickBot="1" x14ac:dyDescent="0.25">
      <c r="A7" s="12">
        <v>1965</v>
      </c>
      <c r="B7" s="8">
        <v>56.6</v>
      </c>
      <c r="C7" s="8">
        <v>101.9</v>
      </c>
      <c r="D7" s="8">
        <v>53.1</v>
      </c>
      <c r="E7" s="9">
        <f t="shared" ref="E7:G7" si="6">(B7-B6)/B6</f>
        <v>0.11857707509881422</v>
      </c>
      <c r="F7" s="9">
        <f t="shared" si="6"/>
        <v>-2.7671755725190757E-2</v>
      </c>
      <c r="G7" s="9">
        <f t="shared" si="6"/>
        <v>9.4845360824742292E-2</v>
      </c>
      <c r="H7" s="1">
        <f t="shared" si="1"/>
        <v>6.1916893399455254E-2</v>
      </c>
      <c r="I7" s="1">
        <f t="shared" si="2"/>
        <v>3.7763609612555114E-2</v>
      </c>
    </row>
    <row r="8" spans="1:9" ht="14.25" customHeight="1" thickTop="1" thickBot="1" x14ac:dyDescent="0.25">
      <c r="A8" s="12">
        <v>1966</v>
      </c>
      <c r="B8" s="10">
        <v>62.2</v>
      </c>
      <c r="C8" s="10">
        <v>133.80000000000001</v>
      </c>
      <c r="D8" s="10">
        <v>56.9</v>
      </c>
      <c r="E8" s="9">
        <f t="shared" ref="E8:G8" si="7">(B8-B7)/B7</f>
        <v>9.8939929328621931E-2</v>
      </c>
      <c r="F8" s="9">
        <f t="shared" si="7"/>
        <v>0.31305201177625125</v>
      </c>
      <c r="G8" s="9">
        <f t="shared" si="7"/>
        <v>7.1563088512240997E-2</v>
      </c>
      <c r="H8" s="1">
        <f t="shared" si="1"/>
        <v>0.16118500987237139</v>
      </c>
      <c r="I8" s="1">
        <f t="shared" si="2"/>
        <v>0.19517958412098305</v>
      </c>
    </row>
    <row r="9" spans="1:9" ht="14.25" customHeight="1" thickTop="1" thickBot="1" x14ac:dyDescent="0.25">
      <c r="A9" s="12">
        <v>1967</v>
      </c>
      <c r="B9" s="8">
        <v>66.599999999999994</v>
      </c>
      <c r="C9" s="8">
        <v>141</v>
      </c>
      <c r="D9" s="8">
        <v>61.5</v>
      </c>
      <c r="E9" s="9">
        <f t="shared" ref="E9:G9" si="8">(B9-B8)/B8</f>
        <v>7.0739549839228158E-2</v>
      </c>
      <c r="F9" s="9">
        <f t="shared" si="8"/>
        <v>5.3811659192825025E-2</v>
      </c>
      <c r="G9" s="9">
        <f t="shared" si="8"/>
        <v>8.0843585237258375E-2</v>
      </c>
      <c r="H9" s="1">
        <f t="shared" si="1"/>
        <v>6.846493142310385E-2</v>
      </c>
      <c r="I9" s="1">
        <f t="shared" si="2"/>
        <v>6.4056939501779431E-2</v>
      </c>
    </row>
    <row r="10" spans="1:9" ht="14.25" customHeight="1" thickTop="1" thickBot="1" x14ac:dyDescent="0.25">
      <c r="A10" s="12">
        <v>1968</v>
      </c>
      <c r="B10" s="10">
        <v>79.099999999999994</v>
      </c>
      <c r="C10" s="10">
        <v>148.5</v>
      </c>
      <c r="D10" s="10">
        <v>66.2</v>
      </c>
      <c r="E10" s="9">
        <f t="shared" ref="E10:G10" si="9">(B10-B9)/B9</f>
        <v>0.1876876876876877</v>
      </c>
      <c r="F10" s="9">
        <f t="shared" si="9"/>
        <v>5.3191489361702128E-2</v>
      </c>
      <c r="G10" s="9">
        <f t="shared" si="9"/>
        <v>7.6422764227642326E-2</v>
      </c>
      <c r="H10" s="1">
        <f t="shared" si="1"/>
        <v>0.10576731375901072</v>
      </c>
      <c r="I10" s="1">
        <f t="shared" si="2"/>
        <v>9.178743961352652E-2</v>
      </c>
    </row>
    <row r="11" spans="1:9" ht="14.25" customHeight="1" thickTop="1" thickBot="1" x14ac:dyDescent="0.25">
      <c r="A11" s="12">
        <v>1969</v>
      </c>
      <c r="B11" s="8">
        <v>86.5</v>
      </c>
      <c r="C11" s="8">
        <v>154.30000000000001</v>
      </c>
      <c r="D11" s="8">
        <v>70.2</v>
      </c>
      <c r="E11" s="9">
        <f t="shared" ref="E11:G11" si="10">(B11-B10)/B10</f>
        <v>9.3552465233881235E-2</v>
      </c>
      <c r="F11" s="9">
        <f t="shared" si="10"/>
        <v>3.9057239057239131E-2</v>
      </c>
      <c r="G11" s="9">
        <f t="shared" si="10"/>
        <v>6.0422960725075525E-2</v>
      </c>
      <c r="H11" s="1">
        <f t="shared" si="1"/>
        <v>6.4344221672065299E-2</v>
      </c>
      <c r="I11" s="1">
        <f t="shared" si="2"/>
        <v>5.8543226684819566E-2</v>
      </c>
    </row>
    <row r="12" spans="1:9" ht="14.25" customHeight="1" thickTop="1" thickBot="1" x14ac:dyDescent="0.25">
      <c r="A12" s="12">
        <v>1970</v>
      </c>
      <c r="B12" s="10">
        <v>86.7</v>
      </c>
      <c r="C12" s="10">
        <v>160.69999999999999</v>
      </c>
      <c r="D12" s="10">
        <v>80.900000000000006</v>
      </c>
      <c r="E12" s="9">
        <f t="shared" ref="E12:G12" si="11">(B12-B11)/B11</f>
        <v>2.3121387283237321E-3</v>
      </c>
      <c r="F12" s="9">
        <f t="shared" si="11"/>
        <v>4.1477640959170295E-2</v>
      </c>
      <c r="G12" s="9">
        <f t="shared" si="11"/>
        <v>0.15242165242165245</v>
      </c>
      <c r="H12" s="1">
        <f t="shared" si="1"/>
        <v>6.5403810703048834E-2</v>
      </c>
      <c r="I12" s="1">
        <f t="shared" si="2"/>
        <v>5.5627009646302107E-2</v>
      </c>
    </row>
    <row r="13" spans="1:9" ht="14.25" customHeight="1" thickTop="1" thickBot="1" x14ac:dyDescent="0.25">
      <c r="A13" s="12">
        <v>1971</v>
      </c>
      <c r="B13" s="8">
        <v>78.400000000000006</v>
      </c>
      <c r="C13" s="8">
        <v>166.6</v>
      </c>
      <c r="D13" s="8">
        <v>86.8</v>
      </c>
      <c r="E13" s="9">
        <f t="shared" ref="E13:G13" si="12">(B13-B12)/B12</f>
        <v>-9.5732410611303304E-2</v>
      </c>
      <c r="F13" s="9">
        <f t="shared" si="12"/>
        <v>3.6714374611076579E-2</v>
      </c>
      <c r="G13" s="9">
        <f t="shared" si="12"/>
        <v>7.292954264524093E-2</v>
      </c>
      <c r="H13" s="1">
        <f t="shared" si="1"/>
        <v>4.6371688816714022E-3</v>
      </c>
      <c r="I13" s="1">
        <f t="shared" si="2"/>
        <v>1.0660980810234717E-2</v>
      </c>
    </row>
    <row r="14" spans="1:9" ht="14.25" customHeight="1" thickTop="1" thickBot="1" x14ac:dyDescent="0.25">
      <c r="A14" s="12">
        <v>1972</v>
      </c>
      <c r="B14" s="10">
        <v>93.5</v>
      </c>
      <c r="C14" s="10">
        <v>157.80000000000001</v>
      </c>
      <c r="D14" s="10">
        <v>94.9</v>
      </c>
      <c r="E14" s="9">
        <f t="shared" ref="E14:G14" si="13">(B14-B13)/B13</f>
        <v>0.19260204081632645</v>
      </c>
      <c r="F14" s="9">
        <f t="shared" si="13"/>
        <v>-5.2821128451380449E-2</v>
      </c>
      <c r="G14" s="9">
        <f t="shared" si="13"/>
        <v>9.331797235023051E-2</v>
      </c>
      <c r="H14" s="1">
        <f t="shared" si="1"/>
        <v>7.7699628238392174E-2</v>
      </c>
      <c r="I14" s="1">
        <f t="shared" si="2"/>
        <v>4.3399638336347302E-2</v>
      </c>
    </row>
    <row r="15" spans="1:9" ht="14.25" customHeight="1" thickTop="1" thickBot="1" x14ac:dyDescent="0.25">
      <c r="A15" s="12">
        <v>1973</v>
      </c>
      <c r="B15" s="8">
        <v>103.8</v>
      </c>
      <c r="C15" s="8">
        <v>155.30000000000001</v>
      </c>
      <c r="D15" s="8">
        <v>105.8</v>
      </c>
      <c r="E15" s="9">
        <f t="shared" ref="E15:G15" si="14">(B15-B14)/B14</f>
        <v>0.1101604278074866</v>
      </c>
      <c r="F15" s="9">
        <f t="shared" si="14"/>
        <v>-1.5842839036755384E-2</v>
      </c>
      <c r="G15" s="9">
        <f t="shared" si="14"/>
        <v>0.1148577449947312</v>
      </c>
      <c r="H15" s="1">
        <f t="shared" si="1"/>
        <v>6.972511125515414E-2</v>
      </c>
      <c r="I15" s="1">
        <f t="shared" si="2"/>
        <v>5.4015020219526248E-2</v>
      </c>
    </row>
    <row r="16" spans="1:9" ht="14.25" customHeight="1" thickTop="1" thickBot="1" x14ac:dyDescent="0.25">
      <c r="A16" s="12">
        <v>1974</v>
      </c>
      <c r="B16" s="10">
        <v>110.2</v>
      </c>
      <c r="C16" s="10">
        <v>189.2</v>
      </c>
      <c r="D16" s="10">
        <v>141.69999999999999</v>
      </c>
      <c r="E16" s="9">
        <f t="shared" ref="E16:G16" si="15">(B16-B15)/B15</f>
        <v>6.1657032755298706E-2</v>
      </c>
      <c r="F16" s="9">
        <f t="shared" si="15"/>
        <v>0.21828718609143577</v>
      </c>
      <c r="G16" s="9">
        <f t="shared" si="15"/>
        <v>0.3393194706994328</v>
      </c>
      <c r="H16" s="1">
        <f t="shared" si="1"/>
        <v>0.20642122984872244</v>
      </c>
      <c r="I16" s="1">
        <f t="shared" si="2"/>
        <v>0.20882433543436538</v>
      </c>
    </row>
    <row r="17" spans="1:9" ht="14.25" customHeight="1" thickTop="1" thickBot="1" x14ac:dyDescent="0.25">
      <c r="A17" s="12">
        <v>1975</v>
      </c>
      <c r="B17" s="8">
        <v>138.6</v>
      </c>
      <c r="C17" s="8">
        <v>262</v>
      </c>
      <c r="D17" s="8">
        <v>177.2</v>
      </c>
      <c r="E17" s="9">
        <f t="shared" ref="E17:G17" si="16">(B17-B16)/B16</f>
        <v>0.25771324863883838</v>
      </c>
      <c r="F17" s="9">
        <f t="shared" si="16"/>
        <v>0.38477801268498951</v>
      </c>
      <c r="G17" s="9">
        <f t="shared" si="16"/>
        <v>0.25052928722653495</v>
      </c>
      <c r="H17" s="1">
        <f t="shared" si="1"/>
        <v>0.29767351618345428</v>
      </c>
      <c r="I17" s="1">
        <f t="shared" si="2"/>
        <v>0.30990705055542961</v>
      </c>
    </row>
    <row r="18" spans="1:9" ht="14.25" customHeight="1" thickTop="1" thickBot="1" x14ac:dyDescent="0.25">
      <c r="A18" s="12">
        <v>1976</v>
      </c>
      <c r="B18" s="10">
        <v>151.1</v>
      </c>
      <c r="C18" s="10">
        <v>270.39999999999998</v>
      </c>
      <c r="D18" s="10">
        <v>190.3</v>
      </c>
      <c r="E18" s="9">
        <f t="shared" ref="E18:G18" si="17">(B18-B17)/B17</f>
        <v>9.0187590187590191E-2</v>
      </c>
      <c r="F18" s="9">
        <f t="shared" si="17"/>
        <v>3.2061068702289988E-2</v>
      </c>
      <c r="G18" s="9">
        <f t="shared" si="17"/>
        <v>7.3927765237020451E-2</v>
      </c>
      <c r="H18" s="1">
        <f t="shared" si="1"/>
        <v>6.5392141375633539E-2</v>
      </c>
      <c r="I18" s="1">
        <f t="shared" si="2"/>
        <v>5.8843890619591561E-2</v>
      </c>
    </row>
    <row r="19" spans="1:9" ht="14.25" customHeight="1" thickTop="1" thickBot="1" x14ac:dyDescent="0.25">
      <c r="A19" s="12">
        <v>1977</v>
      </c>
      <c r="B19" s="8">
        <v>170</v>
      </c>
      <c r="C19" s="8">
        <v>313.5</v>
      </c>
      <c r="D19" s="8">
        <v>230.2</v>
      </c>
      <c r="E19" s="9">
        <f t="shared" ref="E19:G19" si="18">(B19-B18)/B18</f>
        <v>0.12508272667107881</v>
      </c>
      <c r="F19" s="9">
        <f t="shared" si="18"/>
        <v>0.15939349112426046</v>
      </c>
      <c r="G19" s="9">
        <f t="shared" si="18"/>
        <v>0.20966894377298989</v>
      </c>
      <c r="H19" s="1">
        <f t="shared" si="1"/>
        <v>0.16471505385610971</v>
      </c>
      <c r="I19" s="1">
        <f t="shared" si="2"/>
        <v>0.16655769859431202</v>
      </c>
    </row>
    <row r="20" spans="1:9" ht="14.25" customHeight="1" thickTop="1" thickBot="1" x14ac:dyDescent="0.25">
      <c r="A20" s="12">
        <v>1978</v>
      </c>
      <c r="B20" s="10">
        <v>208</v>
      </c>
      <c r="C20" s="10">
        <v>374.2</v>
      </c>
      <c r="D20" s="10">
        <v>281.7</v>
      </c>
      <c r="E20" s="9">
        <f t="shared" ref="E20:G20" si="19">(B20-B19)/B19</f>
        <v>0.22352941176470589</v>
      </c>
      <c r="F20" s="9">
        <f t="shared" si="19"/>
        <v>0.19362041467304622</v>
      </c>
      <c r="G20" s="9">
        <f t="shared" si="19"/>
        <v>0.22371850564726325</v>
      </c>
      <c r="H20" s="1">
        <f t="shared" si="1"/>
        <v>0.21362277736167179</v>
      </c>
      <c r="I20" s="1">
        <f t="shared" si="2"/>
        <v>0.21045257110830887</v>
      </c>
    </row>
    <row r="21" spans="1:9" ht="14.25" customHeight="1" thickTop="1" thickBot="1" x14ac:dyDescent="0.25">
      <c r="A21" s="12">
        <v>1979</v>
      </c>
      <c r="B21" s="8">
        <v>243.1</v>
      </c>
      <c r="C21" s="8">
        <v>443.1</v>
      </c>
      <c r="D21" s="8">
        <v>339.6</v>
      </c>
      <c r="E21" s="9">
        <f t="shared" ref="E21:G21" si="20">(B21-B20)/B20</f>
        <v>0.16874999999999998</v>
      </c>
      <c r="F21" s="9">
        <f t="shared" si="20"/>
        <v>0.18412613575628017</v>
      </c>
      <c r="G21" s="9">
        <f t="shared" si="20"/>
        <v>0.20553780617678394</v>
      </c>
      <c r="H21" s="1">
        <f t="shared" si="1"/>
        <v>0.18613798064435472</v>
      </c>
      <c r="I21" s="1">
        <f t="shared" si="2"/>
        <v>0.18740594976270411</v>
      </c>
    </row>
    <row r="22" spans="1:9" ht="14.25" customHeight="1" thickTop="1" thickBot="1" x14ac:dyDescent="0.25">
      <c r="A22" s="12">
        <v>1980</v>
      </c>
      <c r="B22" s="10">
        <v>272.10000000000002</v>
      </c>
      <c r="C22" s="10">
        <v>536.4</v>
      </c>
      <c r="D22" s="10">
        <v>376.5</v>
      </c>
      <c r="E22" s="9">
        <f t="shared" ref="E22:G22" si="21">(B22-B21)/B21</f>
        <v>0.11929247223364882</v>
      </c>
      <c r="F22" s="9">
        <f t="shared" si="21"/>
        <v>0.21056194989844268</v>
      </c>
      <c r="G22" s="9">
        <f t="shared" si="21"/>
        <v>0.10865724381625434</v>
      </c>
      <c r="H22" s="1">
        <f t="shared" si="1"/>
        <v>0.14617055531611528</v>
      </c>
      <c r="I22" s="1">
        <f t="shared" si="2"/>
        <v>0.15519594462858236</v>
      </c>
    </row>
    <row r="23" spans="1:9" ht="14.25" customHeight="1" thickTop="1" thickBot="1" x14ac:dyDescent="0.25">
      <c r="A23" s="12">
        <v>1981</v>
      </c>
      <c r="B23" s="8">
        <v>336.3</v>
      </c>
      <c r="C23" s="8">
        <v>698.6</v>
      </c>
      <c r="D23" s="8">
        <v>464</v>
      </c>
      <c r="E23" s="9">
        <f t="shared" ref="E23:G23" si="22">(B23-B22)/B22</f>
        <v>0.23594266813671438</v>
      </c>
      <c r="F23" s="9">
        <f t="shared" si="22"/>
        <v>0.30238627889634612</v>
      </c>
      <c r="G23" s="9">
        <f t="shared" si="22"/>
        <v>0.23240371845949534</v>
      </c>
      <c r="H23" s="1">
        <f t="shared" si="1"/>
        <v>0.25691088849751864</v>
      </c>
      <c r="I23" s="1">
        <f t="shared" si="2"/>
        <v>0.26489451476793258</v>
      </c>
    </row>
    <row r="24" spans="1:9" ht="14.25" customHeight="1" thickTop="1" thickBot="1" x14ac:dyDescent="0.25">
      <c r="A24" s="12">
        <v>1982</v>
      </c>
      <c r="B24" s="10">
        <v>347.4</v>
      </c>
      <c r="C24" s="10">
        <v>864.3</v>
      </c>
      <c r="D24" s="10">
        <v>515.4</v>
      </c>
      <c r="E24" s="9">
        <f t="shared" ref="E24:G24" si="23">(B24-B23)/B23</f>
        <v>3.3006244424620773E-2</v>
      </c>
      <c r="F24" s="9">
        <f t="shared" si="23"/>
        <v>0.23718866304036634</v>
      </c>
      <c r="G24" s="9">
        <f t="shared" si="23"/>
        <v>0.11077586206896547</v>
      </c>
      <c r="H24" s="1">
        <f t="shared" si="1"/>
        <v>0.12699025651131754</v>
      </c>
      <c r="I24" s="1">
        <f t="shared" si="2"/>
        <v>0.15224497965174449</v>
      </c>
    </row>
    <row r="25" spans="1:9" ht="14.25" customHeight="1" thickTop="1" thickBot="1" x14ac:dyDescent="0.25">
      <c r="A25" s="12">
        <v>1983</v>
      </c>
      <c r="B25" s="8">
        <v>283.8</v>
      </c>
      <c r="C25" s="8">
        <v>608.1</v>
      </c>
      <c r="D25" s="8">
        <v>366.5</v>
      </c>
      <c r="E25" s="9">
        <f t="shared" ref="E25:G25" si="24">(B25-B24)/B24</f>
        <v>-0.1830742659758203</v>
      </c>
      <c r="F25" s="9">
        <f t="shared" si="24"/>
        <v>-0.29642485248177708</v>
      </c>
      <c r="G25" s="9">
        <f t="shared" si="24"/>
        <v>-0.28890182382615442</v>
      </c>
      <c r="H25" s="1">
        <f t="shared" si="1"/>
        <v>-0.25613364742791728</v>
      </c>
      <c r="I25" s="1">
        <f t="shared" si="2"/>
        <v>-0.27137976955590287</v>
      </c>
    </row>
    <row r="26" spans="1:9" ht="14.25" customHeight="1" thickTop="1" thickBot="1" x14ac:dyDescent="0.25">
      <c r="A26" s="12">
        <v>1984</v>
      </c>
      <c r="B26" s="10">
        <v>262.10000000000002</v>
      </c>
      <c r="C26" s="10">
        <v>489.8</v>
      </c>
      <c r="D26" s="10">
        <v>329.2</v>
      </c>
      <c r="E26" s="9">
        <f t="shared" ref="E26:G26" si="25">(B26-B25)/B25</f>
        <v>-7.646229739252991E-2</v>
      </c>
      <c r="F26" s="9">
        <f t="shared" si="25"/>
        <v>-0.19454037164939977</v>
      </c>
      <c r="G26" s="9">
        <f t="shared" si="25"/>
        <v>-0.1017735334242838</v>
      </c>
      <c r="H26" s="1">
        <f t="shared" si="1"/>
        <v>-0.1242587341554045</v>
      </c>
      <c r="I26" s="1">
        <f t="shared" si="2"/>
        <v>-0.14089319771137948</v>
      </c>
    </row>
    <row r="27" spans="1:9" ht="14.25" customHeight="1" thickTop="1" thickBot="1" x14ac:dyDescent="0.25">
      <c r="A27" s="12">
        <v>1985</v>
      </c>
      <c r="B27" s="8">
        <v>270.39999999999998</v>
      </c>
      <c r="C27" s="8">
        <v>508.7</v>
      </c>
      <c r="D27" s="8">
        <v>372.3</v>
      </c>
      <c r="E27" s="9">
        <f t="shared" ref="E27:G27" si="26">(B27-B26)/B26</f>
        <v>3.1667302556276054E-2</v>
      </c>
      <c r="F27" s="9">
        <f t="shared" si="26"/>
        <v>3.8587178440179615E-2</v>
      </c>
      <c r="G27" s="9">
        <f t="shared" si="26"/>
        <v>0.13092345078979351</v>
      </c>
      <c r="H27" s="1">
        <f t="shared" si="1"/>
        <v>6.7059310595416394E-2</v>
      </c>
      <c r="I27" s="1">
        <f t="shared" si="2"/>
        <v>6.5026362038664062E-2</v>
      </c>
    </row>
    <row r="28" spans="1:9" ht="14.25" customHeight="1" thickTop="1" thickBot="1" x14ac:dyDescent="0.25">
      <c r="A28" s="12">
        <v>1986</v>
      </c>
      <c r="B28" s="10">
        <v>284.89999999999998</v>
      </c>
      <c r="C28" s="10">
        <v>522.9</v>
      </c>
      <c r="D28" s="10">
        <v>389.2</v>
      </c>
      <c r="E28" s="9">
        <f t="shared" ref="E28:G28" si="27">(B28-B27)/B27</f>
        <v>5.3624260355029589E-2</v>
      </c>
      <c r="F28" s="9">
        <f t="shared" si="27"/>
        <v>2.7914291330843305E-2</v>
      </c>
      <c r="G28" s="9">
        <f t="shared" si="27"/>
        <v>4.5393499865699641E-2</v>
      </c>
      <c r="H28" s="1">
        <f t="shared" si="1"/>
        <v>4.2310683850524188E-2</v>
      </c>
      <c r="I28" s="1">
        <f t="shared" si="2"/>
        <v>3.9603960396039729E-2</v>
      </c>
    </row>
    <row r="29" spans="1:9" ht="14.25" customHeight="1" thickTop="1" thickBot="1" x14ac:dyDescent="0.25">
      <c r="A29" s="12">
        <v>1987</v>
      </c>
      <c r="B29" s="8">
        <v>246</v>
      </c>
      <c r="C29" s="8">
        <v>380.4</v>
      </c>
      <c r="D29" s="8">
        <v>259.10000000000002</v>
      </c>
      <c r="E29" s="9">
        <f t="shared" ref="E29:G29" si="28">(B29-B28)/B28</f>
        <v>-0.13653913653913646</v>
      </c>
      <c r="F29" s="9">
        <f t="shared" si="28"/>
        <v>-0.27251864601262193</v>
      </c>
      <c r="G29" s="9">
        <f t="shared" si="28"/>
        <v>-0.33427543679342231</v>
      </c>
      <c r="H29" s="1">
        <f t="shared" si="1"/>
        <v>-0.2477777397817269</v>
      </c>
      <c r="I29" s="1">
        <f t="shared" si="2"/>
        <v>-0.26023391812865498</v>
      </c>
    </row>
    <row r="30" spans="1:9" ht="14.25" customHeight="1" thickTop="1" thickBot="1" x14ac:dyDescent="0.25">
      <c r="A30" s="12">
        <v>1988</v>
      </c>
      <c r="B30" s="10">
        <v>279.39999999999998</v>
      </c>
      <c r="C30" s="10">
        <v>460.3</v>
      </c>
      <c r="D30" s="10">
        <v>366.4</v>
      </c>
      <c r="E30" s="9">
        <f t="shared" ref="E30:G30" si="29">(B30-B29)/B29</f>
        <v>0.13577235772357715</v>
      </c>
      <c r="F30" s="9">
        <f t="shared" si="29"/>
        <v>0.21004206098843334</v>
      </c>
      <c r="G30" s="9">
        <f t="shared" si="29"/>
        <v>0.41412582014666133</v>
      </c>
      <c r="H30" s="1">
        <f t="shared" si="1"/>
        <v>0.25331341295289062</v>
      </c>
      <c r="I30" s="1">
        <f t="shared" si="2"/>
        <v>0.24912478825522294</v>
      </c>
    </row>
    <row r="31" spans="1:9" ht="14.25" customHeight="1" thickTop="1" thickBot="1" x14ac:dyDescent="0.25">
      <c r="A31" s="12">
        <v>1989</v>
      </c>
      <c r="B31" s="8">
        <v>282.3</v>
      </c>
      <c r="C31" s="8">
        <v>457.8</v>
      </c>
      <c r="D31" s="8">
        <v>355.4</v>
      </c>
      <c r="E31" s="9">
        <f t="shared" ref="E31:G31" si="30">(B31-B30)/B30</f>
        <v>1.037938439513255E-2</v>
      </c>
      <c r="F31" s="9">
        <f t="shared" si="30"/>
        <v>-5.4312404953291331E-3</v>
      </c>
      <c r="G31" s="9">
        <f t="shared" si="30"/>
        <v>-3.0021834061135372E-2</v>
      </c>
      <c r="H31" s="1">
        <f t="shared" si="1"/>
        <v>-8.3578967204439841E-3</v>
      </c>
      <c r="I31" s="1">
        <f t="shared" si="2"/>
        <v>-9.5832203236596233E-3</v>
      </c>
    </row>
    <row r="32" spans="1:9" ht="14.25" customHeight="1" thickTop="1" thickBot="1" x14ac:dyDescent="0.25">
      <c r="A32" s="12">
        <v>1990</v>
      </c>
      <c r="B32" s="10">
        <v>321.8</v>
      </c>
      <c r="C32" s="10">
        <v>471.3</v>
      </c>
      <c r="D32" s="10">
        <v>367.5</v>
      </c>
      <c r="E32" s="9">
        <f t="shared" ref="E32:G32" si="31">(B32-B31)/B31</f>
        <v>0.13992206872121857</v>
      </c>
      <c r="F32" s="9">
        <f t="shared" si="31"/>
        <v>2.9488859764089121E-2</v>
      </c>
      <c r="G32" s="9">
        <f t="shared" si="31"/>
        <v>3.4046145188520047E-2</v>
      </c>
      <c r="H32" s="1">
        <f t="shared" si="1"/>
        <v>6.7819024557942587E-2</v>
      </c>
      <c r="I32" s="1">
        <f t="shared" si="2"/>
        <v>5.9424920127795447E-2</v>
      </c>
    </row>
    <row r="33" spans="1:9" ht="14.25" customHeight="1" thickTop="1" thickBot="1" x14ac:dyDescent="0.25">
      <c r="A33" s="12">
        <v>1991</v>
      </c>
      <c r="B33" s="8">
        <v>346.9</v>
      </c>
      <c r="C33" s="8">
        <v>506.6</v>
      </c>
      <c r="D33" s="8">
        <v>441.2</v>
      </c>
      <c r="E33" s="9">
        <f t="shared" ref="E33:G33" si="32">(B33-B32)/B32</f>
        <v>7.799875699192034E-2</v>
      </c>
      <c r="F33" s="9">
        <f t="shared" si="32"/>
        <v>7.4899214937407199E-2</v>
      </c>
      <c r="G33" s="9">
        <f t="shared" si="32"/>
        <v>0.20054421768707481</v>
      </c>
      <c r="H33" s="1">
        <f t="shared" si="1"/>
        <v>0.11781406320546745</v>
      </c>
      <c r="I33" s="1">
        <f t="shared" si="2"/>
        <v>0.11554368430122364</v>
      </c>
    </row>
    <row r="34" spans="1:9" ht="14.25" customHeight="1" thickTop="1" thickBot="1" x14ac:dyDescent="0.25">
      <c r="A34" s="12">
        <v>1992</v>
      </c>
      <c r="B34" s="10">
        <v>362.3</v>
      </c>
      <c r="C34" s="10">
        <v>426.1</v>
      </c>
      <c r="D34" s="10">
        <v>357.6</v>
      </c>
      <c r="E34" s="9">
        <f t="shared" ref="E34:G34" si="33">(B34-B33)/B33</f>
        <v>4.4393196886710971E-2</v>
      </c>
      <c r="F34" s="9">
        <f t="shared" si="33"/>
        <v>-0.15890248716936439</v>
      </c>
      <c r="G34" s="9">
        <f t="shared" si="33"/>
        <v>-0.18948322756119668</v>
      </c>
      <c r="H34" s="1">
        <f t="shared" si="1"/>
        <v>-0.10133083928128335</v>
      </c>
      <c r="I34" s="1">
        <f t="shared" si="2"/>
        <v>-0.11485286166679542</v>
      </c>
    </row>
    <row r="35" spans="1:9" ht="14.25" customHeight="1" thickTop="1" thickBot="1" x14ac:dyDescent="0.25">
      <c r="A35" s="12">
        <v>1993</v>
      </c>
      <c r="B35" s="8">
        <v>356.6</v>
      </c>
      <c r="C35" s="8">
        <v>521.20000000000005</v>
      </c>
      <c r="D35" s="8">
        <v>387.7</v>
      </c>
      <c r="E35" s="9">
        <f t="shared" ref="E35:G35" si="34">(B35-B34)/B34</f>
        <v>-1.5732818106541507E-2</v>
      </c>
      <c r="F35" s="9">
        <f t="shared" si="34"/>
        <v>0.22318704529453184</v>
      </c>
      <c r="G35" s="9">
        <f t="shared" si="34"/>
        <v>8.4172259507829875E-2</v>
      </c>
      <c r="H35" s="1">
        <f t="shared" si="1"/>
        <v>9.7208828898606728E-2</v>
      </c>
      <c r="I35" s="1">
        <f t="shared" si="2"/>
        <v>0.10427574171029669</v>
      </c>
    </row>
    <row r="36" spans="1:9" ht="14.25" customHeight="1" thickTop="1" thickBot="1" x14ac:dyDescent="0.25">
      <c r="A36" s="12">
        <v>1994</v>
      </c>
      <c r="B36" s="10">
        <v>409.5</v>
      </c>
      <c r="C36" s="10">
        <v>535.1</v>
      </c>
      <c r="D36" s="10">
        <v>491.5</v>
      </c>
      <c r="E36" s="9">
        <f t="shared" ref="E36:G36" si="35">(B36-B35)/B35</f>
        <v>0.14834548513740878</v>
      </c>
      <c r="F36" s="9">
        <f t="shared" si="35"/>
        <v>2.6669224865694504E-2</v>
      </c>
      <c r="G36" s="9">
        <f t="shared" si="35"/>
        <v>0.26773278307970083</v>
      </c>
      <c r="H36" s="1">
        <f t="shared" si="1"/>
        <v>0.14758249769426804</v>
      </c>
      <c r="I36" s="1">
        <f t="shared" si="2"/>
        <v>0.13480837613591459</v>
      </c>
    </row>
    <row r="37" spans="1:9" ht="14.25" customHeight="1" thickTop="1" thickBot="1" x14ac:dyDescent="0.25">
      <c r="A37" s="12">
        <v>1995</v>
      </c>
      <c r="B37" s="8">
        <v>415.8</v>
      </c>
      <c r="C37" s="8">
        <v>629.70000000000005</v>
      </c>
      <c r="D37" s="8">
        <v>481.2</v>
      </c>
      <c r="E37" s="9">
        <f t="shared" ref="E37:G37" si="36">(B37-B36)/B36</f>
        <v>1.5384615384615413E-2</v>
      </c>
      <c r="F37" s="9">
        <f t="shared" si="36"/>
        <v>0.17678938516165207</v>
      </c>
      <c r="G37" s="9">
        <f t="shared" si="36"/>
        <v>-2.0956256358087511E-2</v>
      </c>
      <c r="H37" s="1">
        <f t="shared" si="1"/>
        <v>5.7072581396059995E-2</v>
      </c>
      <c r="I37" s="1">
        <f t="shared" si="2"/>
        <v>6.3087528723626593E-2</v>
      </c>
    </row>
    <row r="38" spans="1:9" ht="14.25" customHeight="1" thickTop="1" thickBot="1" x14ac:dyDescent="0.25">
      <c r="A38" s="12">
        <v>1996</v>
      </c>
      <c r="B38" s="10">
        <v>341</v>
      </c>
      <c r="C38" s="10">
        <v>616</v>
      </c>
      <c r="D38" s="10">
        <v>541</v>
      </c>
      <c r="E38" s="9">
        <f t="shared" ref="E38:G38" si="37">(B38-B37)/B37</f>
        <v>-0.17989417989417991</v>
      </c>
      <c r="F38" s="9">
        <f t="shared" si="37"/>
        <v>-2.175639193266642E-2</v>
      </c>
      <c r="G38" s="9">
        <f t="shared" si="37"/>
        <v>0.12427265170407317</v>
      </c>
      <c r="H38" s="1">
        <f t="shared" si="1"/>
        <v>-2.5792640040924391E-2</v>
      </c>
      <c r="I38" s="1">
        <f t="shared" si="2"/>
        <v>-1.879871618523616E-2</v>
      </c>
    </row>
    <row r="39" spans="1:9" ht="14.25" customHeight="1" thickTop="1" thickBot="1" x14ac:dyDescent="0.25">
      <c r="A39" s="12">
        <v>1997</v>
      </c>
      <c r="B39" s="8">
        <v>445.6</v>
      </c>
      <c r="C39" s="8">
        <v>728.6</v>
      </c>
      <c r="D39" s="8">
        <v>655.6</v>
      </c>
      <c r="E39" s="9">
        <f t="shared" ref="E39:G39" si="38">(B39-B38)/B38</f>
        <v>0.30674486803519069</v>
      </c>
      <c r="F39" s="9">
        <f t="shared" si="38"/>
        <v>0.18279220779220784</v>
      </c>
      <c r="G39" s="9">
        <f t="shared" si="38"/>
        <v>0.21182994454713497</v>
      </c>
      <c r="H39" s="1">
        <f t="shared" si="1"/>
        <v>0.23378900679151116</v>
      </c>
      <c r="I39" s="1">
        <f t="shared" si="2"/>
        <v>0.22149532710280387</v>
      </c>
    </row>
    <row r="40" spans="1:9" ht="14.25" customHeight="1" thickTop="1" thickBot="1" x14ac:dyDescent="0.25">
      <c r="A40" s="12">
        <v>1998</v>
      </c>
      <c r="B40" s="10">
        <v>566</v>
      </c>
      <c r="C40" s="10">
        <v>815.6</v>
      </c>
      <c r="D40" s="10">
        <v>973.2</v>
      </c>
      <c r="E40" s="9">
        <f t="shared" ref="E40:G40" si="39">(B40-B39)/B39</f>
        <v>0.27019748653500891</v>
      </c>
      <c r="F40" s="9">
        <f t="shared" si="39"/>
        <v>0.11940708207521274</v>
      </c>
      <c r="G40" s="9">
        <f t="shared" si="39"/>
        <v>0.48444173276388042</v>
      </c>
      <c r="H40" s="1">
        <f t="shared" si="1"/>
        <v>0.29134876712470065</v>
      </c>
      <c r="I40" s="1">
        <f t="shared" si="2"/>
        <v>0.28691660290742155</v>
      </c>
    </row>
    <row r="41" spans="1:9" ht="14.25" customHeight="1" thickTop="1" thickBot="1" x14ac:dyDescent="0.25">
      <c r="A41" s="12">
        <v>1999</v>
      </c>
      <c r="B41" s="8">
        <v>783</v>
      </c>
      <c r="C41" s="8">
        <v>798.4</v>
      </c>
      <c r="D41" s="8">
        <v>1115.5</v>
      </c>
      <c r="E41" s="9">
        <f t="shared" ref="E41:G41" si="40">(B41-B40)/B40</f>
        <v>0.3833922261484099</v>
      </c>
      <c r="F41" s="9">
        <f t="shared" si="40"/>
        <v>-2.1088769004413983E-2</v>
      </c>
      <c r="G41" s="9">
        <f t="shared" si="40"/>
        <v>0.14621866009042328</v>
      </c>
      <c r="H41" s="1">
        <f t="shared" si="1"/>
        <v>0.16950737241147307</v>
      </c>
      <c r="I41" s="1">
        <f t="shared" si="2"/>
        <v>0.14527773059283161</v>
      </c>
    </row>
    <row r="42" spans="1:9" ht="14.25" customHeight="1" thickTop="1" thickBot="1" x14ac:dyDescent="0.25">
      <c r="A42" s="12">
        <v>2000</v>
      </c>
      <c r="B42" s="10">
        <v>593.4</v>
      </c>
      <c r="C42" s="10">
        <v>756.9</v>
      </c>
      <c r="D42" s="10">
        <v>1075.4000000000001</v>
      </c>
      <c r="E42" s="9">
        <f t="shared" ref="E42:G42" si="41">(B42-B41)/B41</f>
        <v>-0.24214559386973183</v>
      </c>
      <c r="F42" s="9">
        <f t="shared" si="41"/>
        <v>-5.1978957915831667E-2</v>
      </c>
      <c r="G42" s="9">
        <f t="shared" si="41"/>
        <v>-3.5948005378753839E-2</v>
      </c>
      <c r="H42" s="1">
        <f t="shared" si="1"/>
        <v>-0.11002418572143913</v>
      </c>
      <c r="I42" s="1">
        <f t="shared" si="2"/>
        <v>-0.1005599021098299</v>
      </c>
    </row>
    <row r="43" spans="1:9" ht="14.25" customHeight="1" thickTop="1" thickBot="1" x14ac:dyDescent="0.25">
      <c r="A43" s="12">
        <v>2001</v>
      </c>
      <c r="B43" s="8">
        <v>729.1</v>
      </c>
      <c r="C43" s="8">
        <v>896.5</v>
      </c>
      <c r="D43" s="8">
        <v>1620.4</v>
      </c>
      <c r="E43" s="9">
        <f t="shared" ref="E43:G43" si="42">(B43-B42)/B42</f>
        <v>0.22868217054263573</v>
      </c>
      <c r="F43" s="9">
        <f t="shared" si="42"/>
        <v>0.1844365173734972</v>
      </c>
      <c r="G43" s="9">
        <f t="shared" si="42"/>
        <v>0.50678817184303515</v>
      </c>
      <c r="H43" s="1">
        <f t="shared" si="1"/>
        <v>0.30663561991972271</v>
      </c>
      <c r="I43" s="1">
        <f t="shared" si="2"/>
        <v>0.33817042503194966</v>
      </c>
    </row>
    <row r="44" spans="1:9" ht="14.25" customHeight="1" thickTop="1" thickBot="1" x14ac:dyDescent="0.25">
      <c r="A44" s="12">
        <v>2002</v>
      </c>
      <c r="B44" s="10">
        <v>882.8</v>
      </c>
      <c r="C44" s="10">
        <v>991.9</v>
      </c>
      <c r="D44" s="10">
        <v>1673.4</v>
      </c>
      <c r="E44" s="9">
        <f t="shared" ref="E44:G44" si="43">(B44-B43)/B43</f>
        <v>0.21080784528871202</v>
      </c>
      <c r="F44" s="9">
        <f t="shared" si="43"/>
        <v>0.10641383156720577</v>
      </c>
      <c r="G44" s="9">
        <f t="shared" si="43"/>
        <v>3.2707973339916069E-2</v>
      </c>
      <c r="H44" s="1">
        <f t="shared" si="1"/>
        <v>0.11664321673194462</v>
      </c>
      <c r="I44" s="1">
        <f t="shared" si="2"/>
        <v>9.3068391866913097E-2</v>
      </c>
    </row>
    <row r="45" spans="1:9" ht="14.25" customHeight="1" thickTop="1" thickBot="1" x14ac:dyDescent="0.25">
      <c r="A45" s="12">
        <v>2003</v>
      </c>
      <c r="B45" s="8">
        <v>1037.3</v>
      </c>
      <c r="C45" s="8">
        <v>1106</v>
      </c>
      <c r="D45" s="8">
        <v>2065.1</v>
      </c>
      <c r="E45" s="9">
        <f t="shared" ref="E45:G45" si="44">(B45-B44)/B44</f>
        <v>0.17501132759401905</v>
      </c>
      <c r="F45" s="9">
        <f t="shared" si="44"/>
        <v>0.11503175723359212</v>
      </c>
      <c r="G45" s="9">
        <f t="shared" si="44"/>
        <v>0.23407433966774219</v>
      </c>
      <c r="H45" s="1">
        <f t="shared" si="1"/>
        <v>0.1747058081651178</v>
      </c>
      <c r="I45" s="1">
        <f t="shared" si="2"/>
        <v>0.18609960260421063</v>
      </c>
    </row>
    <row r="46" spans="1:9" ht="14.25" customHeight="1" thickTop="1" thickBot="1" x14ac:dyDescent="0.25">
      <c r="A46" s="12">
        <v>2004</v>
      </c>
      <c r="B46" s="10">
        <v>1441.8</v>
      </c>
      <c r="C46" s="10">
        <v>1716.4</v>
      </c>
      <c r="D46" s="10">
        <v>1977.3</v>
      </c>
      <c r="E46" s="9">
        <f t="shared" ref="E46:G46" si="45">(B46-B45)/B45</f>
        <v>0.38995469006073463</v>
      </c>
      <c r="F46" s="9">
        <f t="shared" si="45"/>
        <v>0.55189873417721524</v>
      </c>
      <c r="G46" s="9">
        <f t="shared" si="45"/>
        <v>-4.2516100915209895E-2</v>
      </c>
      <c r="H46" s="1">
        <f t="shared" si="1"/>
        <v>0.29977910777424671</v>
      </c>
      <c r="I46" s="1">
        <f t="shared" si="2"/>
        <v>0.2202975002376201</v>
      </c>
    </row>
    <row r="47" spans="1:9" ht="14.25" customHeight="1" thickTop="1" thickBot="1" x14ac:dyDescent="0.25">
      <c r="A47" s="12">
        <v>2005</v>
      </c>
      <c r="B47" s="8">
        <v>1920.4</v>
      </c>
      <c r="C47" s="8">
        <v>1497.6</v>
      </c>
      <c r="D47" s="8">
        <v>2392.9</v>
      </c>
      <c r="E47" s="9">
        <f t="shared" ref="E47:G47" si="46">(B47-B46)/B46</f>
        <v>0.33194617838812607</v>
      </c>
      <c r="F47" s="9">
        <f t="shared" si="46"/>
        <v>-0.12747611279422055</v>
      </c>
      <c r="G47" s="9">
        <f t="shared" si="46"/>
        <v>0.21018560663531086</v>
      </c>
      <c r="H47" s="1">
        <f t="shared" si="1"/>
        <v>0.13821855740973879</v>
      </c>
      <c r="I47" s="1">
        <f t="shared" si="2"/>
        <v>0.13151591860578321</v>
      </c>
    </row>
    <row r="48" spans="1:9" ht="14.25" customHeight="1" thickTop="1" thickBot="1" x14ac:dyDescent="0.25">
      <c r="A48" s="12">
        <v>2006</v>
      </c>
      <c r="B48" s="10">
        <v>2238.6</v>
      </c>
      <c r="C48" s="10">
        <v>1936.2</v>
      </c>
      <c r="D48" s="10">
        <v>2664.6</v>
      </c>
      <c r="E48" s="9">
        <f t="shared" ref="E48:G49" si="47">(B48-B47)/B47</f>
        <v>0.16569464694855229</v>
      </c>
      <c r="F48" s="9">
        <f t="shared" si="47"/>
        <v>0.29286858974358987</v>
      </c>
      <c r="G48" s="9">
        <f t="shared" si="47"/>
        <v>0.11354423502862628</v>
      </c>
      <c r="H48" s="1">
        <f t="shared" si="1"/>
        <v>0.19070249057358948</v>
      </c>
      <c r="I48" s="1">
        <f t="shared" si="2"/>
        <v>0.17699495775181126</v>
      </c>
    </row>
    <row r="49" spans="1:9" s="18" customFormat="1" ht="16" thickTop="1" x14ac:dyDescent="0.2">
      <c r="A49" s="12">
        <v>2007</v>
      </c>
      <c r="B49" s="16">
        <v>4000.4</v>
      </c>
      <c r="C49" s="16">
        <v>3906.9</v>
      </c>
      <c r="D49" s="16">
        <v>6131.2</v>
      </c>
      <c r="E49" s="17">
        <f t="shared" si="47"/>
        <v>0.78700973822925058</v>
      </c>
      <c r="F49" s="17">
        <f t="shared" si="47"/>
        <v>1.0178184071893399</v>
      </c>
      <c r="G49" s="17">
        <f t="shared" si="47"/>
        <v>1.3009832620280717</v>
      </c>
      <c r="H49" s="1">
        <f t="shared" ref="H49" si="48">AVERAGE(E49:G49)</f>
        <v>1.0352704691488874</v>
      </c>
      <c r="I49" s="1">
        <f t="shared" ref="I49" si="49">(SUM(B49:D49)-SUM(B48:D48))/SUM(B48:D48)</f>
        <v>1.0525923326607598</v>
      </c>
    </row>
    <row r="50" spans="1:9" ht="14.25" customHeight="1" x14ac:dyDescent="0.2">
      <c r="I50" s="1"/>
    </row>
    <row r="51" spans="1:9" ht="14.25" customHeight="1" x14ac:dyDescent="0.2">
      <c r="I51" s="1"/>
    </row>
    <row r="52" spans="1:9" ht="14.25" customHeight="1" x14ac:dyDescent="0.2">
      <c r="I52" s="1"/>
    </row>
    <row r="53" spans="1:9" ht="14.25" customHeight="1" x14ac:dyDescent="0.2">
      <c r="I53" s="1"/>
    </row>
    <row r="54" spans="1:9" ht="14.25" customHeight="1" x14ac:dyDescent="0.2">
      <c r="I54" s="1"/>
    </row>
    <row r="55" spans="1:9" ht="14.25" customHeight="1" x14ac:dyDescent="0.2">
      <c r="I55" s="1"/>
    </row>
    <row r="56" spans="1:9" ht="14.25" customHeight="1" x14ac:dyDescent="0.2">
      <c r="I56" s="1"/>
    </row>
    <row r="57" spans="1:9" ht="14.25" customHeight="1" x14ac:dyDescent="0.2">
      <c r="I57" s="1"/>
    </row>
    <row r="58" spans="1:9" ht="14.25" customHeight="1" x14ac:dyDescent="0.2">
      <c r="I58" s="1"/>
    </row>
    <row r="59" spans="1:9" ht="14.25" customHeight="1" x14ac:dyDescent="0.2">
      <c r="I59" s="1"/>
    </row>
    <row r="60" spans="1:9" ht="14.25" customHeight="1" x14ac:dyDescent="0.2">
      <c r="I60" s="1"/>
    </row>
    <row r="61" spans="1:9" ht="14.25" customHeight="1" x14ac:dyDescent="0.2">
      <c r="I61" s="1"/>
    </row>
    <row r="62" spans="1:9" ht="14.25" customHeight="1" x14ac:dyDescent="0.2">
      <c r="I62" s="1"/>
    </row>
    <row r="63" spans="1:9" ht="14.25" customHeight="1" x14ac:dyDescent="0.2">
      <c r="I63" s="1"/>
    </row>
    <row r="64" spans="1:9" ht="14.25" customHeight="1" x14ac:dyDescent="0.2">
      <c r="I64" s="1"/>
    </row>
    <row r="65" spans="9:9" ht="14.25" customHeight="1" x14ac:dyDescent="0.2">
      <c r="I65" s="1"/>
    </row>
    <row r="66" spans="9:9" ht="14.25" customHeight="1" x14ac:dyDescent="0.2">
      <c r="I66" s="1"/>
    </row>
    <row r="67" spans="9:9" ht="14.25" customHeight="1" x14ac:dyDescent="0.2">
      <c r="I67" s="1"/>
    </row>
    <row r="68" spans="9:9" ht="14.25" customHeight="1" x14ac:dyDescent="0.2">
      <c r="I68" s="1"/>
    </row>
    <row r="69" spans="9:9" ht="14.25" customHeight="1" x14ac:dyDescent="0.2">
      <c r="I69" s="1"/>
    </row>
    <row r="70" spans="9:9" ht="14.25" customHeight="1" x14ac:dyDescent="0.2">
      <c r="I70" s="1"/>
    </row>
    <row r="71" spans="9:9" ht="14.25" customHeight="1" x14ac:dyDescent="0.2">
      <c r="I71" s="1"/>
    </row>
    <row r="72" spans="9:9" ht="14.25" customHeight="1" x14ac:dyDescent="0.2">
      <c r="I72" s="1"/>
    </row>
    <row r="73" spans="9:9" ht="14.25" customHeight="1" x14ac:dyDescent="0.2">
      <c r="I73" s="1"/>
    </row>
    <row r="74" spans="9:9" ht="14.25" customHeight="1" x14ac:dyDescent="0.2">
      <c r="I74" s="1"/>
    </row>
    <row r="75" spans="9:9" ht="14.25" customHeight="1" x14ac:dyDescent="0.2">
      <c r="I75" s="1"/>
    </row>
    <row r="76" spans="9:9" ht="14.25" customHeight="1" x14ac:dyDescent="0.2">
      <c r="I76" s="1"/>
    </row>
    <row r="77" spans="9:9" ht="14.25" customHeight="1" x14ac:dyDescent="0.2">
      <c r="I77" s="1"/>
    </row>
    <row r="78" spans="9:9" ht="14.25" customHeight="1" x14ac:dyDescent="0.2">
      <c r="I78" s="1"/>
    </row>
    <row r="79" spans="9:9" ht="14.25" customHeight="1" x14ac:dyDescent="0.2">
      <c r="I79" s="1"/>
    </row>
    <row r="80" spans="9:9" ht="14.25" customHeight="1" x14ac:dyDescent="0.2">
      <c r="I80" s="1"/>
    </row>
    <row r="81" spans="9:9" ht="14.25" customHeight="1" x14ac:dyDescent="0.2">
      <c r="I81" s="1"/>
    </row>
    <row r="82" spans="9:9" ht="14.25" customHeight="1" x14ac:dyDescent="0.2">
      <c r="I82" s="1"/>
    </row>
    <row r="83" spans="9:9" ht="14.25" customHeight="1" x14ac:dyDescent="0.2">
      <c r="I83" s="1"/>
    </row>
    <row r="84" spans="9:9" ht="14.25" customHeight="1" x14ac:dyDescent="0.2">
      <c r="I84" s="1"/>
    </row>
    <row r="85" spans="9:9" ht="14.25" customHeight="1" x14ac:dyDescent="0.2">
      <c r="I85" s="1"/>
    </row>
    <row r="86" spans="9:9" ht="14.25" customHeight="1" x14ac:dyDescent="0.2">
      <c r="I86" s="1"/>
    </row>
    <row r="87" spans="9:9" ht="14.25" customHeight="1" x14ac:dyDescent="0.2">
      <c r="I87" s="1"/>
    </row>
    <row r="88" spans="9:9" ht="14.25" customHeight="1" x14ac:dyDescent="0.2">
      <c r="I88" s="1"/>
    </row>
    <row r="89" spans="9:9" ht="14.25" customHeight="1" x14ac:dyDescent="0.2">
      <c r="I89" s="1"/>
    </row>
    <row r="90" spans="9:9" ht="14.25" customHeight="1" x14ac:dyDescent="0.2">
      <c r="I90" s="1"/>
    </row>
    <row r="91" spans="9:9" ht="14.25" customHeight="1" x14ac:dyDescent="0.2">
      <c r="I91" s="1"/>
    </row>
    <row r="92" spans="9:9" ht="14.25" customHeight="1" x14ac:dyDescent="0.2">
      <c r="I92" s="1"/>
    </row>
    <row r="93" spans="9:9" ht="14.25" customHeight="1" x14ac:dyDescent="0.2">
      <c r="I93" s="1"/>
    </row>
    <row r="94" spans="9:9" ht="14.25" customHeight="1" x14ac:dyDescent="0.2">
      <c r="I94" s="1"/>
    </row>
    <row r="95" spans="9:9" ht="14.25" customHeight="1" x14ac:dyDescent="0.2">
      <c r="I95" s="1"/>
    </row>
    <row r="96" spans="9:9" ht="14.25" customHeight="1" x14ac:dyDescent="0.2">
      <c r="I96" s="1"/>
    </row>
    <row r="97" spans="9:9" ht="14.25" customHeight="1" x14ac:dyDescent="0.2">
      <c r="I97" s="1"/>
    </row>
    <row r="98" spans="9:9" ht="14.25" customHeight="1" x14ac:dyDescent="0.2">
      <c r="I98" s="1"/>
    </row>
    <row r="99" spans="9:9" ht="14.25" customHeight="1" x14ac:dyDescent="0.2">
      <c r="I99" s="1"/>
    </row>
    <row r="100" spans="9:9" ht="14.25" customHeight="1" x14ac:dyDescent="0.2">
      <c r="I100" s="1"/>
    </row>
    <row r="101" spans="9:9" ht="14.25" customHeight="1" x14ac:dyDescent="0.2">
      <c r="I101" s="1"/>
    </row>
    <row r="102" spans="9:9" ht="14.25" customHeight="1" x14ac:dyDescent="0.2">
      <c r="I102" s="1"/>
    </row>
    <row r="103" spans="9:9" ht="14.25" customHeight="1" x14ac:dyDescent="0.2">
      <c r="I103" s="1"/>
    </row>
    <row r="104" spans="9:9" ht="14.25" customHeight="1" x14ac:dyDescent="0.2">
      <c r="I104" s="1"/>
    </row>
    <row r="105" spans="9:9" ht="14.25" customHeight="1" x14ac:dyDescent="0.2">
      <c r="I105" s="1"/>
    </row>
    <row r="106" spans="9:9" ht="14.25" customHeight="1" x14ac:dyDescent="0.2">
      <c r="I106" s="1"/>
    </row>
    <row r="107" spans="9:9" ht="14.25" customHeight="1" x14ac:dyDescent="0.2">
      <c r="I107" s="1"/>
    </row>
    <row r="108" spans="9:9" ht="14.25" customHeight="1" x14ac:dyDescent="0.2">
      <c r="I108" s="1"/>
    </row>
    <row r="109" spans="9:9" ht="14.25" customHeight="1" x14ac:dyDescent="0.2">
      <c r="I109" s="1"/>
    </row>
    <row r="110" spans="9:9" ht="14.25" customHeight="1" x14ac:dyDescent="0.2">
      <c r="I110" s="1"/>
    </row>
    <row r="111" spans="9:9" ht="14.25" customHeight="1" x14ac:dyDescent="0.2">
      <c r="I111" s="1"/>
    </row>
    <row r="112" spans="9:9" ht="14.25" customHeight="1" x14ac:dyDescent="0.2">
      <c r="I112" s="1"/>
    </row>
    <row r="113" spans="9:9" ht="14.25" customHeight="1" x14ac:dyDescent="0.2">
      <c r="I113" s="1"/>
    </row>
    <row r="114" spans="9:9" ht="14.25" customHeight="1" x14ac:dyDescent="0.2">
      <c r="I114" s="1"/>
    </row>
    <row r="115" spans="9:9" ht="14.25" customHeight="1" x14ac:dyDescent="0.2">
      <c r="I115" s="1"/>
    </row>
    <row r="116" spans="9:9" ht="14.25" customHeight="1" x14ac:dyDescent="0.2">
      <c r="I116" s="1"/>
    </row>
    <row r="117" spans="9:9" ht="14.25" customHeight="1" x14ac:dyDescent="0.2">
      <c r="I117" s="1"/>
    </row>
    <row r="118" spans="9:9" ht="14.25" customHeight="1" x14ac:dyDescent="0.2">
      <c r="I118" s="1"/>
    </row>
    <row r="119" spans="9:9" ht="14.25" customHeight="1" x14ac:dyDescent="0.2">
      <c r="I119" s="1"/>
    </row>
    <row r="120" spans="9:9" ht="14.25" customHeight="1" x14ac:dyDescent="0.2">
      <c r="I120" s="1"/>
    </row>
    <row r="121" spans="9:9" ht="14.25" customHeight="1" x14ac:dyDescent="0.2">
      <c r="I121" s="1"/>
    </row>
    <row r="122" spans="9:9" ht="14.25" customHeight="1" x14ac:dyDescent="0.2">
      <c r="I122" s="1"/>
    </row>
    <row r="123" spans="9:9" ht="14.25" customHeight="1" x14ac:dyDescent="0.2">
      <c r="I123" s="1"/>
    </row>
    <row r="124" spans="9:9" ht="14.25" customHeight="1" x14ac:dyDescent="0.2">
      <c r="I124" s="1"/>
    </row>
    <row r="125" spans="9:9" ht="14.25" customHeight="1" x14ac:dyDescent="0.2">
      <c r="I125" s="1"/>
    </row>
    <row r="126" spans="9:9" ht="14.25" customHeight="1" x14ac:dyDescent="0.2">
      <c r="I126" s="1"/>
    </row>
    <row r="127" spans="9:9" ht="14.25" customHeight="1" x14ac:dyDescent="0.2">
      <c r="I127" s="1"/>
    </row>
    <row r="128" spans="9:9" ht="14.25" customHeight="1" x14ac:dyDescent="0.2">
      <c r="I128" s="1"/>
    </row>
    <row r="129" spans="9:9" ht="14.25" customHeight="1" x14ac:dyDescent="0.2">
      <c r="I129" s="1"/>
    </row>
    <row r="130" spans="9:9" ht="14.25" customHeight="1" x14ac:dyDescent="0.2">
      <c r="I130" s="1"/>
    </row>
    <row r="131" spans="9:9" ht="14.25" customHeight="1" x14ac:dyDescent="0.2">
      <c r="I131" s="1"/>
    </row>
    <row r="132" spans="9:9" ht="14.25" customHeight="1" x14ac:dyDescent="0.2">
      <c r="I132" s="1"/>
    </row>
    <row r="133" spans="9:9" ht="14.25" customHeight="1" x14ac:dyDescent="0.2">
      <c r="I133" s="1"/>
    </row>
    <row r="134" spans="9:9" ht="14.25" customHeight="1" x14ac:dyDescent="0.2">
      <c r="I134" s="1"/>
    </row>
    <row r="135" spans="9:9" ht="14.25" customHeight="1" x14ac:dyDescent="0.2">
      <c r="I135" s="1"/>
    </row>
    <row r="136" spans="9:9" ht="14.25" customHeight="1" x14ac:dyDescent="0.2">
      <c r="I136" s="1"/>
    </row>
    <row r="137" spans="9:9" ht="14.25" customHeight="1" x14ac:dyDescent="0.2">
      <c r="I137" s="1"/>
    </row>
    <row r="138" spans="9:9" ht="14.25" customHeight="1" x14ac:dyDescent="0.2">
      <c r="I138" s="1"/>
    </row>
    <row r="139" spans="9:9" ht="14.25" customHeight="1" x14ac:dyDescent="0.2">
      <c r="I139" s="1"/>
    </row>
    <row r="140" spans="9:9" ht="14.25" customHeight="1" x14ac:dyDescent="0.2">
      <c r="I140" s="1"/>
    </row>
    <row r="141" spans="9:9" ht="14.25" customHeight="1" x14ac:dyDescent="0.2">
      <c r="I141" s="1"/>
    </row>
    <row r="142" spans="9:9" ht="14.25" customHeight="1" x14ac:dyDescent="0.2">
      <c r="I142" s="1"/>
    </row>
    <row r="143" spans="9:9" ht="14.25" customHeight="1" x14ac:dyDescent="0.2">
      <c r="I143" s="1"/>
    </row>
    <row r="144" spans="9:9" ht="14.25" customHeight="1" x14ac:dyDescent="0.2">
      <c r="I144" s="1"/>
    </row>
    <row r="145" spans="9:9" ht="14.25" customHeight="1" x14ac:dyDescent="0.2">
      <c r="I145" s="1"/>
    </row>
    <row r="146" spans="9:9" ht="14.25" customHeight="1" x14ac:dyDescent="0.2">
      <c r="I146" s="1"/>
    </row>
    <row r="147" spans="9:9" ht="14.25" customHeight="1" x14ac:dyDescent="0.2">
      <c r="I147" s="1"/>
    </row>
    <row r="148" spans="9:9" ht="14.25" customHeight="1" x14ac:dyDescent="0.2">
      <c r="I148" s="1"/>
    </row>
    <row r="149" spans="9:9" ht="14.25" customHeight="1" x14ac:dyDescent="0.2">
      <c r="I149" s="1"/>
    </row>
    <row r="150" spans="9:9" ht="14.25" customHeight="1" x14ac:dyDescent="0.2">
      <c r="I150" s="1"/>
    </row>
    <row r="151" spans="9:9" ht="14.25" customHeight="1" x14ac:dyDescent="0.2">
      <c r="I151" s="1"/>
    </row>
    <row r="152" spans="9:9" ht="14.25" customHeight="1" x14ac:dyDescent="0.2">
      <c r="I152" s="1"/>
    </row>
    <row r="153" spans="9:9" ht="14.25" customHeight="1" x14ac:dyDescent="0.2">
      <c r="I153" s="1"/>
    </row>
    <row r="154" spans="9:9" ht="14.25" customHeight="1" x14ac:dyDescent="0.2">
      <c r="I154" s="1"/>
    </row>
    <row r="155" spans="9:9" ht="14.25" customHeight="1" x14ac:dyDescent="0.2">
      <c r="I155" s="1"/>
    </row>
    <row r="156" spans="9:9" ht="14.25" customHeight="1" x14ac:dyDescent="0.2">
      <c r="I156" s="1"/>
    </row>
    <row r="157" spans="9:9" ht="14.25" customHeight="1" x14ac:dyDescent="0.2">
      <c r="I157" s="1"/>
    </row>
    <row r="158" spans="9:9" ht="14.25" customHeight="1" x14ac:dyDescent="0.2">
      <c r="I158" s="1"/>
    </row>
    <row r="159" spans="9:9" ht="14.25" customHeight="1" x14ac:dyDescent="0.2">
      <c r="I159" s="1"/>
    </row>
    <row r="160" spans="9:9" ht="14.25" customHeight="1" x14ac:dyDescent="0.2">
      <c r="I160" s="1"/>
    </row>
    <row r="161" spans="9:9" ht="14.25" customHeight="1" x14ac:dyDescent="0.2">
      <c r="I161" s="1"/>
    </row>
    <row r="162" spans="9:9" ht="14.25" customHeight="1" x14ac:dyDescent="0.2">
      <c r="I162" s="1"/>
    </row>
    <row r="163" spans="9:9" ht="14.25" customHeight="1" x14ac:dyDescent="0.2">
      <c r="I163" s="1"/>
    </row>
    <row r="164" spans="9:9" ht="14.25" customHeight="1" x14ac:dyDescent="0.2">
      <c r="I164" s="1"/>
    </row>
    <row r="165" spans="9:9" ht="14.25" customHeight="1" x14ac:dyDescent="0.2">
      <c r="I165" s="1"/>
    </row>
    <row r="166" spans="9:9" ht="14.25" customHeight="1" x14ac:dyDescent="0.2">
      <c r="I166" s="1"/>
    </row>
    <row r="167" spans="9:9" ht="14.25" customHeight="1" x14ac:dyDescent="0.2">
      <c r="I167" s="1"/>
    </row>
    <row r="168" spans="9:9" ht="14.25" customHeight="1" x14ac:dyDescent="0.2">
      <c r="I168" s="1"/>
    </row>
    <row r="169" spans="9:9" ht="14.25" customHeight="1" x14ac:dyDescent="0.2">
      <c r="I169" s="1"/>
    </row>
    <row r="170" spans="9:9" ht="14.25" customHeight="1" x14ac:dyDescent="0.2">
      <c r="I170" s="1"/>
    </row>
    <row r="171" spans="9:9" ht="14.25" customHeight="1" x14ac:dyDescent="0.2">
      <c r="I171" s="1"/>
    </row>
    <row r="172" spans="9:9" ht="14.25" customHeight="1" x14ac:dyDescent="0.2">
      <c r="I172" s="1"/>
    </row>
    <row r="173" spans="9:9" ht="14.25" customHeight="1" x14ac:dyDescent="0.2">
      <c r="I173" s="1"/>
    </row>
    <row r="174" spans="9:9" ht="14.25" customHeight="1" x14ac:dyDescent="0.2">
      <c r="I174" s="1"/>
    </row>
    <row r="175" spans="9:9" ht="14.25" customHeight="1" x14ac:dyDescent="0.2">
      <c r="I175" s="1"/>
    </row>
    <row r="176" spans="9:9" ht="14.25" customHeight="1" x14ac:dyDescent="0.2">
      <c r="I176" s="1"/>
    </row>
    <row r="177" spans="9:9" ht="14.25" customHeight="1" x14ac:dyDescent="0.2">
      <c r="I177" s="1"/>
    </row>
    <row r="178" spans="9:9" ht="14.25" customHeight="1" x14ac:dyDescent="0.2">
      <c r="I178" s="1"/>
    </row>
    <row r="179" spans="9:9" ht="14.25" customHeight="1" x14ac:dyDescent="0.2">
      <c r="I179" s="1"/>
    </row>
    <row r="180" spans="9:9" ht="14.25" customHeight="1" x14ac:dyDescent="0.2">
      <c r="I180" s="1"/>
    </row>
    <row r="181" spans="9:9" ht="14.25" customHeight="1" x14ac:dyDescent="0.2">
      <c r="I181" s="1"/>
    </row>
    <row r="182" spans="9:9" ht="14.25" customHeight="1" x14ac:dyDescent="0.2">
      <c r="I182" s="1"/>
    </row>
    <row r="183" spans="9:9" ht="14.25" customHeight="1" x14ac:dyDescent="0.2">
      <c r="I183" s="1"/>
    </row>
    <row r="184" spans="9:9" ht="14.25" customHeight="1" x14ac:dyDescent="0.2">
      <c r="I184" s="1"/>
    </row>
    <row r="185" spans="9:9" ht="14.25" customHeight="1" x14ac:dyDescent="0.2">
      <c r="I185" s="1"/>
    </row>
    <row r="186" spans="9:9" ht="14.25" customHeight="1" x14ac:dyDescent="0.2">
      <c r="I186" s="1"/>
    </row>
    <row r="187" spans="9:9" ht="14.25" customHeight="1" x14ac:dyDescent="0.2">
      <c r="I187" s="1"/>
    </row>
    <row r="188" spans="9:9" ht="14.25" customHeight="1" x14ac:dyDescent="0.2">
      <c r="I188" s="1"/>
    </row>
    <row r="189" spans="9:9" ht="14.25" customHeight="1" x14ac:dyDescent="0.2">
      <c r="I189" s="1"/>
    </row>
    <row r="190" spans="9:9" ht="14.25" customHeight="1" x14ac:dyDescent="0.2">
      <c r="I190" s="1"/>
    </row>
    <row r="191" spans="9:9" ht="14.25" customHeight="1" x14ac:dyDescent="0.2">
      <c r="I191" s="1"/>
    </row>
    <row r="192" spans="9:9" ht="14.25" customHeight="1" x14ac:dyDescent="0.2">
      <c r="I192" s="1"/>
    </row>
    <row r="193" spans="9:9" ht="14.25" customHeight="1" x14ac:dyDescent="0.2">
      <c r="I193" s="1"/>
    </row>
    <row r="194" spans="9:9" ht="14.25" customHeight="1" x14ac:dyDescent="0.2">
      <c r="I194" s="1"/>
    </row>
    <row r="195" spans="9:9" ht="14.25" customHeight="1" x14ac:dyDescent="0.2">
      <c r="I195" s="1"/>
    </row>
    <row r="196" spans="9:9" ht="14.25" customHeight="1" x14ac:dyDescent="0.2">
      <c r="I196" s="1"/>
    </row>
    <row r="197" spans="9:9" ht="14.25" customHeight="1" x14ac:dyDescent="0.2">
      <c r="I197" s="1"/>
    </row>
    <row r="198" spans="9:9" ht="14.25" customHeight="1" x14ac:dyDescent="0.2">
      <c r="I198" s="1"/>
    </row>
    <row r="199" spans="9:9" ht="14.25" customHeight="1" x14ac:dyDescent="0.2">
      <c r="I199" s="1"/>
    </row>
    <row r="200" spans="9:9" ht="14.25" customHeight="1" x14ac:dyDescent="0.2">
      <c r="I200" s="1"/>
    </row>
    <row r="201" spans="9:9" ht="14.25" customHeight="1" x14ac:dyDescent="0.2">
      <c r="I201" s="1"/>
    </row>
    <row r="202" spans="9:9" ht="14.25" customHeight="1" x14ac:dyDescent="0.2">
      <c r="I202" s="1"/>
    </row>
    <row r="203" spans="9:9" ht="14.25" customHeight="1" x14ac:dyDescent="0.2">
      <c r="I203" s="1"/>
    </row>
    <row r="204" spans="9:9" ht="14.25" customHeight="1" x14ac:dyDescent="0.2">
      <c r="I204" s="1"/>
    </row>
    <row r="205" spans="9:9" ht="14.25" customHeight="1" x14ac:dyDescent="0.2">
      <c r="I205" s="1"/>
    </row>
    <row r="206" spans="9:9" ht="14.25" customHeight="1" x14ac:dyDescent="0.2">
      <c r="I206" s="1"/>
    </row>
    <row r="207" spans="9:9" ht="14.25" customHeight="1" x14ac:dyDescent="0.2">
      <c r="I207" s="1"/>
    </row>
    <row r="208" spans="9:9" ht="14.25" customHeight="1" x14ac:dyDescent="0.2">
      <c r="I208" s="1"/>
    </row>
    <row r="209" spans="9:9" ht="14.25" customHeight="1" x14ac:dyDescent="0.2">
      <c r="I209" s="1"/>
    </row>
    <row r="210" spans="9:9" ht="14.25" customHeight="1" x14ac:dyDescent="0.2">
      <c r="I210" s="1"/>
    </row>
    <row r="211" spans="9:9" ht="14.25" customHeight="1" x14ac:dyDescent="0.2">
      <c r="I211" s="1"/>
    </row>
    <row r="212" spans="9:9" ht="14.25" customHeight="1" x14ac:dyDescent="0.2">
      <c r="I212" s="1"/>
    </row>
    <row r="213" spans="9:9" ht="14.25" customHeight="1" x14ac:dyDescent="0.2">
      <c r="I213" s="1"/>
    </row>
    <row r="214" spans="9:9" ht="14.25" customHeight="1" x14ac:dyDescent="0.2">
      <c r="I214" s="1"/>
    </row>
    <row r="215" spans="9:9" ht="14.25" customHeight="1" x14ac:dyDescent="0.2">
      <c r="I215" s="1"/>
    </row>
    <row r="216" spans="9:9" ht="14.25" customHeight="1" x14ac:dyDescent="0.2">
      <c r="I216" s="1"/>
    </row>
    <row r="217" spans="9:9" ht="14.25" customHeight="1" x14ac:dyDescent="0.2">
      <c r="I217" s="1"/>
    </row>
    <row r="218" spans="9:9" ht="14.25" customHeight="1" x14ac:dyDescent="0.2">
      <c r="I218" s="1"/>
    </row>
    <row r="219" spans="9:9" ht="14.25" customHeight="1" x14ac:dyDescent="0.2">
      <c r="I219" s="1"/>
    </row>
    <row r="220" spans="9:9" ht="14.25" customHeight="1" x14ac:dyDescent="0.2">
      <c r="I220" s="1"/>
    </row>
    <row r="221" spans="9:9" ht="14.25" customHeight="1" x14ac:dyDescent="0.2">
      <c r="I221" s="1"/>
    </row>
    <row r="222" spans="9:9" ht="14.25" customHeight="1" x14ac:dyDescent="0.2">
      <c r="I222" s="1"/>
    </row>
    <row r="223" spans="9:9" ht="14.25" customHeight="1" x14ac:dyDescent="0.2">
      <c r="I223" s="1"/>
    </row>
    <row r="224" spans="9:9" ht="14.25" customHeight="1" x14ac:dyDescent="0.2">
      <c r="I224" s="1"/>
    </row>
    <row r="225" spans="9:9" ht="14.25" customHeight="1" x14ac:dyDescent="0.2">
      <c r="I225" s="1"/>
    </row>
    <row r="226" spans="9:9" ht="14.25" customHeight="1" x14ac:dyDescent="0.2">
      <c r="I226" s="1"/>
    </row>
    <row r="227" spans="9:9" ht="14.25" customHeight="1" x14ac:dyDescent="0.2">
      <c r="I227" s="1"/>
    </row>
    <row r="228" spans="9:9" ht="14.25" customHeight="1" x14ac:dyDescent="0.2">
      <c r="I228" s="1"/>
    </row>
    <row r="229" spans="9:9" ht="14.25" customHeight="1" x14ac:dyDescent="0.2">
      <c r="I229" s="1"/>
    </row>
    <row r="230" spans="9:9" ht="14.25" customHeight="1" x14ac:dyDescent="0.2">
      <c r="I230" s="1"/>
    </row>
    <row r="231" spans="9:9" ht="14.25" customHeight="1" x14ac:dyDescent="0.2">
      <c r="I231" s="1"/>
    </row>
    <row r="232" spans="9:9" ht="14.25" customHeight="1" x14ac:dyDescent="0.2">
      <c r="I232" s="1"/>
    </row>
    <row r="233" spans="9:9" ht="14.25" customHeight="1" x14ac:dyDescent="0.2">
      <c r="I233" s="1"/>
    </row>
    <row r="234" spans="9:9" ht="14.25" customHeight="1" x14ac:dyDescent="0.2">
      <c r="I234" s="1"/>
    </row>
    <row r="235" spans="9:9" ht="14.25" customHeight="1" x14ac:dyDescent="0.2">
      <c r="I235" s="1"/>
    </row>
    <row r="236" spans="9:9" ht="14.25" customHeight="1" x14ac:dyDescent="0.2">
      <c r="I236" s="1"/>
    </row>
    <row r="237" spans="9:9" ht="14.25" customHeight="1" x14ac:dyDescent="0.2">
      <c r="I237" s="1"/>
    </row>
    <row r="238" spans="9:9" ht="14.25" customHeight="1" x14ac:dyDescent="0.2">
      <c r="I238" s="1"/>
    </row>
    <row r="239" spans="9:9" ht="14.25" customHeight="1" x14ac:dyDescent="0.2">
      <c r="I239" s="1"/>
    </row>
    <row r="240" spans="9:9" ht="14.25" customHeight="1" x14ac:dyDescent="0.2">
      <c r="I240" s="1"/>
    </row>
    <row r="241" spans="9:9" ht="14.25" customHeight="1" x14ac:dyDescent="0.2">
      <c r="I241" s="1"/>
    </row>
    <row r="242" spans="9:9" ht="14.25" customHeight="1" x14ac:dyDescent="0.2">
      <c r="I242" s="1"/>
    </row>
    <row r="243" spans="9:9" ht="14.25" customHeight="1" x14ac:dyDescent="0.2">
      <c r="I243" s="1"/>
    </row>
    <row r="244" spans="9:9" ht="14.25" customHeight="1" x14ac:dyDescent="0.2">
      <c r="I244" s="1"/>
    </row>
    <row r="245" spans="9:9" ht="14.25" customHeight="1" x14ac:dyDescent="0.2">
      <c r="I245" s="1"/>
    </row>
    <row r="246" spans="9:9" ht="14.25" customHeight="1" x14ac:dyDescent="0.2">
      <c r="I246" s="1"/>
    </row>
    <row r="247" spans="9:9" ht="14.25" customHeight="1" x14ac:dyDescent="0.2">
      <c r="I247" s="1"/>
    </row>
    <row r="248" spans="9:9" ht="14.25" customHeight="1" x14ac:dyDescent="0.2">
      <c r="I248" s="1"/>
    </row>
    <row r="249" spans="9:9" ht="14.25" customHeight="1" x14ac:dyDescent="0.2">
      <c r="I249" s="1"/>
    </row>
    <row r="250" spans="9:9" ht="14.25" customHeight="1" x14ac:dyDescent="0.2">
      <c r="I250" s="1"/>
    </row>
    <row r="251" spans="9:9" ht="14.25" customHeight="1" x14ac:dyDescent="0.2">
      <c r="I251" s="1"/>
    </row>
    <row r="252" spans="9:9" ht="14.25" customHeight="1" x14ac:dyDescent="0.2">
      <c r="I252" s="1"/>
    </row>
    <row r="253" spans="9:9" ht="14.25" customHeight="1" x14ac:dyDescent="0.2">
      <c r="I253" s="1"/>
    </row>
    <row r="254" spans="9:9" ht="14.25" customHeight="1" x14ac:dyDescent="0.2">
      <c r="I254" s="1"/>
    </row>
    <row r="255" spans="9:9" ht="14.25" customHeight="1" x14ac:dyDescent="0.2">
      <c r="I255" s="1"/>
    </row>
    <row r="256" spans="9:9" ht="14.25" customHeight="1" x14ac:dyDescent="0.2">
      <c r="I256" s="1"/>
    </row>
    <row r="257" spans="9:9" ht="14.25" customHeight="1" x14ac:dyDescent="0.2">
      <c r="I257" s="1"/>
    </row>
    <row r="258" spans="9:9" ht="14.25" customHeight="1" x14ac:dyDescent="0.2">
      <c r="I258" s="1"/>
    </row>
    <row r="259" spans="9:9" ht="14.25" customHeight="1" x14ac:dyDescent="0.2">
      <c r="I259" s="1"/>
    </row>
    <row r="260" spans="9:9" ht="14.25" customHeight="1" x14ac:dyDescent="0.2">
      <c r="I260" s="1"/>
    </row>
    <row r="261" spans="9:9" ht="14.25" customHeight="1" x14ac:dyDescent="0.2">
      <c r="I261" s="1"/>
    </row>
    <row r="262" spans="9:9" ht="14.25" customHeight="1" x14ac:dyDescent="0.2">
      <c r="I262" s="1"/>
    </row>
    <row r="263" spans="9:9" ht="14.25" customHeight="1" x14ac:dyDescent="0.2">
      <c r="I263" s="1"/>
    </row>
    <row r="264" spans="9:9" ht="14.25" customHeight="1" x14ac:dyDescent="0.2">
      <c r="I264" s="1"/>
    </row>
    <row r="265" spans="9:9" ht="14.25" customHeight="1" x14ac:dyDescent="0.2">
      <c r="I265" s="1"/>
    </row>
    <row r="266" spans="9:9" ht="14.25" customHeight="1" x14ac:dyDescent="0.2">
      <c r="I266" s="1"/>
    </row>
    <row r="267" spans="9:9" ht="14.25" customHeight="1" x14ac:dyDescent="0.2">
      <c r="I267" s="1"/>
    </row>
    <row r="268" spans="9:9" ht="14.25" customHeight="1" x14ac:dyDescent="0.2">
      <c r="I268" s="1"/>
    </row>
    <row r="269" spans="9:9" ht="14.25" customHeight="1" x14ac:dyDescent="0.2">
      <c r="I269" s="1"/>
    </row>
    <row r="270" spans="9:9" ht="14.25" customHeight="1" x14ac:dyDescent="0.2">
      <c r="I270" s="1"/>
    </row>
    <row r="271" spans="9:9" ht="14.25" customHeight="1" x14ac:dyDescent="0.2">
      <c r="I271" s="1"/>
    </row>
    <row r="272" spans="9:9" ht="14.25" customHeight="1" x14ac:dyDescent="0.2">
      <c r="I272" s="1"/>
    </row>
    <row r="273" spans="9:9" ht="14.25" customHeight="1" x14ac:dyDescent="0.2">
      <c r="I273" s="1"/>
    </row>
    <row r="274" spans="9:9" ht="14.25" customHeight="1" x14ac:dyDescent="0.2">
      <c r="I274" s="1"/>
    </row>
    <row r="275" spans="9:9" ht="14.25" customHeight="1" x14ac:dyDescent="0.2">
      <c r="I275" s="1"/>
    </row>
    <row r="276" spans="9:9" ht="14.25" customHeight="1" x14ac:dyDescent="0.2">
      <c r="I276" s="1"/>
    </row>
    <row r="277" spans="9:9" ht="14.25" customHeight="1" x14ac:dyDescent="0.2">
      <c r="I277" s="1"/>
    </row>
    <row r="278" spans="9:9" ht="14.25" customHeight="1" x14ac:dyDescent="0.2">
      <c r="I278" s="1"/>
    </row>
    <row r="279" spans="9:9" ht="14.25" customHeight="1" x14ac:dyDescent="0.2">
      <c r="I279" s="1"/>
    </row>
    <row r="280" spans="9:9" ht="14.25" customHeight="1" x14ac:dyDescent="0.2">
      <c r="I280" s="1"/>
    </row>
    <row r="281" spans="9:9" ht="14.25" customHeight="1" x14ac:dyDescent="0.2">
      <c r="I281" s="1"/>
    </row>
    <row r="282" spans="9:9" ht="14.25" customHeight="1" x14ac:dyDescent="0.2">
      <c r="I282" s="1"/>
    </row>
    <row r="283" spans="9:9" ht="14.25" customHeight="1" x14ac:dyDescent="0.2">
      <c r="I283" s="1"/>
    </row>
    <row r="284" spans="9:9" ht="14.25" customHeight="1" x14ac:dyDescent="0.2">
      <c r="I284" s="1"/>
    </row>
    <row r="285" spans="9:9" ht="14.25" customHeight="1" x14ac:dyDescent="0.2">
      <c r="I285" s="1"/>
    </row>
    <row r="286" spans="9:9" ht="14.25" customHeight="1" x14ac:dyDescent="0.2">
      <c r="I286" s="1"/>
    </row>
    <row r="287" spans="9:9" ht="14.25" customHeight="1" x14ac:dyDescent="0.2">
      <c r="I287" s="1"/>
    </row>
    <row r="288" spans="9:9" ht="14.25" customHeight="1" x14ac:dyDescent="0.2">
      <c r="I288" s="1"/>
    </row>
    <row r="289" spans="9:9" ht="14.25" customHeight="1" x14ac:dyDescent="0.2">
      <c r="I289" s="1"/>
    </row>
    <row r="290" spans="9:9" ht="14.25" customHeight="1" x14ac:dyDescent="0.2">
      <c r="I290" s="1"/>
    </row>
    <row r="291" spans="9:9" ht="14.25" customHeight="1" x14ac:dyDescent="0.2">
      <c r="I291" s="1"/>
    </row>
    <row r="292" spans="9:9" ht="14.25" customHeight="1" x14ac:dyDescent="0.2">
      <c r="I292" s="1"/>
    </row>
    <row r="293" spans="9:9" ht="14.25" customHeight="1" x14ac:dyDescent="0.2">
      <c r="I293" s="1"/>
    </row>
    <row r="294" spans="9:9" ht="14.25" customHeight="1" x14ac:dyDescent="0.2">
      <c r="I294" s="1"/>
    </row>
    <row r="295" spans="9:9" ht="14.25" customHeight="1" x14ac:dyDescent="0.2">
      <c r="I295" s="1"/>
    </row>
    <row r="296" spans="9:9" ht="14.25" customHeight="1" x14ac:dyDescent="0.2">
      <c r="I296" s="1"/>
    </row>
    <row r="297" spans="9:9" ht="14.25" customHeight="1" x14ac:dyDescent="0.2">
      <c r="I297" s="1"/>
    </row>
    <row r="298" spans="9:9" ht="14.25" customHeight="1" x14ac:dyDescent="0.2">
      <c r="I298" s="1"/>
    </row>
    <row r="299" spans="9:9" ht="14.25" customHeight="1" x14ac:dyDescent="0.2">
      <c r="I299" s="1"/>
    </row>
    <row r="300" spans="9:9" ht="14.25" customHeight="1" x14ac:dyDescent="0.2">
      <c r="I300" s="1"/>
    </row>
    <row r="301" spans="9:9" ht="14.25" customHeight="1" x14ac:dyDescent="0.2">
      <c r="I301" s="1"/>
    </row>
    <row r="302" spans="9:9" ht="14.25" customHeight="1" x14ac:dyDescent="0.2">
      <c r="I302" s="1"/>
    </row>
    <row r="303" spans="9:9" ht="14.25" customHeight="1" x14ac:dyDescent="0.2">
      <c r="I303" s="1"/>
    </row>
    <row r="304" spans="9:9" ht="14.25" customHeight="1" x14ac:dyDescent="0.2">
      <c r="I304" s="1"/>
    </row>
    <row r="305" spans="9:9" ht="14.25" customHeight="1" x14ac:dyDescent="0.2">
      <c r="I305" s="1"/>
    </row>
    <row r="306" spans="9:9" ht="14.25" customHeight="1" x14ac:dyDescent="0.2">
      <c r="I306" s="1"/>
    </row>
    <row r="307" spans="9:9" ht="14.25" customHeight="1" x14ac:dyDescent="0.2">
      <c r="I307" s="1"/>
    </row>
    <row r="308" spans="9:9" ht="14.25" customHeight="1" x14ac:dyDescent="0.2">
      <c r="I308" s="1"/>
    </row>
    <row r="309" spans="9:9" ht="14.25" customHeight="1" x14ac:dyDescent="0.2">
      <c r="I309" s="1"/>
    </row>
    <row r="310" spans="9:9" ht="14.25" customHeight="1" x14ac:dyDescent="0.2">
      <c r="I310" s="1"/>
    </row>
    <row r="311" spans="9:9" ht="14.25" customHeight="1" x14ac:dyDescent="0.2">
      <c r="I311" s="1"/>
    </row>
    <row r="312" spans="9:9" ht="14.25" customHeight="1" x14ac:dyDescent="0.2">
      <c r="I312" s="1"/>
    </row>
    <row r="313" spans="9:9" ht="14.25" customHeight="1" x14ac:dyDescent="0.2">
      <c r="I313" s="1"/>
    </row>
    <row r="314" spans="9:9" ht="14.25" customHeight="1" x14ac:dyDescent="0.2">
      <c r="I314" s="1"/>
    </row>
    <row r="315" spans="9:9" ht="14.25" customHeight="1" x14ac:dyDescent="0.2">
      <c r="I315" s="1"/>
    </row>
    <row r="316" spans="9:9" ht="14.25" customHeight="1" x14ac:dyDescent="0.2">
      <c r="I316" s="1"/>
    </row>
    <row r="317" spans="9:9" ht="14.25" customHeight="1" x14ac:dyDescent="0.2">
      <c r="I317" s="1"/>
    </row>
    <row r="318" spans="9:9" ht="14.25" customHeight="1" x14ac:dyDescent="0.2">
      <c r="I318" s="1"/>
    </row>
    <row r="319" spans="9:9" ht="14.25" customHeight="1" x14ac:dyDescent="0.2">
      <c r="I319" s="1"/>
    </row>
    <row r="320" spans="9:9" ht="14.25" customHeight="1" x14ac:dyDescent="0.2">
      <c r="I320" s="1"/>
    </row>
    <row r="321" spans="9:9" ht="14.25" customHeight="1" x14ac:dyDescent="0.2">
      <c r="I321" s="1"/>
    </row>
    <row r="322" spans="9:9" ht="14.25" customHeight="1" x14ac:dyDescent="0.2">
      <c r="I322" s="1"/>
    </row>
    <row r="323" spans="9:9" ht="14.25" customHeight="1" x14ac:dyDescent="0.2">
      <c r="I323" s="1"/>
    </row>
    <row r="324" spans="9:9" ht="14.25" customHeight="1" x14ac:dyDescent="0.2">
      <c r="I324" s="1"/>
    </row>
    <row r="325" spans="9:9" ht="14.25" customHeight="1" x14ac:dyDescent="0.2">
      <c r="I325" s="1"/>
    </row>
    <row r="326" spans="9:9" ht="14.25" customHeight="1" x14ac:dyDescent="0.2">
      <c r="I326" s="1"/>
    </row>
    <row r="327" spans="9:9" ht="14.25" customHeight="1" x14ac:dyDescent="0.2">
      <c r="I327" s="1"/>
    </row>
    <row r="328" spans="9:9" ht="14.25" customHeight="1" x14ac:dyDescent="0.2">
      <c r="I328" s="1"/>
    </row>
    <row r="329" spans="9:9" ht="14.25" customHeight="1" x14ac:dyDescent="0.2">
      <c r="I329" s="1"/>
    </row>
    <row r="330" spans="9:9" ht="14.25" customHeight="1" x14ac:dyDescent="0.2">
      <c r="I330" s="1"/>
    </row>
    <row r="331" spans="9:9" ht="14.25" customHeight="1" x14ac:dyDescent="0.2">
      <c r="I331" s="1"/>
    </row>
    <row r="332" spans="9:9" ht="14.25" customHeight="1" x14ac:dyDescent="0.2">
      <c r="I332" s="1"/>
    </row>
    <row r="333" spans="9:9" ht="14.25" customHeight="1" x14ac:dyDescent="0.2">
      <c r="I333" s="1"/>
    </row>
    <row r="334" spans="9:9" ht="14.25" customHeight="1" x14ac:dyDescent="0.2">
      <c r="I334" s="1"/>
    </row>
    <row r="335" spans="9:9" ht="14.25" customHeight="1" x14ac:dyDescent="0.2">
      <c r="I335" s="1"/>
    </row>
    <row r="336" spans="9:9" ht="14.25" customHeight="1" x14ac:dyDescent="0.2">
      <c r="I336" s="1"/>
    </row>
    <row r="337" spans="9:9" ht="14.25" customHeight="1" x14ac:dyDescent="0.2">
      <c r="I337" s="1"/>
    </row>
    <row r="338" spans="9:9" ht="14.25" customHeight="1" x14ac:dyDescent="0.2">
      <c r="I338" s="1"/>
    </row>
    <row r="339" spans="9:9" ht="14.25" customHeight="1" x14ac:dyDescent="0.2">
      <c r="I339" s="1"/>
    </row>
    <row r="340" spans="9:9" ht="14.25" customHeight="1" x14ac:dyDescent="0.2">
      <c r="I340" s="1"/>
    </row>
    <row r="341" spans="9:9" ht="14.25" customHeight="1" x14ac:dyDescent="0.2">
      <c r="I341" s="1"/>
    </row>
    <row r="342" spans="9:9" ht="14.25" customHeight="1" x14ac:dyDescent="0.2">
      <c r="I342" s="1"/>
    </row>
    <row r="343" spans="9:9" ht="14.25" customHeight="1" x14ac:dyDescent="0.2">
      <c r="I343" s="1"/>
    </row>
    <row r="344" spans="9:9" ht="14.25" customHeight="1" x14ac:dyDescent="0.2">
      <c r="I344" s="1"/>
    </row>
    <row r="345" spans="9:9" ht="14.25" customHeight="1" x14ac:dyDescent="0.2">
      <c r="I345" s="1"/>
    </row>
    <row r="346" spans="9:9" ht="14.25" customHeight="1" x14ac:dyDescent="0.2">
      <c r="I346" s="1"/>
    </row>
    <row r="347" spans="9:9" ht="14.25" customHeight="1" x14ac:dyDescent="0.2">
      <c r="I347" s="1"/>
    </row>
    <row r="348" spans="9:9" ht="14.25" customHeight="1" x14ac:dyDescent="0.2">
      <c r="I348" s="1"/>
    </row>
    <row r="349" spans="9:9" ht="14.25" customHeight="1" x14ac:dyDescent="0.2">
      <c r="I349" s="1"/>
    </row>
    <row r="350" spans="9:9" ht="14.25" customHeight="1" x14ac:dyDescent="0.2">
      <c r="I350" s="1"/>
    </row>
    <row r="351" spans="9:9" ht="14.25" customHeight="1" x14ac:dyDescent="0.2">
      <c r="I351" s="1"/>
    </row>
    <row r="352" spans="9:9" ht="14.25" customHeight="1" x14ac:dyDescent="0.2">
      <c r="I352" s="1"/>
    </row>
    <row r="353" spans="9:9" ht="14.25" customHeight="1" x14ac:dyDescent="0.2">
      <c r="I353" s="1"/>
    </row>
    <row r="354" spans="9:9" ht="14.25" customHeight="1" x14ac:dyDescent="0.2">
      <c r="I354" s="1"/>
    </row>
    <row r="355" spans="9:9" ht="14.25" customHeight="1" x14ac:dyDescent="0.2">
      <c r="I355" s="1"/>
    </row>
    <row r="356" spans="9:9" ht="14.25" customHeight="1" x14ac:dyDescent="0.2">
      <c r="I356" s="1"/>
    </row>
    <row r="357" spans="9:9" ht="14.25" customHeight="1" x14ac:dyDescent="0.2">
      <c r="I357" s="1"/>
    </row>
    <row r="358" spans="9:9" ht="14.25" customHeight="1" x14ac:dyDescent="0.2">
      <c r="I358" s="1"/>
    </row>
    <row r="359" spans="9:9" ht="14.25" customHeight="1" x14ac:dyDescent="0.2">
      <c r="I359" s="1"/>
    </row>
    <row r="360" spans="9:9" ht="14.25" customHeight="1" x14ac:dyDescent="0.2">
      <c r="I360" s="1"/>
    </row>
    <row r="361" spans="9:9" ht="14.25" customHeight="1" x14ac:dyDescent="0.2">
      <c r="I361" s="1"/>
    </row>
    <row r="362" spans="9:9" ht="14.25" customHeight="1" x14ac:dyDescent="0.2">
      <c r="I362" s="1"/>
    </row>
    <row r="363" spans="9:9" ht="14.25" customHeight="1" x14ac:dyDescent="0.2">
      <c r="I363" s="1"/>
    </row>
    <row r="364" spans="9:9" ht="14.25" customHeight="1" x14ac:dyDescent="0.2">
      <c r="I364" s="1"/>
    </row>
    <row r="365" spans="9:9" ht="14.25" customHeight="1" x14ac:dyDescent="0.2">
      <c r="I365" s="1"/>
    </row>
    <row r="366" spans="9:9" ht="14.25" customHeight="1" x14ac:dyDescent="0.2">
      <c r="I366" s="1"/>
    </row>
    <row r="367" spans="9:9" ht="14.25" customHeight="1" x14ac:dyDescent="0.2">
      <c r="I367" s="1"/>
    </row>
    <row r="368" spans="9:9" ht="14.25" customHeight="1" x14ac:dyDescent="0.2">
      <c r="I368" s="1"/>
    </row>
    <row r="369" spans="9:9" ht="14.25" customHeight="1" x14ac:dyDescent="0.2">
      <c r="I369" s="1"/>
    </row>
    <row r="370" spans="9:9" ht="14.25" customHeight="1" x14ac:dyDescent="0.2">
      <c r="I370" s="1"/>
    </row>
    <row r="371" spans="9:9" ht="14.25" customHeight="1" x14ac:dyDescent="0.2">
      <c r="I371" s="1"/>
    </row>
    <row r="372" spans="9:9" ht="14.25" customHeight="1" x14ac:dyDescent="0.2">
      <c r="I372" s="1"/>
    </row>
    <row r="373" spans="9:9" ht="14.25" customHeight="1" x14ac:dyDescent="0.2">
      <c r="I373" s="1"/>
    </row>
    <row r="374" spans="9:9" ht="14.25" customHeight="1" x14ac:dyDescent="0.2">
      <c r="I374" s="1"/>
    </row>
    <row r="375" spans="9:9" ht="14.25" customHeight="1" x14ac:dyDescent="0.2">
      <c r="I375" s="1"/>
    </row>
    <row r="376" spans="9:9" ht="14.25" customHeight="1" x14ac:dyDescent="0.2">
      <c r="I376" s="1"/>
    </row>
    <row r="377" spans="9:9" ht="14.25" customHeight="1" x14ac:dyDescent="0.2">
      <c r="I377" s="1"/>
    </row>
    <row r="378" spans="9:9" ht="14.25" customHeight="1" x14ac:dyDescent="0.2">
      <c r="I378" s="1"/>
    </row>
    <row r="379" spans="9:9" ht="14.25" customHeight="1" x14ac:dyDescent="0.2">
      <c r="I379" s="1"/>
    </row>
    <row r="380" spans="9:9" ht="14.25" customHeight="1" x14ac:dyDescent="0.2">
      <c r="I380" s="1"/>
    </row>
    <row r="381" spans="9:9" ht="14.25" customHeight="1" x14ac:dyDescent="0.2">
      <c r="I381" s="1"/>
    </row>
    <row r="382" spans="9:9" ht="14.25" customHeight="1" x14ac:dyDescent="0.2">
      <c r="I382" s="1"/>
    </row>
    <row r="383" spans="9:9" ht="14.25" customHeight="1" x14ac:dyDescent="0.2">
      <c r="I383" s="1"/>
    </row>
    <row r="384" spans="9:9" ht="14.25" customHeight="1" x14ac:dyDescent="0.2">
      <c r="I384" s="1"/>
    </row>
    <row r="385" spans="9:9" ht="14.25" customHeight="1" x14ac:dyDescent="0.2">
      <c r="I385" s="1"/>
    </row>
    <row r="386" spans="9:9" ht="14.25" customHeight="1" x14ac:dyDescent="0.2">
      <c r="I386" s="1"/>
    </row>
    <row r="387" spans="9:9" ht="14.25" customHeight="1" x14ac:dyDescent="0.2">
      <c r="I387" s="1"/>
    </row>
    <row r="388" spans="9:9" ht="14.25" customHeight="1" x14ac:dyDescent="0.2">
      <c r="I388" s="1"/>
    </row>
    <row r="389" spans="9:9" ht="14.25" customHeight="1" x14ac:dyDescent="0.2">
      <c r="I389" s="1"/>
    </row>
    <row r="390" spans="9:9" ht="14.25" customHeight="1" x14ac:dyDescent="0.2">
      <c r="I390" s="1"/>
    </row>
    <row r="391" spans="9:9" ht="14.25" customHeight="1" x14ac:dyDescent="0.2">
      <c r="I391" s="1"/>
    </row>
    <row r="392" spans="9:9" ht="14.25" customHeight="1" x14ac:dyDescent="0.2">
      <c r="I392" s="1"/>
    </row>
    <row r="393" spans="9:9" ht="14.25" customHeight="1" x14ac:dyDescent="0.2">
      <c r="I393" s="1"/>
    </row>
    <row r="394" spans="9:9" ht="14.25" customHeight="1" x14ac:dyDescent="0.2">
      <c r="I394" s="1"/>
    </row>
    <row r="395" spans="9:9" ht="14.25" customHeight="1" x14ac:dyDescent="0.2">
      <c r="I395" s="1"/>
    </row>
    <row r="396" spans="9:9" ht="14.25" customHeight="1" x14ac:dyDescent="0.2">
      <c r="I396" s="1"/>
    </row>
    <row r="397" spans="9:9" ht="14.25" customHeight="1" x14ac:dyDescent="0.2">
      <c r="I397" s="1"/>
    </row>
    <row r="398" spans="9:9" ht="14.25" customHeight="1" x14ac:dyDescent="0.2">
      <c r="I398" s="1"/>
    </row>
    <row r="399" spans="9:9" ht="14.25" customHeight="1" x14ac:dyDescent="0.2">
      <c r="I399" s="1"/>
    </row>
    <row r="400" spans="9:9" ht="14.25" customHeight="1" x14ac:dyDescent="0.2">
      <c r="I400" s="1"/>
    </row>
    <row r="401" spans="9:9" ht="14.25" customHeight="1" x14ac:dyDescent="0.2">
      <c r="I401" s="1"/>
    </row>
    <row r="402" spans="9:9" ht="14.25" customHeight="1" x14ac:dyDescent="0.2">
      <c r="I402" s="1"/>
    </row>
    <row r="403" spans="9:9" ht="14.25" customHeight="1" x14ac:dyDescent="0.2">
      <c r="I403" s="1"/>
    </row>
    <row r="404" spans="9:9" ht="14.25" customHeight="1" x14ac:dyDescent="0.2">
      <c r="I404" s="1"/>
    </row>
    <row r="405" spans="9:9" ht="14.25" customHeight="1" x14ac:dyDescent="0.2">
      <c r="I405" s="1"/>
    </row>
    <row r="406" spans="9:9" ht="14.25" customHeight="1" x14ac:dyDescent="0.2">
      <c r="I406" s="1"/>
    </row>
    <row r="407" spans="9:9" ht="14.25" customHeight="1" x14ac:dyDescent="0.2">
      <c r="I407" s="1"/>
    </row>
    <row r="408" spans="9:9" ht="14.25" customHeight="1" x14ac:dyDescent="0.2">
      <c r="I408" s="1"/>
    </row>
    <row r="409" spans="9:9" ht="14.25" customHeight="1" x14ac:dyDescent="0.2">
      <c r="I409" s="1"/>
    </row>
    <row r="410" spans="9:9" ht="14.25" customHeight="1" x14ac:dyDescent="0.2">
      <c r="I410" s="1"/>
    </row>
    <row r="411" spans="9:9" ht="14.25" customHeight="1" x14ac:dyDescent="0.2">
      <c r="I411" s="1"/>
    </row>
    <row r="412" spans="9:9" ht="14.25" customHeight="1" x14ac:dyDescent="0.2">
      <c r="I412" s="1"/>
    </row>
    <row r="413" spans="9:9" ht="14.25" customHeight="1" x14ac:dyDescent="0.2">
      <c r="I413" s="1"/>
    </row>
    <row r="414" spans="9:9" ht="14.25" customHeight="1" x14ac:dyDescent="0.2">
      <c r="I414" s="1"/>
    </row>
    <row r="415" spans="9:9" ht="14.25" customHeight="1" x14ac:dyDescent="0.2">
      <c r="I415" s="1"/>
    </row>
    <row r="416" spans="9:9" ht="14.25" customHeight="1" x14ac:dyDescent="0.2">
      <c r="I416" s="1"/>
    </row>
    <row r="417" spans="9:9" ht="14.25" customHeight="1" x14ac:dyDescent="0.2">
      <c r="I417" s="1"/>
    </row>
    <row r="418" spans="9:9" ht="14.25" customHeight="1" x14ac:dyDescent="0.2">
      <c r="I418" s="1"/>
    </row>
    <row r="419" spans="9:9" ht="14.25" customHeight="1" x14ac:dyDescent="0.2">
      <c r="I419" s="1"/>
    </row>
    <row r="420" spans="9:9" ht="14.25" customHeight="1" x14ac:dyDescent="0.2">
      <c r="I420" s="1"/>
    </row>
    <row r="421" spans="9:9" ht="14.25" customHeight="1" x14ac:dyDescent="0.2">
      <c r="I421" s="1"/>
    </row>
    <row r="422" spans="9:9" ht="14.25" customHeight="1" x14ac:dyDescent="0.2">
      <c r="I422" s="1"/>
    </row>
    <row r="423" spans="9:9" ht="14.25" customHeight="1" x14ac:dyDescent="0.2">
      <c r="I423" s="1"/>
    </row>
    <row r="424" spans="9:9" ht="14.25" customHeight="1" x14ac:dyDescent="0.2">
      <c r="I424" s="1"/>
    </row>
    <row r="425" spans="9:9" ht="14.25" customHeight="1" x14ac:dyDescent="0.2">
      <c r="I425" s="1"/>
    </row>
    <row r="426" spans="9:9" ht="14.25" customHeight="1" x14ac:dyDescent="0.2">
      <c r="I426" s="1"/>
    </row>
    <row r="427" spans="9:9" ht="14.25" customHeight="1" x14ac:dyDescent="0.2">
      <c r="I427" s="1"/>
    </row>
    <row r="428" spans="9:9" ht="14.25" customHeight="1" x14ac:dyDescent="0.2">
      <c r="I428" s="1"/>
    </row>
    <row r="429" spans="9:9" ht="14.25" customHeight="1" x14ac:dyDescent="0.2">
      <c r="I429" s="1"/>
    </row>
    <row r="430" spans="9:9" ht="14.25" customHeight="1" x14ac:dyDescent="0.2">
      <c r="I430" s="1"/>
    </row>
    <row r="431" spans="9:9" ht="14.25" customHeight="1" x14ac:dyDescent="0.2">
      <c r="I431" s="1"/>
    </row>
    <row r="432" spans="9:9" ht="14.25" customHeight="1" x14ac:dyDescent="0.2">
      <c r="I432" s="1"/>
    </row>
    <row r="433" spans="9:9" ht="14.25" customHeight="1" x14ac:dyDescent="0.2">
      <c r="I433" s="1"/>
    </row>
    <row r="434" spans="9:9" ht="14.25" customHeight="1" x14ac:dyDescent="0.2">
      <c r="I434" s="1"/>
    </row>
    <row r="435" spans="9:9" ht="14.25" customHeight="1" x14ac:dyDescent="0.2">
      <c r="I435" s="1"/>
    </row>
    <row r="436" spans="9:9" ht="14.25" customHeight="1" x14ac:dyDescent="0.2">
      <c r="I436" s="1"/>
    </row>
    <row r="437" spans="9:9" ht="14.25" customHeight="1" x14ac:dyDescent="0.2">
      <c r="I437" s="1"/>
    </row>
    <row r="438" spans="9:9" ht="14.25" customHeight="1" x14ac:dyDescent="0.2">
      <c r="I438" s="1"/>
    </row>
    <row r="439" spans="9:9" ht="14.25" customHeight="1" x14ac:dyDescent="0.2">
      <c r="I439" s="1"/>
    </row>
    <row r="440" spans="9:9" ht="14.25" customHeight="1" x14ac:dyDescent="0.2">
      <c r="I440" s="1"/>
    </row>
    <row r="441" spans="9:9" ht="14.25" customHeight="1" x14ac:dyDescent="0.2">
      <c r="I441" s="1"/>
    </row>
    <row r="442" spans="9:9" ht="14.25" customHeight="1" x14ac:dyDescent="0.2">
      <c r="I442" s="1"/>
    </row>
    <row r="443" spans="9:9" ht="14.25" customHeight="1" x14ac:dyDescent="0.2">
      <c r="I443" s="1"/>
    </row>
    <row r="444" spans="9:9" ht="14.25" customHeight="1" x14ac:dyDescent="0.2">
      <c r="I444" s="1"/>
    </row>
    <row r="445" spans="9:9" ht="14.25" customHeight="1" x14ac:dyDescent="0.2">
      <c r="I445" s="1"/>
    </row>
    <row r="446" spans="9:9" ht="14.25" customHeight="1" x14ac:dyDescent="0.2">
      <c r="I446" s="1"/>
    </row>
    <row r="447" spans="9:9" ht="14.25" customHeight="1" x14ac:dyDescent="0.2">
      <c r="I447" s="1"/>
    </row>
    <row r="448" spans="9:9" ht="14.25" customHeight="1" x14ac:dyDescent="0.2">
      <c r="I448" s="1"/>
    </row>
    <row r="449" spans="9:9" ht="14.25" customHeight="1" x14ac:dyDescent="0.2">
      <c r="I449" s="1"/>
    </row>
    <row r="450" spans="9:9" ht="14.25" customHeight="1" x14ac:dyDescent="0.2">
      <c r="I450" s="1"/>
    </row>
    <row r="451" spans="9:9" ht="14.25" customHeight="1" x14ac:dyDescent="0.2">
      <c r="I451" s="1"/>
    </row>
    <row r="452" spans="9:9" ht="14.25" customHeight="1" x14ac:dyDescent="0.2">
      <c r="I452" s="1"/>
    </row>
    <row r="453" spans="9:9" ht="14.25" customHeight="1" x14ac:dyDescent="0.2">
      <c r="I453" s="1"/>
    </row>
    <row r="454" spans="9:9" ht="14.25" customHeight="1" x14ac:dyDescent="0.2">
      <c r="I454" s="1"/>
    </row>
    <row r="455" spans="9:9" ht="14.25" customHeight="1" x14ac:dyDescent="0.2">
      <c r="I455" s="1"/>
    </row>
    <row r="456" spans="9:9" ht="14.25" customHeight="1" x14ac:dyDescent="0.2">
      <c r="I456" s="1"/>
    </row>
    <row r="457" spans="9:9" ht="14.25" customHeight="1" x14ac:dyDescent="0.2">
      <c r="I457" s="1"/>
    </row>
    <row r="458" spans="9:9" ht="14.25" customHeight="1" x14ac:dyDescent="0.2">
      <c r="I458" s="1"/>
    </row>
    <row r="459" spans="9:9" ht="14.25" customHeight="1" x14ac:dyDescent="0.2">
      <c r="I459" s="1"/>
    </row>
    <row r="460" spans="9:9" ht="14.25" customHeight="1" x14ac:dyDescent="0.2">
      <c r="I460" s="1"/>
    </row>
    <row r="461" spans="9:9" ht="14.25" customHeight="1" x14ac:dyDescent="0.2">
      <c r="I461" s="1"/>
    </row>
    <row r="462" spans="9:9" ht="14.25" customHeight="1" x14ac:dyDescent="0.2">
      <c r="I462" s="1"/>
    </row>
    <row r="463" spans="9:9" ht="14.25" customHeight="1" x14ac:dyDescent="0.2">
      <c r="I463" s="1"/>
    </row>
    <row r="464" spans="9:9" ht="14.25" customHeight="1" x14ac:dyDescent="0.2">
      <c r="I464" s="1"/>
    </row>
    <row r="465" spans="9:9" ht="14.25" customHeight="1" x14ac:dyDescent="0.2">
      <c r="I465" s="1"/>
    </row>
    <row r="466" spans="9:9" ht="14.25" customHeight="1" x14ac:dyDescent="0.2">
      <c r="I466" s="1"/>
    </row>
    <row r="467" spans="9:9" ht="14.25" customHeight="1" x14ac:dyDescent="0.2">
      <c r="I467" s="1"/>
    </row>
    <row r="468" spans="9:9" ht="14.25" customHeight="1" x14ac:dyDescent="0.2">
      <c r="I468" s="1"/>
    </row>
    <row r="469" spans="9:9" ht="14.25" customHeight="1" x14ac:dyDescent="0.2">
      <c r="I469" s="1"/>
    </row>
    <row r="470" spans="9:9" ht="14.25" customHeight="1" x14ac:dyDescent="0.2">
      <c r="I470" s="1"/>
    </row>
    <row r="471" spans="9:9" ht="14.25" customHeight="1" x14ac:dyDescent="0.2">
      <c r="I471" s="1"/>
    </row>
    <row r="472" spans="9:9" ht="14.25" customHeight="1" x14ac:dyDescent="0.2">
      <c r="I472" s="1"/>
    </row>
    <row r="473" spans="9:9" ht="14.25" customHeight="1" x14ac:dyDescent="0.2">
      <c r="I473" s="1"/>
    </row>
    <row r="474" spans="9:9" ht="14.25" customHeight="1" x14ac:dyDescent="0.2">
      <c r="I474" s="1"/>
    </row>
    <row r="475" spans="9:9" ht="14.25" customHeight="1" x14ac:dyDescent="0.2">
      <c r="I475" s="1"/>
    </row>
    <row r="476" spans="9:9" ht="14.25" customHeight="1" x14ac:dyDescent="0.2">
      <c r="I476" s="1"/>
    </row>
    <row r="477" spans="9:9" ht="14.25" customHeight="1" x14ac:dyDescent="0.2">
      <c r="I477" s="1"/>
    </row>
    <row r="478" spans="9:9" ht="14.25" customHeight="1" x14ac:dyDescent="0.2">
      <c r="I478" s="1"/>
    </row>
    <row r="479" spans="9:9" ht="14.25" customHeight="1" x14ac:dyDescent="0.2">
      <c r="I479" s="1"/>
    </row>
    <row r="480" spans="9:9" ht="14.25" customHeight="1" x14ac:dyDescent="0.2">
      <c r="I480" s="1"/>
    </row>
    <row r="481" spans="9:9" ht="14.25" customHeight="1" x14ac:dyDescent="0.2">
      <c r="I481" s="1"/>
    </row>
    <row r="482" spans="9:9" ht="14.25" customHeight="1" x14ac:dyDescent="0.2">
      <c r="I482" s="1"/>
    </row>
    <row r="483" spans="9:9" ht="14.25" customHeight="1" x14ac:dyDescent="0.2">
      <c r="I483" s="1"/>
    </row>
    <row r="484" spans="9:9" ht="14.25" customHeight="1" x14ac:dyDescent="0.2">
      <c r="I484" s="1"/>
    </row>
    <row r="485" spans="9:9" ht="14.25" customHeight="1" x14ac:dyDescent="0.2">
      <c r="I485" s="1"/>
    </row>
    <row r="486" spans="9:9" ht="14.25" customHeight="1" x14ac:dyDescent="0.2">
      <c r="I486" s="1"/>
    </row>
    <row r="487" spans="9:9" ht="14.25" customHeight="1" x14ac:dyDescent="0.2">
      <c r="I487" s="1"/>
    </row>
    <row r="488" spans="9:9" ht="14.25" customHeight="1" x14ac:dyDescent="0.2">
      <c r="I488" s="1"/>
    </row>
    <row r="489" spans="9:9" ht="14.25" customHeight="1" x14ac:dyDescent="0.2">
      <c r="I489" s="1"/>
    </row>
    <row r="490" spans="9:9" ht="14.25" customHeight="1" x14ac:dyDescent="0.2">
      <c r="I490" s="1"/>
    </row>
    <row r="491" spans="9:9" ht="14.25" customHeight="1" x14ac:dyDescent="0.2">
      <c r="I491" s="1"/>
    </row>
    <row r="492" spans="9:9" ht="14.25" customHeight="1" x14ac:dyDescent="0.2">
      <c r="I492" s="1"/>
    </row>
    <row r="493" spans="9:9" ht="14.25" customHeight="1" x14ac:dyDescent="0.2">
      <c r="I493" s="1"/>
    </row>
    <row r="494" spans="9:9" ht="14.25" customHeight="1" x14ac:dyDescent="0.2">
      <c r="I494" s="1"/>
    </row>
    <row r="495" spans="9:9" ht="14.25" customHeight="1" x14ac:dyDescent="0.2">
      <c r="I495" s="1"/>
    </row>
    <row r="496" spans="9:9" ht="14.25" customHeight="1" x14ac:dyDescent="0.2">
      <c r="I496" s="1"/>
    </row>
    <row r="497" spans="9:9" ht="14.25" customHeight="1" x14ac:dyDescent="0.2">
      <c r="I497" s="1"/>
    </row>
    <row r="498" spans="9:9" ht="14.25" customHeight="1" x14ac:dyDescent="0.2">
      <c r="I498" s="1"/>
    </row>
    <row r="499" spans="9:9" ht="14.25" customHeight="1" x14ac:dyDescent="0.2">
      <c r="I499" s="1"/>
    </row>
    <row r="500" spans="9:9" ht="14.25" customHeight="1" x14ac:dyDescent="0.2">
      <c r="I500" s="1"/>
    </row>
    <row r="501" spans="9:9" ht="14.25" customHeight="1" x14ac:dyDescent="0.2">
      <c r="I501" s="1"/>
    </row>
    <row r="502" spans="9:9" ht="14.25" customHeight="1" x14ac:dyDescent="0.2">
      <c r="I502" s="1"/>
    </row>
    <row r="503" spans="9:9" ht="14.25" customHeight="1" x14ac:dyDescent="0.2">
      <c r="I503" s="1"/>
    </row>
    <row r="504" spans="9:9" ht="14.25" customHeight="1" x14ac:dyDescent="0.2">
      <c r="I504" s="1"/>
    </row>
    <row r="505" spans="9:9" ht="14.25" customHeight="1" x14ac:dyDescent="0.2">
      <c r="I505" s="1"/>
    </row>
    <row r="506" spans="9:9" ht="14.25" customHeight="1" x14ac:dyDescent="0.2">
      <c r="I506" s="1"/>
    </row>
    <row r="507" spans="9:9" ht="14.25" customHeight="1" x14ac:dyDescent="0.2">
      <c r="I507" s="1"/>
    </row>
    <row r="508" spans="9:9" ht="14.25" customHeight="1" x14ac:dyDescent="0.2">
      <c r="I508" s="1"/>
    </row>
    <row r="509" spans="9:9" ht="14.25" customHeight="1" x14ac:dyDescent="0.2">
      <c r="I509" s="1"/>
    </row>
    <row r="510" spans="9:9" ht="14.25" customHeight="1" x14ac:dyDescent="0.2">
      <c r="I510" s="1"/>
    </row>
    <row r="511" spans="9:9" ht="14.25" customHeight="1" x14ac:dyDescent="0.2">
      <c r="I511" s="1"/>
    </row>
    <row r="512" spans="9:9" ht="14.25" customHeight="1" x14ac:dyDescent="0.2">
      <c r="I512" s="1"/>
    </row>
    <row r="513" spans="9:9" ht="14.25" customHeight="1" x14ac:dyDescent="0.2">
      <c r="I513" s="1"/>
    </row>
    <row r="514" spans="9:9" ht="14.25" customHeight="1" x14ac:dyDescent="0.2">
      <c r="I514" s="1"/>
    </row>
    <row r="515" spans="9:9" ht="14.25" customHeight="1" x14ac:dyDescent="0.2">
      <c r="I515" s="1"/>
    </row>
    <row r="516" spans="9:9" ht="14.25" customHeight="1" x14ac:dyDescent="0.2">
      <c r="I516" s="1"/>
    </row>
    <row r="517" spans="9:9" ht="14.25" customHeight="1" x14ac:dyDescent="0.2">
      <c r="I517" s="1"/>
    </row>
    <row r="518" spans="9:9" ht="14.25" customHeight="1" x14ac:dyDescent="0.2">
      <c r="I518" s="1"/>
    </row>
    <row r="519" spans="9:9" ht="14.25" customHeight="1" x14ac:dyDescent="0.2">
      <c r="I519" s="1"/>
    </row>
    <row r="520" spans="9:9" ht="14.25" customHeight="1" x14ac:dyDescent="0.2">
      <c r="I520" s="1"/>
    </row>
    <row r="521" spans="9:9" ht="14.25" customHeight="1" x14ac:dyDescent="0.2">
      <c r="I521" s="1"/>
    </row>
    <row r="522" spans="9:9" ht="14.25" customHeight="1" x14ac:dyDescent="0.2">
      <c r="I522" s="1"/>
    </row>
    <row r="523" spans="9:9" ht="14.25" customHeight="1" x14ac:dyDescent="0.2">
      <c r="I523" s="1"/>
    </row>
    <row r="524" spans="9:9" ht="14.25" customHeight="1" x14ac:dyDescent="0.2">
      <c r="I524" s="1"/>
    </row>
    <row r="525" spans="9:9" ht="14.25" customHeight="1" x14ac:dyDescent="0.2">
      <c r="I525" s="1"/>
    </row>
    <row r="526" spans="9:9" ht="14.25" customHeight="1" x14ac:dyDescent="0.2">
      <c r="I526" s="1"/>
    </row>
    <row r="527" spans="9:9" ht="14.25" customHeight="1" x14ac:dyDescent="0.2">
      <c r="I527" s="1"/>
    </row>
    <row r="528" spans="9:9" ht="14.25" customHeight="1" x14ac:dyDescent="0.2">
      <c r="I528" s="1"/>
    </row>
    <row r="529" spans="9:9" ht="14.25" customHeight="1" x14ac:dyDescent="0.2">
      <c r="I529" s="1"/>
    </row>
    <row r="530" spans="9:9" ht="14.25" customHeight="1" x14ac:dyDescent="0.2">
      <c r="I530" s="1"/>
    </row>
    <row r="531" spans="9:9" ht="14.25" customHeight="1" x14ac:dyDescent="0.2">
      <c r="I531" s="1"/>
    </row>
    <row r="532" spans="9:9" ht="14.25" customHeight="1" x14ac:dyDescent="0.2">
      <c r="I532" s="1"/>
    </row>
    <row r="533" spans="9:9" ht="14.25" customHeight="1" x14ac:dyDescent="0.2">
      <c r="I533" s="1"/>
    </row>
    <row r="534" spans="9:9" ht="14.25" customHeight="1" x14ac:dyDescent="0.2">
      <c r="I534" s="1"/>
    </row>
    <row r="535" spans="9:9" ht="14.25" customHeight="1" x14ac:dyDescent="0.2">
      <c r="I535" s="1"/>
    </row>
    <row r="536" spans="9:9" ht="14.25" customHeight="1" x14ac:dyDescent="0.2">
      <c r="I536" s="1"/>
    </row>
    <row r="537" spans="9:9" ht="14.25" customHeight="1" x14ac:dyDescent="0.2">
      <c r="I537" s="1"/>
    </row>
    <row r="538" spans="9:9" ht="14.25" customHeight="1" x14ac:dyDescent="0.2">
      <c r="I538" s="1"/>
    </row>
    <row r="539" spans="9:9" ht="14.25" customHeight="1" x14ac:dyDescent="0.2">
      <c r="I539" s="1"/>
    </row>
    <row r="540" spans="9:9" ht="14.25" customHeight="1" x14ac:dyDescent="0.2">
      <c r="I540" s="1"/>
    </row>
    <row r="541" spans="9:9" ht="14.25" customHeight="1" x14ac:dyDescent="0.2">
      <c r="I541" s="1"/>
    </row>
    <row r="542" spans="9:9" ht="14.25" customHeight="1" x14ac:dyDescent="0.2">
      <c r="I542" s="1"/>
    </row>
    <row r="543" spans="9:9" ht="14.25" customHeight="1" x14ac:dyDescent="0.2">
      <c r="I543" s="1"/>
    </row>
    <row r="544" spans="9:9" ht="14.25" customHeight="1" x14ac:dyDescent="0.2">
      <c r="I544" s="1"/>
    </row>
    <row r="545" spans="9:9" ht="14.25" customHeight="1" x14ac:dyDescent="0.2">
      <c r="I545" s="1"/>
    </row>
    <row r="546" spans="9:9" ht="14.25" customHeight="1" x14ac:dyDescent="0.2">
      <c r="I546" s="1"/>
    </row>
    <row r="547" spans="9:9" ht="14.25" customHeight="1" x14ac:dyDescent="0.2">
      <c r="I547" s="1"/>
    </row>
    <row r="548" spans="9:9" ht="14.25" customHeight="1" x14ac:dyDescent="0.2">
      <c r="I548" s="1"/>
    </row>
    <row r="549" spans="9:9" ht="14.25" customHeight="1" x14ac:dyDescent="0.2">
      <c r="I549" s="1"/>
    </row>
    <row r="550" spans="9:9" ht="14.25" customHeight="1" x14ac:dyDescent="0.2">
      <c r="I550" s="1"/>
    </row>
    <row r="551" spans="9:9" ht="14.25" customHeight="1" x14ac:dyDescent="0.2">
      <c r="I551" s="1"/>
    </row>
    <row r="552" spans="9:9" ht="14.25" customHeight="1" x14ac:dyDescent="0.2">
      <c r="I552" s="1"/>
    </row>
    <row r="553" spans="9:9" ht="14.25" customHeight="1" x14ac:dyDescent="0.2">
      <c r="I553" s="1"/>
    </row>
    <row r="554" spans="9:9" ht="14.25" customHeight="1" x14ac:dyDescent="0.2">
      <c r="I554" s="1"/>
    </row>
    <row r="555" spans="9:9" ht="14.25" customHeight="1" x14ac:dyDescent="0.2">
      <c r="I555" s="1"/>
    </row>
    <row r="556" spans="9:9" ht="14.25" customHeight="1" x14ac:dyDescent="0.2">
      <c r="I556" s="1"/>
    </row>
    <row r="557" spans="9:9" ht="14.25" customHeight="1" x14ac:dyDescent="0.2">
      <c r="I557" s="1"/>
    </row>
    <row r="558" spans="9:9" ht="14.25" customHeight="1" x14ac:dyDescent="0.2">
      <c r="I558" s="1"/>
    </row>
    <row r="559" spans="9:9" ht="14.25" customHeight="1" x14ac:dyDescent="0.2">
      <c r="I559" s="1"/>
    </row>
    <row r="560" spans="9:9" ht="14.25" customHeight="1" x14ac:dyDescent="0.2">
      <c r="I560" s="1"/>
    </row>
    <row r="561" spans="9:9" ht="14.25" customHeight="1" x14ac:dyDescent="0.2">
      <c r="I561" s="1"/>
    </row>
    <row r="562" spans="9:9" ht="14.25" customHeight="1" x14ac:dyDescent="0.2">
      <c r="I562" s="1"/>
    </row>
    <row r="563" spans="9:9" ht="14.25" customHeight="1" x14ac:dyDescent="0.2">
      <c r="I563" s="1"/>
    </row>
    <row r="564" spans="9:9" ht="14.25" customHeight="1" x14ac:dyDescent="0.2">
      <c r="I564" s="1"/>
    </row>
    <row r="565" spans="9:9" ht="14.25" customHeight="1" x14ac:dyDescent="0.2">
      <c r="I565" s="1"/>
    </row>
    <row r="566" spans="9:9" ht="14.25" customHeight="1" x14ac:dyDescent="0.2">
      <c r="I566" s="1"/>
    </row>
    <row r="567" spans="9:9" ht="14.25" customHeight="1" x14ac:dyDescent="0.2">
      <c r="I567" s="1"/>
    </row>
    <row r="568" spans="9:9" ht="14.25" customHeight="1" x14ac:dyDescent="0.2">
      <c r="I568" s="1"/>
    </row>
    <row r="569" spans="9:9" ht="14.25" customHeight="1" x14ac:dyDescent="0.2">
      <c r="I569" s="1"/>
    </row>
    <row r="570" spans="9:9" ht="14.25" customHeight="1" x14ac:dyDescent="0.2">
      <c r="I570" s="1"/>
    </row>
    <row r="571" spans="9:9" ht="14.25" customHeight="1" x14ac:dyDescent="0.2">
      <c r="I571" s="1"/>
    </row>
    <row r="572" spans="9:9" ht="14.25" customHeight="1" x14ac:dyDescent="0.2">
      <c r="I572" s="1"/>
    </row>
    <row r="573" spans="9:9" ht="14.25" customHeight="1" x14ac:dyDescent="0.2">
      <c r="I573" s="1"/>
    </row>
    <row r="574" spans="9:9" ht="14.25" customHeight="1" x14ac:dyDescent="0.2">
      <c r="I574" s="1"/>
    </row>
    <row r="575" spans="9:9" ht="14.25" customHeight="1" x14ac:dyDescent="0.2">
      <c r="I575" s="1"/>
    </row>
    <row r="576" spans="9:9" ht="14.25" customHeight="1" x14ac:dyDescent="0.2">
      <c r="I576" s="1"/>
    </row>
    <row r="577" spans="9:9" ht="14.25" customHeight="1" x14ac:dyDescent="0.2">
      <c r="I577" s="1"/>
    </row>
    <row r="578" spans="9:9" ht="14.25" customHeight="1" x14ac:dyDescent="0.2">
      <c r="I578" s="1"/>
    </row>
    <row r="579" spans="9:9" ht="14.25" customHeight="1" x14ac:dyDescent="0.2">
      <c r="I579" s="1"/>
    </row>
    <row r="580" spans="9:9" ht="14.25" customHeight="1" x14ac:dyDescent="0.2">
      <c r="I580" s="1"/>
    </row>
    <row r="581" spans="9:9" ht="14.25" customHeight="1" x14ac:dyDescent="0.2">
      <c r="I581" s="1"/>
    </row>
    <row r="582" spans="9:9" ht="14.25" customHeight="1" x14ac:dyDescent="0.2">
      <c r="I582" s="1"/>
    </row>
    <row r="583" spans="9:9" ht="14.25" customHeight="1" x14ac:dyDescent="0.2">
      <c r="I583" s="1"/>
    </row>
    <row r="584" spans="9:9" ht="14.25" customHeight="1" x14ac:dyDescent="0.2">
      <c r="I584" s="1"/>
    </row>
    <row r="585" spans="9:9" ht="14.25" customHeight="1" x14ac:dyDescent="0.2">
      <c r="I585" s="1"/>
    </row>
    <row r="586" spans="9:9" ht="14.25" customHeight="1" x14ac:dyDescent="0.2">
      <c r="I586" s="1"/>
    </row>
    <row r="587" spans="9:9" ht="14.25" customHeight="1" x14ac:dyDescent="0.2">
      <c r="I587" s="1"/>
    </row>
    <row r="588" spans="9:9" ht="14.25" customHeight="1" x14ac:dyDescent="0.2">
      <c r="I588" s="1"/>
    </row>
    <row r="589" spans="9:9" ht="14.25" customHeight="1" x14ac:dyDescent="0.2">
      <c r="I589" s="1"/>
    </row>
    <row r="590" spans="9:9" ht="14.25" customHeight="1" x14ac:dyDescent="0.2">
      <c r="I590" s="1"/>
    </row>
    <row r="591" spans="9:9" ht="14.25" customHeight="1" x14ac:dyDescent="0.2">
      <c r="I591" s="1"/>
    </row>
    <row r="592" spans="9:9" ht="14.25" customHeight="1" x14ac:dyDescent="0.2">
      <c r="I592" s="1"/>
    </row>
    <row r="593" spans="9:9" ht="14.25" customHeight="1" x14ac:dyDescent="0.2">
      <c r="I593" s="1"/>
    </row>
    <row r="594" spans="9:9" ht="14.25" customHeight="1" x14ac:dyDescent="0.2">
      <c r="I594" s="1"/>
    </row>
    <row r="595" spans="9:9" ht="14.25" customHeight="1" x14ac:dyDescent="0.2">
      <c r="I595" s="1"/>
    </row>
    <row r="596" spans="9:9" ht="14.25" customHeight="1" x14ac:dyDescent="0.2">
      <c r="I596" s="1"/>
    </row>
    <row r="597" spans="9:9" ht="14.25" customHeight="1" x14ac:dyDescent="0.2">
      <c r="I597" s="1"/>
    </row>
    <row r="598" spans="9:9" ht="14.25" customHeight="1" x14ac:dyDescent="0.2">
      <c r="I598" s="1"/>
    </row>
    <row r="599" spans="9:9" ht="14.25" customHeight="1" x14ac:dyDescent="0.2">
      <c r="I599" s="1"/>
    </row>
    <row r="600" spans="9:9" ht="14.25" customHeight="1" x14ac:dyDescent="0.2">
      <c r="I600" s="1"/>
    </row>
    <row r="601" spans="9:9" ht="14.25" customHeight="1" x14ac:dyDescent="0.2">
      <c r="I601" s="1"/>
    </row>
    <row r="602" spans="9:9" ht="14.25" customHeight="1" x14ac:dyDescent="0.2">
      <c r="I602" s="1"/>
    </row>
    <row r="603" spans="9:9" ht="14.25" customHeight="1" x14ac:dyDescent="0.2">
      <c r="I603" s="1"/>
    </row>
    <row r="604" spans="9:9" ht="14.25" customHeight="1" x14ac:dyDescent="0.2">
      <c r="I604" s="1"/>
    </row>
    <row r="605" spans="9:9" ht="14.25" customHeight="1" x14ac:dyDescent="0.2">
      <c r="I605" s="1"/>
    </row>
    <row r="606" spans="9:9" ht="14.25" customHeight="1" x14ac:dyDescent="0.2">
      <c r="I606" s="1"/>
    </row>
    <row r="607" spans="9:9" ht="14.25" customHeight="1" x14ac:dyDescent="0.2">
      <c r="I607" s="1"/>
    </row>
    <row r="608" spans="9:9" ht="14.25" customHeight="1" x14ac:dyDescent="0.2">
      <c r="I608" s="1"/>
    </row>
    <row r="609" spans="9:9" ht="14.25" customHeight="1" x14ac:dyDescent="0.2">
      <c r="I609" s="1"/>
    </row>
    <row r="610" spans="9:9" ht="14.25" customHeight="1" x14ac:dyDescent="0.2">
      <c r="I610" s="1"/>
    </row>
    <row r="611" spans="9:9" ht="14.25" customHeight="1" x14ac:dyDescent="0.2">
      <c r="I611" s="1"/>
    </row>
    <row r="612" spans="9:9" ht="14.25" customHeight="1" x14ac:dyDescent="0.2">
      <c r="I612" s="1"/>
    </row>
    <row r="613" spans="9:9" ht="14.25" customHeight="1" x14ac:dyDescent="0.2">
      <c r="I613" s="1"/>
    </row>
    <row r="614" spans="9:9" ht="14.25" customHeight="1" x14ac:dyDescent="0.2">
      <c r="I614" s="1"/>
    </row>
    <row r="615" spans="9:9" ht="14.25" customHeight="1" x14ac:dyDescent="0.2">
      <c r="I615" s="1"/>
    </row>
    <row r="616" spans="9:9" ht="14.25" customHeight="1" x14ac:dyDescent="0.2">
      <c r="I616" s="1"/>
    </row>
    <row r="617" spans="9:9" ht="14.25" customHeight="1" x14ac:dyDescent="0.2">
      <c r="I617" s="1"/>
    </row>
    <row r="618" spans="9:9" ht="14.25" customHeight="1" x14ac:dyDescent="0.2">
      <c r="I618" s="1"/>
    </row>
    <row r="619" spans="9:9" ht="14.25" customHeight="1" x14ac:dyDescent="0.2">
      <c r="I619" s="1"/>
    </row>
    <row r="620" spans="9:9" ht="14.25" customHeight="1" x14ac:dyDescent="0.2">
      <c r="I620" s="1"/>
    </row>
    <row r="621" spans="9:9" ht="14.25" customHeight="1" x14ac:dyDescent="0.2">
      <c r="I621" s="1"/>
    </row>
    <row r="622" spans="9:9" ht="14.25" customHeight="1" x14ac:dyDescent="0.2">
      <c r="I622" s="1"/>
    </row>
    <row r="623" spans="9:9" ht="14.25" customHeight="1" x14ac:dyDescent="0.2">
      <c r="I623" s="1"/>
    </row>
    <row r="624" spans="9:9" ht="14.25" customHeight="1" x14ac:dyDescent="0.2">
      <c r="I624" s="1"/>
    </row>
    <row r="625" spans="9:9" ht="14.25" customHeight="1" x14ac:dyDescent="0.2">
      <c r="I625" s="1"/>
    </row>
    <row r="626" spans="9:9" ht="14.25" customHeight="1" x14ac:dyDescent="0.2">
      <c r="I626" s="1"/>
    </row>
    <row r="627" spans="9:9" ht="14.25" customHeight="1" x14ac:dyDescent="0.2">
      <c r="I627" s="1"/>
    </row>
    <row r="628" spans="9:9" ht="14.25" customHeight="1" x14ac:dyDescent="0.2">
      <c r="I628" s="1"/>
    </row>
    <row r="629" spans="9:9" ht="14.25" customHeight="1" x14ac:dyDescent="0.2">
      <c r="I629" s="1"/>
    </row>
    <row r="630" spans="9:9" ht="14.25" customHeight="1" x14ac:dyDescent="0.2">
      <c r="I630" s="1"/>
    </row>
    <row r="631" spans="9:9" ht="14.25" customHeight="1" x14ac:dyDescent="0.2">
      <c r="I631" s="1"/>
    </row>
    <row r="632" spans="9:9" ht="14.25" customHeight="1" x14ac:dyDescent="0.2">
      <c r="I632" s="1"/>
    </row>
    <row r="633" spans="9:9" ht="14.25" customHeight="1" x14ac:dyDescent="0.2">
      <c r="I633" s="1"/>
    </row>
    <row r="634" spans="9:9" ht="14.25" customHeight="1" x14ac:dyDescent="0.2">
      <c r="I634" s="1"/>
    </row>
    <row r="635" spans="9:9" ht="14.25" customHeight="1" x14ac:dyDescent="0.2">
      <c r="I635" s="1"/>
    </row>
    <row r="636" spans="9:9" ht="14.25" customHeight="1" x14ac:dyDescent="0.2">
      <c r="I636" s="1"/>
    </row>
    <row r="637" spans="9:9" ht="14.25" customHeight="1" x14ac:dyDescent="0.2">
      <c r="I637" s="1"/>
    </row>
    <row r="638" spans="9:9" ht="14.25" customHeight="1" x14ac:dyDescent="0.2">
      <c r="I638" s="1"/>
    </row>
    <row r="639" spans="9:9" ht="14.25" customHeight="1" x14ac:dyDescent="0.2">
      <c r="I639" s="1"/>
    </row>
    <row r="640" spans="9:9" ht="14.25" customHeight="1" x14ac:dyDescent="0.2">
      <c r="I640" s="1"/>
    </row>
    <row r="641" spans="9:9" ht="14.25" customHeight="1" x14ac:dyDescent="0.2">
      <c r="I641" s="1"/>
    </row>
    <row r="642" spans="9:9" ht="14.25" customHeight="1" x14ac:dyDescent="0.2">
      <c r="I642" s="1"/>
    </row>
    <row r="643" spans="9:9" ht="14.25" customHeight="1" x14ac:dyDescent="0.2">
      <c r="I643" s="1"/>
    </row>
    <row r="644" spans="9:9" ht="14.25" customHeight="1" x14ac:dyDescent="0.2">
      <c r="I644" s="1"/>
    </row>
    <row r="645" spans="9:9" ht="14.25" customHeight="1" x14ac:dyDescent="0.2">
      <c r="I645" s="1"/>
    </row>
    <row r="646" spans="9:9" ht="14.25" customHeight="1" x14ac:dyDescent="0.2">
      <c r="I646" s="1"/>
    </row>
    <row r="647" spans="9:9" ht="14.25" customHeight="1" x14ac:dyDescent="0.2">
      <c r="I647" s="1"/>
    </row>
    <row r="648" spans="9:9" ht="14.25" customHeight="1" x14ac:dyDescent="0.2">
      <c r="I648" s="1"/>
    </row>
    <row r="649" spans="9:9" ht="14.25" customHeight="1" x14ac:dyDescent="0.2">
      <c r="I649" s="1"/>
    </row>
    <row r="650" spans="9:9" ht="14.25" customHeight="1" x14ac:dyDescent="0.2">
      <c r="I650" s="1"/>
    </row>
    <row r="651" spans="9:9" ht="14.25" customHeight="1" x14ac:dyDescent="0.2">
      <c r="I651" s="1"/>
    </row>
    <row r="652" spans="9:9" ht="14.25" customHeight="1" x14ac:dyDescent="0.2">
      <c r="I652" s="1"/>
    </row>
    <row r="653" spans="9:9" ht="14.25" customHeight="1" x14ac:dyDescent="0.2">
      <c r="I653" s="1"/>
    </row>
    <row r="654" spans="9:9" ht="14.25" customHeight="1" x14ac:dyDescent="0.2">
      <c r="I654" s="1"/>
    </row>
    <row r="655" spans="9:9" ht="14.25" customHeight="1" x14ac:dyDescent="0.2">
      <c r="I655" s="1"/>
    </row>
    <row r="656" spans="9:9" ht="14.25" customHeight="1" x14ac:dyDescent="0.2">
      <c r="I656" s="1"/>
    </row>
    <row r="657" spans="9:9" ht="14.25" customHeight="1" x14ac:dyDescent="0.2">
      <c r="I657" s="1"/>
    </row>
    <row r="658" spans="9:9" ht="14.25" customHeight="1" x14ac:dyDescent="0.2">
      <c r="I658" s="1"/>
    </row>
    <row r="659" spans="9:9" ht="14.25" customHeight="1" x14ac:dyDescent="0.2">
      <c r="I659" s="1"/>
    </row>
    <row r="660" spans="9:9" ht="14.25" customHeight="1" x14ac:dyDescent="0.2">
      <c r="I660" s="1"/>
    </row>
    <row r="661" spans="9:9" ht="14.25" customHeight="1" x14ac:dyDescent="0.2">
      <c r="I661" s="1"/>
    </row>
    <row r="662" spans="9:9" ht="14.25" customHeight="1" x14ac:dyDescent="0.2">
      <c r="I662" s="1"/>
    </row>
    <row r="663" spans="9:9" ht="14.25" customHeight="1" x14ac:dyDescent="0.2">
      <c r="I663" s="1"/>
    </row>
    <row r="664" spans="9:9" ht="14.25" customHeight="1" x14ac:dyDescent="0.2">
      <c r="I664" s="1"/>
    </row>
    <row r="665" spans="9:9" ht="14.25" customHeight="1" x14ac:dyDescent="0.2">
      <c r="I665" s="1"/>
    </row>
    <row r="666" spans="9:9" ht="14.25" customHeight="1" x14ac:dyDescent="0.2">
      <c r="I666" s="1"/>
    </row>
    <row r="667" spans="9:9" ht="14.25" customHeight="1" x14ac:dyDescent="0.2">
      <c r="I667" s="1"/>
    </row>
    <row r="668" spans="9:9" ht="14.25" customHeight="1" x14ac:dyDescent="0.2">
      <c r="I668" s="1"/>
    </row>
    <row r="669" spans="9:9" ht="14.25" customHeight="1" x14ac:dyDescent="0.2">
      <c r="I669" s="1"/>
    </row>
    <row r="670" spans="9:9" ht="14.25" customHeight="1" x14ac:dyDescent="0.2">
      <c r="I670" s="1"/>
    </row>
    <row r="671" spans="9:9" ht="14.25" customHeight="1" x14ac:dyDescent="0.2">
      <c r="I671" s="1"/>
    </row>
    <row r="672" spans="9:9" ht="14.25" customHeight="1" x14ac:dyDescent="0.2">
      <c r="I672" s="1"/>
    </row>
    <row r="673" spans="9:9" ht="14.25" customHeight="1" x14ac:dyDescent="0.2">
      <c r="I673" s="1"/>
    </row>
    <row r="674" spans="9:9" ht="14.25" customHeight="1" x14ac:dyDescent="0.2">
      <c r="I674" s="1"/>
    </row>
    <row r="675" spans="9:9" ht="14.25" customHeight="1" x14ac:dyDescent="0.2">
      <c r="I675" s="1"/>
    </row>
    <row r="676" spans="9:9" ht="14.25" customHeight="1" x14ac:dyDescent="0.2">
      <c r="I676" s="1"/>
    </row>
    <row r="677" spans="9:9" ht="14.25" customHeight="1" x14ac:dyDescent="0.2">
      <c r="I677" s="1"/>
    </row>
    <row r="678" spans="9:9" ht="14.25" customHeight="1" x14ac:dyDescent="0.2">
      <c r="I678" s="1"/>
    </row>
    <row r="679" spans="9:9" ht="14.25" customHeight="1" x14ac:dyDescent="0.2">
      <c r="I679" s="1"/>
    </row>
    <row r="680" spans="9:9" ht="14.25" customHeight="1" x14ac:dyDescent="0.2">
      <c r="I680" s="1"/>
    </row>
    <row r="681" spans="9:9" ht="14.25" customHeight="1" x14ac:dyDescent="0.2">
      <c r="I681" s="1"/>
    </row>
    <row r="682" spans="9:9" ht="14.25" customHeight="1" x14ac:dyDescent="0.2">
      <c r="I682" s="1"/>
    </row>
    <row r="683" spans="9:9" ht="14.25" customHeight="1" x14ac:dyDescent="0.2">
      <c r="I683" s="1"/>
    </row>
    <row r="684" spans="9:9" ht="14.25" customHeight="1" x14ac:dyDescent="0.2">
      <c r="I684" s="1"/>
    </row>
    <row r="685" spans="9:9" ht="14.25" customHeight="1" x14ac:dyDescent="0.2">
      <c r="I685" s="1"/>
    </row>
    <row r="686" spans="9:9" ht="14.25" customHeight="1" x14ac:dyDescent="0.2">
      <c r="I686" s="1"/>
    </row>
    <row r="687" spans="9:9" ht="14.25" customHeight="1" x14ac:dyDescent="0.2">
      <c r="I687" s="1"/>
    </row>
    <row r="688" spans="9:9" ht="14.25" customHeight="1" x14ac:dyDescent="0.2">
      <c r="I688" s="1"/>
    </row>
    <row r="689" spans="9:9" ht="14.25" customHeight="1" x14ac:dyDescent="0.2">
      <c r="I689" s="1"/>
    </row>
    <row r="690" spans="9:9" ht="14.25" customHeight="1" x14ac:dyDescent="0.2">
      <c r="I690" s="1"/>
    </row>
    <row r="691" spans="9:9" ht="14.25" customHeight="1" x14ac:dyDescent="0.2">
      <c r="I691" s="1"/>
    </row>
    <row r="692" spans="9:9" ht="14.25" customHeight="1" x14ac:dyDescent="0.2">
      <c r="I692" s="1"/>
    </row>
    <row r="693" spans="9:9" ht="14.25" customHeight="1" x14ac:dyDescent="0.2">
      <c r="I693" s="1"/>
    </row>
    <row r="694" spans="9:9" ht="14.25" customHeight="1" x14ac:dyDescent="0.2">
      <c r="I694" s="1"/>
    </row>
    <row r="695" spans="9:9" ht="14.25" customHeight="1" x14ac:dyDescent="0.2">
      <c r="I695" s="1"/>
    </row>
    <row r="696" spans="9:9" ht="14.25" customHeight="1" x14ac:dyDescent="0.2">
      <c r="I696" s="1"/>
    </row>
    <row r="697" spans="9:9" ht="14.25" customHeight="1" x14ac:dyDescent="0.2">
      <c r="I697" s="1"/>
    </row>
    <row r="698" spans="9:9" ht="14.25" customHeight="1" x14ac:dyDescent="0.2">
      <c r="I698" s="1"/>
    </row>
    <row r="699" spans="9:9" ht="14.25" customHeight="1" x14ac:dyDescent="0.2">
      <c r="I699" s="1"/>
    </row>
    <row r="700" spans="9:9" ht="14.25" customHeight="1" x14ac:dyDescent="0.2">
      <c r="I700" s="1"/>
    </row>
    <row r="701" spans="9:9" ht="14.25" customHeight="1" x14ac:dyDescent="0.2">
      <c r="I701" s="1"/>
    </row>
    <row r="702" spans="9:9" ht="14.25" customHeight="1" x14ac:dyDescent="0.2">
      <c r="I702" s="1"/>
    </row>
    <row r="703" spans="9:9" ht="14.25" customHeight="1" x14ac:dyDescent="0.2">
      <c r="I703" s="1"/>
    </row>
    <row r="704" spans="9:9" ht="14.25" customHeight="1" x14ac:dyDescent="0.2">
      <c r="I704" s="1"/>
    </row>
    <row r="705" spans="9:9" ht="14.25" customHeight="1" x14ac:dyDescent="0.2">
      <c r="I705" s="1"/>
    </row>
    <row r="706" spans="9:9" ht="14.25" customHeight="1" x14ac:dyDescent="0.2">
      <c r="I706" s="1"/>
    </row>
    <row r="707" spans="9:9" ht="14.25" customHeight="1" x14ac:dyDescent="0.2">
      <c r="I707" s="1"/>
    </row>
    <row r="708" spans="9:9" ht="14.25" customHeight="1" x14ac:dyDescent="0.2">
      <c r="I708" s="1"/>
    </row>
    <row r="709" spans="9:9" ht="14.25" customHeight="1" x14ac:dyDescent="0.2">
      <c r="I709" s="1"/>
    </row>
    <row r="710" spans="9:9" ht="14.25" customHeight="1" x14ac:dyDescent="0.2">
      <c r="I710" s="1"/>
    </row>
    <row r="711" spans="9:9" ht="14.25" customHeight="1" x14ac:dyDescent="0.2">
      <c r="I711" s="1"/>
    </row>
    <row r="712" spans="9:9" ht="14.25" customHeight="1" x14ac:dyDescent="0.2">
      <c r="I712" s="1"/>
    </row>
    <row r="713" spans="9:9" ht="14.25" customHeight="1" x14ac:dyDescent="0.2">
      <c r="I713" s="1"/>
    </row>
    <row r="714" spans="9:9" ht="14.25" customHeight="1" x14ac:dyDescent="0.2">
      <c r="I714" s="1"/>
    </row>
    <row r="715" spans="9:9" ht="14.25" customHeight="1" x14ac:dyDescent="0.2">
      <c r="I715" s="1"/>
    </row>
    <row r="716" spans="9:9" ht="14.25" customHeight="1" x14ac:dyDescent="0.2">
      <c r="I716" s="1"/>
    </row>
    <row r="717" spans="9:9" ht="14.25" customHeight="1" x14ac:dyDescent="0.2">
      <c r="I717" s="1"/>
    </row>
    <row r="718" spans="9:9" ht="14.25" customHeight="1" x14ac:dyDescent="0.2">
      <c r="I718" s="1"/>
    </row>
    <row r="719" spans="9:9" ht="14.25" customHeight="1" x14ac:dyDescent="0.2">
      <c r="I719" s="1"/>
    </row>
    <row r="720" spans="9:9" ht="14.25" customHeight="1" x14ac:dyDescent="0.2">
      <c r="I720" s="1"/>
    </row>
    <row r="721" spans="9:9" ht="14.25" customHeight="1" x14ac:dyDescent="0.2">
      <c r="I721" s="1"/>
    </row>
    <row r="722" spans="9:9" ht="14.25" customHeight="1" x14ac:dyDescent="0.2">
      <c r="I722" s="1"/>
    </row>
    <row r="723" spans="9:9" ht="14.25" customHeight="1" x14ac:dyDescent="0.2">
      <c r="I723" s="1"/>
    </row>
    <row r="724" spans="9:9" ht="14.25" customHeight="1" x14ac:dyDescent="0.2">
      <c r="I724" s="1"/>
    </row>
    <row r="725" spans="9:9" ht="14.25" customHeight="1" x14ac:dyDescent="0.2">
      <c r="I725" s="1"/>
    </row>
    <row r="726" spans="9:9" ht="14.25" customHeight="1" x14ac:dyDescent="0.2">
      <c r="I726" s="1"/>
    </row>
    <row r="727" spans="9:9" ht="14.25" customHeight="1" x14ac:dyDescent="0.2">
      <c r="I727" s="1"/>
    </row>
    <row r="728" spans="9:9" ht="14.25" customHeight="1" x14ac:dyDescent="0.2">
      <c r="I728" s="1"/>
    </row>
    <row r="729" spans="9:9" ht="14.25" customHeight="1" x14ac:dyDescent="0.2">
      <c r="I729" s="1"/>
    </row>
    <row r="730" spans="9:9" ht="14.25" customHeight="1" x14ac:dyDescent="0.2">
      <c r="I730" s="1"/>
    </row>
    <row r="731" spans="9:9" ht="14.25" customHeight="1" x14ac:dyDescent="0.2">
      <c r="I731" s="1"/>
    </row>
    <row r="732" spans="9:9" ht="14.25" customHeight="1" x14ac:dyDescent="0.2">
      <c r="I732" s="1"/>
    </row>
    <row r="733" spans="9:9" ht="14.25" customHeight="1" x14ac:dyDescent="0.2">
      <c r="I733" s="1"/>
    </row>
    <row r="734" spans="9:9" ht="14.25" customHeight="1" x14ac:dyDescent="0.2">
      <c r="I734" s="1"/>
    </row>
    <row r="735" spans="9:9" ht="14.25" customHeight="1" x14ac:dyDescent="0.2">
      <c r="I735" s="1"/>
    </row>
    <row r="736" spans="9:9" ht="14.25" customHeight="1" x14ac:dyDescent="0.2">
      <c r="I736" s="1"/>
    </row>
    <row r="737" spans="9:9" ht="14.25" customHeight="1" x14ac:dyDescent="0.2">
      <c r="I737" s="1"/>
    </row>
    <row r="738" spans="9:9" ht="14.25" customHeight="1" x14ac:dyDescent="0.2">
      <c r="I738" s="1"/>
    </row>
    <row r="739" spans="9:9" ht="14.25" customHeight="1" x14ac:dyDescent="0.2">
      <c r="I739" s="1"/>
    </row>
    <row r="740" spans="9:9" ht="14.25" customHeight="1" x14ac:dyDescent="0.2">
      <c r="I740" s="1"/>
    </row>
    <row r="741" spans="9:9" ht="14.25" customHeight="1" x14ac:dyDescent="0.2">
      <c r="I741" s="1"/>
    </row>
    <row r="742" spans="9:9" ht="14.25" customHeight="1" x14ac:dyDescent="0.2">
      <c r="I742" s="1"/>
    </row>
    <row r="743" spans="9:9" ht="14.25" customHeight="1" x14ac:dyDescent="0.2">
      <c r="I743" s="1"/>
    </row>
    <row r="744" spans="9:9" ht="14.25" customHeight="1" x14ac:dyDescent="0.2">
      <c r="I744" s="1"/>
    </row>
    <row r="745" spans="9:9" ht="14.25" customHeight="1" x14ac:dyDescent="0.2">
      <c r="I745" s="1"/>
    </row>
    <row r="746" spans="9:9" ht="14.25" customHeight="1" x14ac:dyDescent="0.2">
      <c r="I746" s="1"/>
    </row>
    <row r="747" spans="9:9" ht="14.25" customHeight="1" x14ac:dyDescent="0.2">
      <c r="I747" s="1"/>
    </row>
    <row r="748" spans="9:9" ht="14.25" customHeight="1" x14ac:dyDescent="0.2">
      <c r="I748" s="1"/>
    </row>
    <row r="749" spans="9:9" ht="14.25" customHeight="1" x14ac:dyDescent="0.2">
      <c r="I749" s="1"/>
    </row>
    <row r="750" spans="9:9" ht="14.25" customHeight="1" x14ac:dyDescent="0.2">
      <c r="I750" s="1"/>
    </row>
    <row r="751" spans="9:9" ht="14.25" customHeight="1" x14ac:dyDescent="0.2">
      <c r="I751" s="1"/>
    </row>
    <row r="752" spans="9:9" ht="14.25" customHeight="1" x14ac:dyDescent="0.2">
      <c r="I752" s="1"/>
    </row>
    <row r="753" spans="9:9" ht="14.25" customHeight="1" x14ac:dyDescent="0.2">
      <c r="I753" s="1"/>
    </row>
    <row r="754" spans="9:9" ht="14.25" customHeight="1" x14ac:dyDescent="0.2">
      <c r="I754" s="1"/>
    </row>
    <row r="755" spans="9:9" ht="14.25" customHeight="1" x14ac:dyDescent="0.2">
      <c r="I755" s="1"/>
    </row>
    <row r="756" spans="9:9" ht="14.25" customHeight="1" x14ac:dyDescent="0.2">
      <c r="I756" s="1"/>
    </row>
    <row r="757" spans="9:9" ht="14.25" customHeight="1" x14ac:dyDescent="0.2">
      <c r="I757" s="1"/>
    </row>
    <row r="758" spans="9:9" ht="14.25" customHeight="1" x14ac:dyDescent="0.2">
      <c r="I758" s="1"/>
    </row>
    <row r="759" spans="9:9" ht="14.25" customHeight="1" x14ac:dyDescent="0.2">
      <c r="I759" s="1"/>
    </row>
    <row r="760" spans="9:9" ht="14.25" customHeight="1" x14ac:dyDescent="0.2">
      <c r="I760" s="1"/>
    </row>
    <row r="761" spans="9:9" ht="14.25" customHeight="1" x14ac:dyDescent="0.2">
      <c r="I761" s="1"/>
    </row>
    <row r="762" spans="9:9" ht="14.25" customHeight="1" x14ac:dyDescent="0.2">
      <c r="I762" s="1"/>
    </row>
    <row r="763" spans="9:9" ht="14.25" customHeight="1" x14ac:dyDescent="0.2">
      <c r="I763" s="1"/>
    </row>
    <row r="764" spans="9:9" ht="14.25" customHeight="1" x14ac:dyDescent="0.2">
      <c r="I764" s="1"/>
    </row>
    <row r="765" spans="9:9" ht="14.25" customHeight="1" x14ac:dyDescent="0.2">
      <c r="I765" s="1"/>
    </row>
    <row r="766" spans="9:9" ht="14.25" customHeight="1" x14ac:dyDescent="0.2">
      <c r="I766" s="1"/>
    </row>
    <row r="767" spans="9:9" ht="14.25" customHeight="1" x14ac:dyDescent="0.2">
      <c r="I767" s="1"/>
    </row>
    <row r="768" spans="9:9" ht="14.25" customHeight="1" x14ac:dyDescent="0.2">
      <c r="I768" s="1"/>
    </row>
    <row r="769" spans="9:9" ht="14.25" customHeight="1" x14ac:dyDescent="0.2">
      <c r="I769" s="1"/>
    </row>
    <row r="770" spans="9:9" ht="14.25" customHeight="1" x14ac:dyDescent="0.2">
      <c r="I770" s="1"/>
    </row>
    <row r="771" spans="9:9" ht="14.25" customHeight="1" x14ac:dyDescent="0.2">
      <c r="I771" s="1"/>
    </row>
    <row r="772" spans="9:9" ht="14.25" customHeight="1" x14ac:dyDescent="0.2">
      <c r="I772" s="1"/>
    </row>
    <row r="773" spans="9:9" ht="14.25" customHeight="1" x14ac:dyDescent="0.2">
      <c r="I773" s="1"/>
    </row>
    <row r="774" spans="9:9" ht="14.25" customHeight="1" x14ac:dyDescent="0.2">
      <c r="I774" s="1"/>
    </row>
    <row r="775" spans="9:9" ht="14.25" customHeight="1" x14ac:dyDescent="0.2">
      <c r="I775" s="1"/>
    </row>
    <row r="776" spans="9:9" ht="14.25" customHeight="1" x14ac:dyDescent="0.2">
      <c r="I776" s="1"/>
    </row>
    <row r="777" spans="9:9" ht="14.25" customHeight="1" x14ac:dyDescent="0.2">
      <c r="I777" s="1"/>
    </row>
    <row r="778" spans="9:9" ht="14.25" customHeight="1" x14ac:dyDescent="0.2">
      <c r="I778" s="1"/>
    </row>
    <row r="779" spans="9:9" ht="14.25" customHeight="1" x14ac:dyDescent="0.2">
      <c r="I779" s="1"/>
    </row>
    <row r="780" spans="9:9" ht="14.25" customHeight="1" x14ac:dyDescent="0.2">
      <c r="I780" s="1"/>
    </row>
    <row r="781" spans="9:9" ht="14.25" customHeight="1" x14ac:dyDescent="0.2">
      <c r="I781" s="1"/>
    </row>
    <row r="782" spans="9:9" ht="14.25" customHeight="1" x14ac:dyDescent="0.2">
      <c r="I782" s="1"/>
    </row>
    <row r="783" spans="9:9" ht="14.25" customHeight="1" x14ac:dyDescent="0.2">
      <c r="I783" s="1"/>
    </row>
    <row r="784" spans="9:9" ht="14.25" customHeight="1" x14ac:dyDescent="0.2">
      <c r="I784" s="1"/>
    </row>
    <row r="785" spans="9:9" ht="14.25" customHeight="1" x14ac:dyDescent="0.2">
      <c r="I785" s="1"/>
    </row>
    <row r="786" spans="9:9" ht="14.25" customHeight="1" x14ac:dyDescent="0.2">
      <c r="I786" s="1"/>
    </row>
    <row r="787" spans="9:9" ht="14.25" customHeight="1" x14ac:dyDescent="0.2">
      <c r="I787" s="1"/>
    </row>
    <row r="788" spans="9:9" ht="14.25" customHeight="1" x14ac:dyDescent="0.2">
      <c r="I788" s="1"/>
    </row>
    <row r="789" spans="9:9" ht="14.25" customHeight="1" x14ac:dyDescent="0.2">
      <c r="I789" s="1"/>
    </row>
    <row r="790" spans="9:9" ht="14.25" customHeight="1" x14ac:dyDescent="0.2">
      <c r="I790" s="1"/>
    </row>
    <row r="791" spans="9:9" ht="14.25" customHeight="1" x14ac:dyDescent="0.2">
      <c r="I791" s="1"/>
    </row>
    <row r="792" spans="9:9" ht="14.25" customHeight="1" x14ac:dyDescent="0.2">
      <c r="I792" s="1"/>
    </row>
    <row r="793" spans="9:9" ht="14.25" customHeight="1" x14ac:dyDescent="0.2">
      <c r="I793" s="1"/>
    </row>
    <row r="794" spans="9:9" ht="14.25" customHeight="1" x14ac:dyDescent="0.2">
      <c r="I794" s="1"/>
    </row>
    <row r="795" spans="9:9" ht="14.25" customHeight="1" x14ac:dyDescent="0.2">
      <c r="I795" s="1"/>
    </row>
    <row r="796" spans="9:9" ht="14.25" customHeight="1" x14ac:dyDescent="0.2">
      <c r="I796" s="1"/>
    </row>
    <row r="797" spans="9:9" ht="14.25" customHeight="1" x14ac:dyDescent="0.2">
      <c r="I797" s="1"/>
    </row>
    <row r="798" spans="9:9" ht="14.25" customHeight="1" x14ac:dyDescent="0.2">
      <c r="I798" s="1"/>
    </row>
    <row r="799" spans="9:9" ht="14.25" customHeight="1" x14ac:dyDescent="0.2">
      <c r="I799" s="1"/>
    </row>
    <row r="800" spans="9:9" ht="14.25" customHeight="1" x14ac:dyDescent="0.2">
      <c r="I800" s="1"/>
    </row>
    <row r="801" spans="9:9" ht="14.25" customHeight="1" x14ac:dyDescent="0.2">
      <c r="I801" s="1"/>
    </row>
    <row r="802" spans="9:9" ht="14.25" customHeight="1" x14ac:dyDescent="0.2">
      <c r="I802" s="1"/>
    </row>
    <row r="803" spans="9:9" ht="14.25" customHeight="1" x14ac:dyDescent="0.2">
      <c r="I803" s="1"/>
    </row>
    <row r="804" spans="9:9" ht="14.25" customHeight="1" x14ac:dyDescent="0.2">
      <c r="I804" s="1"/>
    </row>
    <row r="805" spans="9:9" ht="14.25" customHeight="1" x14ac:dyDescent="0.2">
      <c r="I805" s="1"/>
    </row>
    <row r="806" spans="9:9" ht="14.25" customHeight="1" x14ac:dyDescent="0.2">
      <c r="I806" s="1"/>
    </row>
    <row r="807" spans="9:9" ht="14.25" customHeight="1" x14ac:dyDescent="0.2">
      <c r="I807" s="1"/>
    </row>
    <row r="808" spans="9:9" ht="14.25" customHeight="1" x14ac:dyDescent="0.2">
      <c r="I808" s="1"/>
    </row>
    <row r="809" spans="9:9" ht="14.25" customHeight="1" x14ac:dyDescent="0.2">
      <c r="I809" s="1"/>
    </row>
    <row r="810" spans="9:9" ht="14.25" customHeight="1" x14ac:dyDescent="0.2">
      <c r="I810" s="1"/>
    </row>
    <row r="811" spans="9:9" ht="14.25" customHeight="1" x14ac:dyDescent="0.2">
      <c r="I811" s="1"/>
    </row>
    <row r="812" spans="9:9" ht="14.25" customHeight="1" x14ac:dyDescent="0.2">
      <c r="I812" s="1"/>
    </row>
    <row r="813" spans="9:9" ht="14.25" customHeight="1" x14ac:dyDescent="0.2">
      <c r="I813" s="1"/>
    </row>
    <row r="814" spans="9:9" ht="14.25" customHeight="1" x14ac:dyDescent="0.2">
      <c r="I814" s="1"/>
    </row>
    <row r="815" spans="9:9" ht="14.25" customHeight="1" x14ac:dyDescent="0.2">
      <c r="I815" s="1"/>
    </row>
    <row r="816" spans="9:9" ht="14.25" customHeight="1" x14ac:dyDescent="0.2">
      <c r="I816" s="1"/>
    </row>
    <row r="817" spans="9:9" ht="14.25" customHeight="1" x14ac:dyDescent="0.2">
      <c r="I817" s="1"/>
    </row>
    <row r="818" spans="9:9" ht="14.25" customHeight="1" x14ac:dyDescent="0.2">
      <c r="I818" s="1"/>
    </row>
    <row r="819" spans="9:9" ht="14.25" customHeight="1" x14ac:dyDescent="0.2">
      <c r="I819" s="1"/>
    </row>
    <row r="820" spans="9:9" ht="14.25" customHeight="1" x14ac:dyDescent="0.2">
      <c r="I820" s="1"/>
    </row>
    <row r="821" spans="9:9" ht="14.25" customHeight="1" x14ac:dyDescent="0.2">
      <c r="I821" s="1"/>
    </row>
    <row r="822" spans="9:9" ht="14.25" customHeight="1" x14ac:dyDescent="0.2">
      <c r="I822" s="1"/>
    </row>
    <row r="823" spans="9:9" ht="14.25" customHeight="1" x14ac:dyDescent="0.2">
      <c r="I823" s="1"/>
    </row>
    <row r="824" spans="9:9" ht="14.25" customHeight="1" x14ac:dyDescent="0.2">
      <c r="I824" s="1"/>
    </row>
    <row r="825" spans="9:9" ht="14.25" customHeight="1" x14ac:dyDescent="0.2">
      <c r="I825" s="1"/>
    </row>
    <row r="826" spans="9:9" ht="14.25" customHeight="1" x14ac:dyDescent="0.2">
      <c r="I826" s="1"/>
    </row>
    <row r="827" spans="9:9" ht="14.25" customHeight="1" x14ac:dyDescent="0.2">
      <c r="I827" s="1"/>
    </row>
    <row r="828" spans="9:9" ht="14.25" customHeight="1" x14ac:dyDescent="0.2">
      <c r="I828" s="1"/>
    </row>
    <row r="829" spans="9:9" ht="14.25" customHeight="1" x14ac:dyDescent="0.2">
      <c r="I829" s="1"/>
    </row>
    <row r="830" spans="9:9" ht="14.25" customHeight="1" x14ac:dyDescent="0.2">
      <c r="I830" s="1"/>
    </row>
    <row r="831" spans="9:9" ht="14.25" customHeight="1" x14ac:dyDescent="0.2">
      <c r="I831" s="1"/>
    </row>
    <row r="832" spans="9:9" ht="14.25" customHeight="1" x14ac:dyDescent="0.2">
      <c r="I832" s="1"/>
    </row>
    <row r="833" spans="9:9" ht="14.25" customHeight="1" x14ac:dyDescent="0.2">
      <c r="I833" s="1"/>
    </row>
    <row r="834" spans="9:9" ht="14.25" customHeight="1" x14ac:dyDescent="0.2">
      <c r="I834" s="1"/>
    </row>
    <row r="835" spans="9:9" ht="14.25" customHeight="1" x14ac:dyDescent="0.2">
      <c r="I835" s="1"/>
    </row>
    <row r="836" spans="9:9" ht="14.25" customHeight="1" x14ac:dyDescent="0.2">
      <c r="I836" s="1"/>
    </row>
    <row r="837" spans="9:9" ht="14.25" customHeight="1" x14ac:dyDescent="0.2">
      <c r="I837" s="1"/>
    </row>
    <row r="838" spans="9:9" ht="14.25" customHeight="1" x14ac:dyDescent="0.2">
      <c r="I838" s="1"/>
    </row>
    <row r="839" spans="9:9" ht="14.25" customHeight="1" x14ac:dyDescent="0.2">
      <c r="I839" s="1"/>
    </row>
    <row r="840" spans="9:9" ht="14.25" customHeight="1" x14ac:dyDescent="0.2">
      <c r="I840" s="1"/>
    </row>
    <row r="841" spans="9:9" ht="14.25" customHeight="1" x14ac:dyDescent="0.2">
      <c r="I841" s="1"/>
    </row>
    <row r="842" spans="9:9" ht="14.25" customHeight="1" x14ac:dyDescent="0.2">
      <c r="I842" s="1"/>
    </row>
    <row r="843" spans="9:9" ht="14.25" customHeight="1" x14ac:dyDescent="0.2">
      <c r="I843" s="1"/>
    </row>
    <row r="844" spans="9:9" ht="14.25" customHeight="1" x14ac:dyDescent="0.2">
      <c r="I844" s="1"/>
    </row>
    <row r="845" spans="9:9" ht="14.25" customHeight="1" x14ac:dyDescent="0.2">
      <c r="I845" s="1"/>
    </row>
    <row r="846" spans="9:9" ht="14.25" customHeight="1" x14ac:dyDescent="0.2">
      <c r="I846" s="1"/>
    </row>
    <row r="847" spans="9:9" ht="14.25" customHeight="1" x14ac:dyDescent="0.2">
      <c r="I847" s="1"/>
    </row>
    <row r="848" spans="9:9" ht="14.25" customHeight="1" x14ac:dyDescent="0.2">
      <c r="I848" s="1"/>
    </row>
    <row r="849" spans="9:9" ht="14.25" customHeight="1" x14ac:dyDescent="0.2">
      <c r="I849" s="1"/>
    </row>
    <row r="850" spans="9:9" ht="14.25" customHeight="1" x14ac:dyDescent="0.2">
      <c r="I850" s="1"/>
    </row>
    <row r="851" spans="9:9" ht="14.25" customHeight="1" x14ac:dyDescent="0.2">
      <c r="I851" s="1"/>
    </row>
    <row r="852" spans="9:9" ht="14.25" customHeight="1" x14ac:dyDescent="0.2">
      <c r="I852" s="1"/>
    </row>
    <row r="853" spans="9:9" ht="14.25" customHeight="1" x14ac:dyDescent="0.2">
      <c r="I853" s="1"/>
    </row>
    <row r="854" spans="9:9" ht="14.25" customHeight="1" x14ac:dyDescent="0.2">
      <c r="I854" s="1"/>
    </row>
    <row r="855" spans="9:9" ht="14.25" customHeight="1" x14ac:dyDescent="0.2">
      <c r="I855" s="1"/>
    </row>
    <row r="856" spans="9:9" ht="14.25" customHeight="1" x14ac:dyDescent="0.2">
      <c r="I856" s="1"/>
    </row>
    <row r="857" spans="9:9" ht="14.25" customHeight="1" x14ac:dyDescent="0.2">
      <c r="I857" s="1"/>
    </row>
    <row r="858" spans="9:9" ht="14.25" customHeight="1" x14ac:dyDescent="0.2">
      <c r="I858" s="1"/>
    </row>
    <row r="859" spans="9:9" ht="14.25" customHeight="1" x14ac:dyDescent="0.2">
      <c r="I859" s="1"/>
    </row>
    <row r="860" spans="9:9" ht="14.25" customHeight="1" x14ac:dyDescent="0.2">
      <c r="I860" s="1"/>
    </row>
    <row r="861" spans="9:9" ht="14.25" customHeight="1" x14ac:dyDescent="0.2">
      <c r="I861" s="1"/>
    </row>
    <row r="862" spans="9:9" ht="14.25" customHeight="1" x14ac:dyDescent="0.2">
      <c r="I862" s="1"/>
    </row>
    <row r="863" spans="9:9" ht="14.25" customHeight="1" x14ac:dyDescent="0.2">
      <c r="I863" s="1"/>
    </row>
    <row r="864" spans="9:9" ht="14.25" customHeight="1" x14ac:dyDescent="0.2">
      <c r="I864" s="1"/>
    </row>
    <row r="865" spans="9:9" ht="14.25" customHeight="1" x14ac:dyDescent="0.2">
      <c r="I865" s="1"/>
    </row>
    <row r="866" spans="9:9" ht="14.25" customHeight="1" x14ac:dyDescent="0.2">
      <c r="I866" s="1"/>
    </row>
    <row r="867" spans="9:9" ht="14.25" customHeight="1" x14ac:dyDescent="0.2">
      <c r="I867" s="1"/>
    </row>
    <row r="868" spans="9:9" ht="14.25" customHeight="1" x14ac:dyDescent="0.2">
      <c r="I868" s="1"/>
    </row>
    <row r="869" spans="9:9" ht="14.25" customHeight="1" x14ac:dyDescent="0.2">
      <c r="I869" s="1"/>
    </row>
    <row r="870" spans="9:9" ht="14.25" customHeight="1" x14ac:dyDescent="0.2">
      <c r="I870" s="1"/>
    </row>
    <row r="871" spans="9:9" ht="14.25" customHeight="1" x14ac:dyDescent="0.2">
      <c r="I871" s="1"/>
    </row>
    <row r="872" spans="9:9" ht="14.25" customHeight="1" x14ac:dyDescent="0.2">
      <c r="I872" s="1"/>
    </row>
    <row r="873" spans="9:9" ht="14.25" customHeight="1" x14ac:dyDescent="0.2">
      <c r="I873" s="1"/>
    </row>
    <row r="874" spans="9:9" ht="14.25" customHeight="1" x14ac:dyDescent="0.2">
      <c r="I874" s="1"/>
    </row>
    <row r="875" spans="9:9" ht="14.25" customHeight="1" x14ac:dyDescent="0.2">
      <c r="I875" s="1"/>
    </row>
    <row r="876" spans="9:9" ht="14.25" customHeight="1" x14ac:dyDescent="0.2">
      <c r="I876" s="1"/>
    </row>
    <row r="877" spans="9:9" ht="14.25" customHeight="1" x14ac:dyDescent="0.2">
      <c r="I877" s="1"/>
    </row>
    <row r="878" spans="9:9" ht="14.25" customHeight="1" x14ac:dyDescent="0.2">
      <c r="I878" s="1"/>
    </row>
    <row r="879" spans="9:9" ht="14.25" customHeight="1" x14ac:dyDescent="0.2">
      <c r="I879" s="1"/>
    </row>
    <row r="880" spans="9:9" ht="14.25" customHeight="1" x14ac:dyDescent="0.2">
      <c r="I880" s="1"/>
    </row>
    <row r="881" spans="9:9" ht="14.25" customHeight="1" x14ac:dyDescent="0.2">
      <c r="I881" s="1"/>
    </row>
    <row r="882" spans="9:9" ht="14.25" customHeight="1" x14ac:dyDescent="0.2">
      <c r="I882" s="1"/>
    </row>
    <row r="883" spans="9:9" ht="14.25" customHeight="1" x14ac:dyDescent="0.2">
      <c r="I883" s="1"/>
    </row>
    <row r="884" spans="9:9" ht="14.25" customHeight="1" x14ac:dyDescent="0.2">
      <c r="I884" s="1"/>
    </row>
    <row r="885" spans="9:9" ht="14.25" customHeight="1" x14ac:dyDescent="0.2">
      <c r="I885" s="1"/>
    </row>
    <row r="886" spans="9:9" ht="14.25" customHeight="1" x14ac:dyDescent="0.2">
      <c r="I886" s="1"/>
    </row>
    <row r="887" spans="9:9" ht="14.25" customHeight="1" x14ac:dyDescent="0.2">
      <c r="I887" s="1"/>
    </row>
    <row r="888" spans="9:9" ht="14.25" customHeight="1" x14ac:dyDescent="0.2">
      <c r="I888" s="1"/>
    </row>
    <row r="889" spans="9:9" ht="14.25" customHeight="1" x14ac:dyDescent="0.2">
      <c r="I889" s="1"/>
    </row>
    <row r="890" spans="9:9" ht="14.25" customHeight="1" x14ac:dyDescent="0.2">
      <c r="I890" s="1"/>
    </row>
    <row r="891" spans="9:9" ht="14.25" customHeight="1" x14ac:dyDescent="0.2">
      <c r="I891" s="1"/>
    </row>
    <row r="892" spans="9:9" ht="14.25" customHeight="1" x14ac:dyDescent="0.2">
      <c r="I892" s="1"/>
    </row>
    <row r="893" spans="9:9" ht="14.25" customHeight="1" x14ac:dyDescent="0.2">
      <c r="I893" s="1"/>
    </row>
    <row r="894" spans="9:9" ht="14.25" customHeight="1" x14ac:dyDescent="0.2">
      <c r="I894" s="1"/>
    </row>
    <row r="895" spans="9:9" ht="14.25" customHeight="1" x14ac:dyDescent="0.2">
      <c r="I895" s="1"/>
    </row>
    <row r="896" spans="9:9" ht="14.25" customHeight="1" x14ac:dyDescent="0.2">
      <c r="I896" s="1"/>
    </row>
    <row r="897" spans="9:9" ht="14.25" customHeight="1" x14ac:dyDescent="0.2">
      <c r="I897" s="1"/>
    </row>
    <row r="898" spans="9:9" ht="14.25" customHeight="1" x14ac:dyDescent="0.2">
      <c r="I898" s="1"/>
    </row>
    <row r="899" spans="9:9" ht="14.25" customHeight="1" x14ac:dyDescent="0.2">
      <c r="I899" s="1"/>
    </row>
    <row r="900" spans="9:9" ht="14.25" customHeight="1" x14ac:dyDescent="0.2">
      <c r="I900" s="1"/>
    </row>
    <row r="901" spans="9:9" ht="14.25" customHeight="1" x14ac:dyDescent="0.2">
      <c r="I901" s="1"/>
    </row>
    <row r="902" spans="9:9" ht="14.25" customHeight="1" x14ac:dyDescent="0.2">
      <c r="I902" s="1"/>
    </row>
    <row r="903" spans="9:9" ht="14.25" customHeight="1" x14ac:dyDescent="0.2">
      <c r="I903" s="1"/>
    </row>
    <row r="904" spans="9:9" ht="14.25" customHeight="1" x14ac:dyDescent="0.2">
      <c r="I904" s="1"/>
    </row>
    <row r="905" spans="9:9" ht="14.25" customHeight="1" x14ac:dyDescent="0.2">
      <c r="I905" s="1"/>
    </row>
    <row r="906" spans="9:9" ht="14.25" customHeight="1" x14ac:dyDescent="0.2">
      <c r="I906" s="1"/>
    </row>
    <row r="907" spans="9:9" ht="14.25" customHeight="1" x14ac:dyDescent="0.2">
      <c r="I907" s="1"/>
    </row>
    <row r="908" spans="9:9" ht="14.25" customHeight="1" x14ac:dyDescent="0.2">
      <c r="I908" s="1"/>
    </row>
    <row r="909" spans="9:9" ht="14.25" customHeight="1" x14ac:dyDescent="0.2">
      <c r="I909" s="1"/>
    </row>
    <row r="910" spans="9:9" ht="14.25" customHeight="1" x14ac:dyDescent="0.2">
      <c r="I910" s="1"/>
    </row>
    <row r="911" spans="9:9" ht="14.25" customHeight="1" x14ac:dyDescent="0.2">
      <c r="I911" s="1"/>
    </row>
    <row r="912" spans="9:9" ht="14.25" customHeight="1" x14ac:dyDescent="0.2">
      <c r="I912" s="1"/>
    </row>
    <row r="913" spans="9:9" ht="14.25" customHeight="1" x14ac:dyDescent="0.2">
      <c r="I913" s="1"/>
    </row>
    <row r="914" spans="9:9" ht="14.25" customHeight="1" x14ac:dyDescent="0.2">
      <c r="I914" s="1"/>
    </row>
    <row r="915" spans="9:9" ht="14.25" customHeight="1" x14ac:dyDescent="0.2">
      <c r="I915" s="1"/>
    </row>
    <row r="916" spans="9:9" ht="14.25" customHeight="1" x14ac:dyDescent="0.2">
      <c r="I916" s="1"/>
    </row>
    <row r="917" spans="9:9" ht="14.25" customHeight="1" x14ac:dyDescent="0.2">
      <c r="I917" s="1"/>
    </row>
    <row r="918" spans="9:9" ht="14.25" customHeight="1" x14ac:dyDescent="0.2">
      <c r="I918" s="1"/>
    </row>
    <row r="919" spans="9:9" ht="14.25" customHeight="1" x14ac:dyDescent="0.2">
      <c r="I919" s="1"/>
    </row>
    <row r="920" spans="9:9" ht="14.25" customHeight="1" x14ac:dyDescent="0.2">
      <c r="I920" s="1"/>
    </row>
    <row r="921" spans="9:9" ht="14.25" customHeight="1" x14ac:dyDescent="0.2">
      <c r="I921" s="1"/>
    </row>
    <row r="922" spans="9:9" ht="14.25" customHeight="1" x14ac:dyDescent="0.2">
      <c r="I922" s="1"/>
    </row>
    <row r="923" spans="9:9" ht="14.25" customHeight="1" x14ac:dyDescent="0.2">
      <c r="I923" s="1"/>
    </row>
    <row r="924" spans="9:9" ht="14.25" customHeight="1" x14ac:dyDescent="0.2">
      <c r="I924" s="1"/>
    </row>
    <row r="925" spans="9:9" ht="14.25" customHeight="1" x14ac:dyDescent="0.2">
      <c r="I925" s="1"/>
    </row>
    <row r="926" spans="9:9" ht="14.25" customHeight="1" x14ac:dyDescent="0.2">
      <c r="I926" s="1"/>
    </row>
    <row r="927" spans="9:9" ht="14.25" customHeight="1" x14ac:dyDescent="0.2">
      <c r="I927" s="1"/>
    </row>
    <row r="928" spans="9:9" ht="14.25" customHeight="1" x14ac:dyDescent="0.2">
      <c r="I928" s="1"/>
    </row>
    <row r="929" spans="9:9" ht="14.25" customHeight="1" x14ac:dyDescent="0.2">
      <c r="I929" s="1"/>
    </row>
    <row r="930" spans="9:9" ht="14.25" customHeight="1" x14ac:dyDescent="0.2">
      <c r="I930" s="1"/>
    </row>
    <row r="931" spans="9:9" ht="14.25" customHeight="1" x14ac:dyDescent="0.2">
      <c r="I931" s="1"/>
    </row>
    <row r="932" spans="9:9" ht="14.25" customHeight="1" x14ac:dyDescent="0.2">
      <c r="I932" s="1"/>
    </row>
    <row r="933" spans="9:9" ht="14.25" customHeight="1" x14ac:dyDescent="0.2">
      <c r="I933" s="1"/>
    </row>
    <row r="934" spans="9:9" ht="14.25" customHeight="1" x14ac:dyDescent="0.2">
      <c r="I934" s="1"/>
    </row>
    <row r="935" spans="9:9" ht="14.25" customHeight="1" x14ac:dyDescent="0.2">
      <c r="I935" s="1"/>
    </row>
    <row r="936" spans="9:9" ht="14.25" customHeight="1" x14ac:dyDescent="0.2">
      <c r="I936" s="1"/>
    </row>
    <row r="937" spans="9:9" ht="14.25" customHeight="1" x14ac:dyDescent="0.2">
      <c r="I937" s="1"/>
    </row>
    <row r="938" spans="9:9" ht="14.25" customHeight="1" x14ac:dyDescent="0.2">
      <c r="I938" s="1"/>
    </row>
    <row r="939" spans="9:9" ht="14.25" customHeight="1" x14ac:dyDescent="0.2">
      <c r="I939" s="1"/>
    </row>
    <row r="940" spans="9:9" ht="14.25" customHeight="1" x14ac:dyDescent="0.2">
      <c r="I940" s="1"/>
    </row>
    <row r="941" spans="9:9" ht="14.25" customHeight="1" x14ac:dyDescent="0.2">
      <c r="I941" s="1"/>
    </row>
    <row r="942" spans="9:9" ht="14.25" customHeight="1" x14ac:dyDescent="0.2">
      <c r="I942" s="1"/>
    </row>
    <row r="943" spans="9:9" ht="14.25" customHeight="1" x14ac:dyDescent="0.2">
      <c r="I943" s="1"/>
    </row>
    <row r="944" spans="9:9" ht="14.25" customHeight="1" x14ac:dyDescent="0.2">
      <c r="I944" s="1"/>
    </row>
    <row r="945" spans="9:9" ht="14.25" customHeight="1" x14ac:dyDescent="0.2">
      <c r="I945" s="1"/>
    </row>
    <row r="946" spans="9:9" ht="14.25" customHeight="1" x14ac:dyDescent="0.2">
      <c r="I946" s="1"/>
    </row>
    <row r="947" spans="9:9" ht="14.25" customHeight="1" x14ac:dyDescent="0.2">
      <c r="I947" s="1"/>
    </row>
    <row r="948" spans="9:9" ht="14.25" customHeight="1" x14ac:dyDescent="0.2">
      <c r="I948" s="1"/>
    </row>
    <row r="949" spans="9:9" ht="14.25" customHeight="1" x14ac:dyDescent="0.2">
      <c r="I949" s="1"/>
    </row>
    <row r="950" spans="9:9" ht="14.25" customHeight="1" x14ac:dyDescent="0.2">
      <c r="I950" s="1"/>
    </row>
    <row r="951" spans="9:9" ht="14.25" customHeight="1" x14ac:dyDescent="0.2">
      <c r="I951" s="1"/>
    </row>
    <row r="952" spans="9:9" ht="14.25" customHeight="1" x14ac:dyDescent="0.2">
      <c r="I952" s="1"/>
    </row>
    <row r="953" spans="9:9" ht="14.25" customHeight="1" x14ac:dyDescent="0.2">
      <c r="I953" s="1"/>
    </row>
    <row r="954" spans="9:9" ht="14.25" customHeight="1" x14ac:dyDescent="0.2">
      <c r="I954" s="1"/>
    </row>
    <row r="955" spans="9:9" ht="14.25" customHeight="1" x14ac:dyDescent="0.2">
      <c r="I955" s="1"/>
    </row>
    <row r="956" spans="9:9" ht="14.25" customHeight="1" x14ac:dyDescent="0.2">
      <c r="I956" s="1"/>
    </row>
    <row r="957" spans="9:9" ht="14.25" customHeight="1" x14ac:dyDescent="0.2">
      <c r="I957" s="1"/>
    </row>
    <row r="958" spans="9:9" ht="14.25" customHeight="1" x14ac:dyDescent="0.2">
      <c r="I958" s="1"/>
    </row>
    <row r="959" spans="9:9" ht="14.25" customHeight="1" x14ac:dyDescent="0.2">
      <c r="I959" s="1"/>
    </row>
    <row r="960" spans="9:9" ht="14.25" customHeight="1" x14ac:dyDescent="0.2">
      <c r="I960" s="1"/>
    </row>
    <row r="961" spans="9:9" ht="14.25" customHeight="1" x14ac:dyDescent="0.2">
      <c r="I961" s="1"/>
    </row>
    <row r="962" spans="9:9" ht="14.25" customHeight="1" x14ac:dyDescent="0.2">
      <c r="I962" s="1"/>
    </row>
    <row r="963" spans="9:9" ht="14.25" customHeight="1" x14ac:dyDescent="0.2">
      <c r="I963" s="1"/>
    </row>
    <row r="964" spans="9:9" ht="14.25" customHeight="1" x14ac:dyDescent="0.2">
      <c r="I964" s="1"/>
    </row>
    <row r="965" spans="9:9" ht="14.25" customHeight="1" x14ac:dyDescent="0.2">
      <c r="I965" s="1"/>
    </row>
    <row r="966" spans="9:9" ht="14.25" customHeight="1" x14ac:dyDescent="0.2">
      <c r="I966" s="1"/>
    </row>
    <row r="967" spans="9:9" ht="14.25" customHeight="1" x14ac:dyDescent="0.2">
      <c r="I967" s="1"/>
    </row>
    <row r="968" spans="9:9" ht="14.25" customHeight="1" x14ac:dyDescent="0.2">
      <c r="I968" s="1"/>
    </row>
    <row r="969" spans="9:9" ht="14.25" customHeight="1" x14ac:dyDescent="0.2">
      <c r="I969" s="1"/>
    </row>
    <row r="970" spans="9:9" ht="14.25" customHeight="1" x14ac:dyDescent="0.2">
      <c r="I970" s="1"/>
    </row>
    <row r="971" spans="9:9" ht="14.25" customHeight="1" x14ac:dyDescent="0.2">
      <c r="I971" s="1"/>
    </row>
    <row r="972" spans="9:9" ht="14.25" customHeight="1" x14ac:dyDescent="0.2">
      <c r="I972" s="1"/>
    </row>
    <row r="973" spans="9:9" ht="14.25" customHeight="1" x14ac:dyDescent="0.2">
      <c r="I973" s="1"/>
    </row>
    <row r="974" spans="9:9" ht="14.25" customHeight="1" x14ac:dyDescent="0.2">
      <c r="I974" s="1"/>
    </row>
    <row r="975" spans="9:9" ht="14.25" customHeight="1" x14ac:dyDescent="0.2">
      <c r="I975" s="1"/>
    </row>
    <row r="976" spans="9:9" ht="14.25" customHeight="1" x14ac:dyDescent="0.2">
      <c r="I976" s="1"/>
    </row>
    <row r="977" spans="9:9" ht="14.25" customHeight="1" x14ac:dyDescent="0.2">
      <c r="I977" s="1"/>
    </row>
    <row r="978" spans="9:9" ht="14.25" customHeight="1" x14ac:dyDescent="0.2">
      <c r="I978" s="1"/>
    </row>
    <row r="979" spans="9:9" ht="14.25" customHeight="1" x14ac:dyDescent="0.2">
      <c r="I979" s="1"/>
    </row>
    <row r="980" spans="9:9" ht="14.25" customHeight="1" x14ac:dyDescent="0.2">
      <c r="I980" s="1"/>
    </row>
    <row r="981" spans="9:9" ht="14.25" customHeight="1" x14ac:dyDescent="0.2">
      <c r="I981" s="1"/>
    </row>
    <row r="982" spans="9:9" ht="14.25" customHeight="1" x14ac:dyDescent="0.2">
      <c r="I982" s="1"/>
    </row>
    <row r="983" spans="9:9" ht="14.25" customHeight="1" x14ac:dyDescent="0.2">
      <c r="I983" s="1"/>
    </row>
    <row r="984" spans="9:9" ht="14.25" customHeight="1" x14ac:dyDescent="0.2">
      <c r="I984" s="1"/>
    </row>
    <row r="985" spans="9:9" ht="14.25" customHeight="1" x14ac:dyDescent="0.2">
      <c r="I985" s="1"/>
    </row>
    <row r="986" spans="9:9" ht="14.25" customHeight="1" x14ac:dyDescent="0.2">
      <c r="I986" s="1"/>
    </row>
    <row r="987" spans="9:9" ht="14.25" customHeight="1" x14ac:dyDescent="0.2">
      <c r="I987" s="1"/>
    </row>
    <row r="988" spans="9:9" ht="14.25" customHeight="1" x14ac:dyDescent="0.2">
      <c r="I988" s="1"/>
    </row>
    <row r="989" spans="9:9" ht="14.25" customHeight="1" x14ac:dyDescent="0.2">
      <c r="I989" s="1"/>
    </row>
    <row r="990" spans="9:9" ht="14.25" customHeight="1" x14ac:dyDescent="0.2">
      <c r="I990" s="1"/>
    </row>
    <row r="991" spans="9:9" ht="14.25" customHeight="1" x14ac:dyDescent="0.2">
      <c r="I991" s="1"/>
    </row>
    <row r="992" spans="9:9" ht="14.25" customHeight="1" x14ac:dyDescent="0.2">
      <c r="I992" s="1"/>
    </row>
    <row r="993" spans="9:9" ht="14.25" customHeight="1" x14ac:dyDescent="0.2">
      <c r="I993" s="1"/>
    </row>
    <row r="994" spans="9:9" ht="14.25" customHeight="1" x14ac:dyDescent="0.2">
      <c r="I994" s="1"/>
    </row>
    <row r="995" spans="9:9" ht="14.25" customHeight="1" x14ac:dyDescent="0.2">
      <c r="I995" s="1"/>
    </row>
    <row r="996" spans="9:9" ht="14.25" customHeight="1" x14ac:dyDescent="0.2">
      <c r="I996" s="1"/>
    </row>
    <row r="997" spans="9:9" ht="14.25" customHeight="1" x14ac:dyDescent="0.2">
      <c r="I997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Projections</vt:lpstr>
      <vt:lpstr>Drilling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jdken</dc:creator>
  <cp:lastModifiedBy>Microsoft Office User</cp:lastModifiedBy>
  <dcterms:created xsi:type="dcterms:W3CDTF">2018-11-02T17:34:55Z</dcterms:created>
  <dcterms:modified xsi:type="dcterms:W3CDTF">2018-11-04T16:43:30Z</dcterms:modified>
</cp:coreProperties>
</file>